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8535" windowHeight="4410" tabRatio="906"/>
  </bookViews>
  <sheets>
    <sheet name="Appendix 2 - Budget by Category" sheetId="6349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0">'Appendix 2 - Budget by Category'!$B$1:$M$40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0">'Appendix 2 - Budget by Category'!$4:$8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L39" i="6349"/>
  <c r="K39"/>
  <c r="H39"/>
  <c r="E39"/>
  <c r="F39"/>
  <c r="G39"/>
  <c r="D39"/>
  <c r="H21"/>
  <c r="L6"/>
  <c r="D21"/>
  <c r="E21"/>
  <c r="G21"/>
  <c r="K21"/>
  <c r="D33"/>
  <c r="E33"/>
  <c r="F33"/>
  <c r="G33"/>
  <c r="G35" s="1"/>
  <c r="H33"/>
  <c r="E35"/>
  <c r="I39"/>
  <c r="J39" s="1"/>
  <c r="D35" l="1"/>
  <c r="F21"/>
  <c r="I33"/>
  <c r="L21"/>
  <c r="H35"/>
  <c r="I35" s="1"/>
  <c r="F35"/>
  <c r="I21"/>
  <c r="J21" s="1"/>
  <c r="L33"/>
  <c r="L35" s="1"/>
  <c r="J33"/>
  <c r="K33"/>
  <c r="K35" s="1"/>
  <c r="J35" l="1"/>
  <c r="M11" l="1"/>
  <c r="M13"/>
  <c r="M15"/>
  <c r="M10"/>
  <c r="M12"/>
  <c r="M14"/>
  <c r="M16"/>
  <c r="D6" i="6316" l="1"/>
  <c r="E15" i="6330"/>
  <c r="F15" s="1"/>
  <c r="C254" i="6339"/>
  <c r="C25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15" i="6341"/>
  <c r="F15" s="1"/>
  <c r="B28" i="6342"/>
  <c r="B34" s="1"/>
  <c r="H255" i="6339"/>
  <c r="D254"/>
  <c r="F212"/>
  <c r="E209"/>
  <c r="E259"/>
  <c r="E212"/>
  <c r="G17" i="6333"/>
  <c r="J17" s="1"/>
  <c r="G16"/>
  <c r="J16" s="1"/>
  <c r="K16" s="1"/>
  <c r="H6" i="6342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 s="1"/>
  <c r="Q13"/>
  <c r="Q15"/>
  <c r="U15" s="1"/>
  <c r="Q16"/>
  <c r="U16" s="1"/>
  <c r="Q18"/>
  <c r="U18"/>
  <c r="Q19"/>
  <c r="Q21"/>
  <c r="U21" s="1"/>
  <c r="Q22"/>
  <c r="U22" s="1"/>
  <c r="Q23"/>
  <c r="U23" s="1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 s="1"/>
  <c r="P11"/>
  <c r="T11" s="1"/>
  <c r="P12"/>
  <c r="T12" s="1"/>
  <c r="P13"/>
  <c r="T13" s="1"/>
  <c r="P14"/>
  <c r="T14" s="1"/>
  <c r="P15"/>
  <c r="T15" s="1"/>
  <c r="P16"/>
  <c r="T16" s="1"/>
  <c r="P17"/>
  <c r="T17" s="1"/>
  <c r="P18"/>
  <c r="T18" s="1"/>
  <c r="P19"/>
  <c r="R19"/>
  <c r="P21"/>
  <c r="T21" s="1"/>
  <c r="P22"/>
  <c r="T22" s="1"/>
  <c r="P23"/>
  <c r="R23"/>
  <c r="T23"/>
  <c r="P24"/>
  <c r="R24"/>
  <c r="T24" s="1"/>
  <c r="P25"/>
  <c r="R25"/>
  <c r="T25" s="1"/>
  <c r="P26"/>
  <c r="R26"/>
  <c r="P27"/>
  <c r="R27"/>
  <c r="T27"/>
  <c r="O28"/>
  <c r="N28"/>
  <c r="K28"/>
  <c r="J28"/>
  <c r="G28"/>
  <c r="D6" i="6344"/>
  <c r="F28" i="6342"/>
  <c r="E28"/>
  <c r="C6" i="6344" s="1"/>
  <c r="D28" i="6342"/>
  <c r="C28"/>
  <c r="B6" i="6344" s="1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09"/>
  <c r="G210"/>
  <c r="G211"/>
  <c r="G212"/>
  <c r="G213"/>
  <c r="H206"/>
  <c r="H207"/>
  <c r="H208"/>
  <c r="H209"/>
  <c r="H210"/>
  <c r="H211"/>
  <c r="H212"/>
  <c r="H213"/>
  <c r="H256"/>
  <c r="H257"/>
  <c r="I8" i="6330"/>
  <c r="F259" i="6339"/>
  <c r="C204"/>
  <c r="J10" i="6330"/>
  <c r="I10"/>
  <c r="J8"/>
  <c r="D7" i="6316"/>
  <c r="F7" s="1"/>
  <c r="G7" s="1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 s="1"/>
  <c r="H227"/>
  <c r="H228"/>
  <c r="H229"/>
  <c r="H230"/>
  <c r="H231"/>
  <c r="H232"/>
  <c r="H233"/>
  <c r="H234"/>
  <c r="H235"/>
  <c r="H236"/>
  <c r="F237"/>
  <c r="H237" s="1"/>
  <c r="H238"/>
  <c r="F239"/>
  <c r="H239" s="1"/>
  <c r="H240"/>
  <c r="H241"/>
  <c r="H242"/>
  <c r="H243"/>
  <c r="F244"/>
  <c r="H244" s="1"/>
  <c r="H245"/>
  <c r="F246"/>
  <c r="H246" s="1"/>
  <c r="H247"/>
  <c r="H248"/>
  <c r="H249"/>
  <c r="H250"/>
  <c r="H251"/>
  <c r="F6"/>
  <c r="F9"/>
  <c r="F14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 s="1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 s="1"/>
  <c r="H36"/>
  <c r="I36" s="1"/>
  <c r="H23"/>
  <c r="I23"/>
  <c r="H16"/>
  <c r="H17"/>
  <c r="H18"/>
  <c r="H19"/>
  <c r="H21"/>
  <c r="H20"/>
  <c r="H22"/>
  <c r="H24"/>
  <c r="H29"/>
  <c r="H30"/>
  <c r="H31"/>
  <c r="H32"/>
  <c r="H33"/>
  <c r="I33" s="1"/>
  <c r="H34"/>
  <c r="H35"/>
  <c r="H37"/>
  <c r="H28"/>
  <c r="H39" s="1"/>
  <c r="G26"/>
  <c r="G39"/>
  <c r="G41" s="1"/>
  <c r="E9" i="6330"/>
  <c r="E8" i="6316"/>
  <c r="J39" i="6333"/>
  <c r="D26"/>
  <c r="D39"/>
  <c r="D41"/>
  <c r="F39"/>
  <c r="F4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 s="1"/>
  <c r="F12"/>
  <c r="R28" i="6342"/>
  <c r="D8" i="6330"/>
  <c r="E17" i="6341"/>
  <c r="D9" i="6344"/>
  <c r="C9"/>
  <c r="E261" i="6339"/>
  <c r="E263"/>
  <c r="D10" i="6330"/>
  <c r="U6" i="6342"/>
  <c r="P28"/>
  <c r="E26" i="6330"/>
  <c r="F17" i="6341" l="1"/>
  <c r="H26" i="6333"/>
  <c r="E252" i="6339"/>
  <c r="G252" s="1"/>
  <c r="F252"/>
  <c r="H252" s="1"/>
  <c r="H259"/>
  <c r="H261" s="1"/>
  <c r="T26" i="6342"/>
  <c r="T19"/>
  <c r="H28"/>
  <c r="E26" i="6333"/>
  <c r="E41" s="1"/>
  <c r="C263" i="6339"/>
  <c r="D264" s="1"/>
  <c r="D268" s="1"/>
  <c r="D269" s="1"/>
  <c r="J48" i="6333"/>
  <c r="I39"/>
  <c r="G259" i="6339"/>
  <c r="G261" s="1"/>
  <c r="D7" i="6330"/>
  <c r="D9" s="1"/>
  <c r="B9" i="6344"/>
  <c r="E16" i="6330"/>
  <c r="E21" s="1"/>
  <c r="E23" s="1"/>
  <c r="B3" i="6344"/>
  <c r="D45" i="6333"/>
  <c r="I26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G45" i="6333" l="1"/>
  <c r="J45" s="1"/>
  <c r="K45" s="1"/>
  <c r="F10" i="6330"/>
  <c r="G10" s="1"/>
  <c r="H10" s="1"/>
  <c r="J7"/>
  <c r="J9" s="1"/>
  <c r="E17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5" s="1"/>
  <c r="E28" s="1"/>
  <c r="D20"/>
  <c r="E22"/>
  <c r="F20"/>
  <c r="F22" s="1"/>
  <c r="F7"/>
  <c r="F23"/>
  <c r="F18"/>
  <c r="F17"/>
  <c r="F25" l="1"/>
  <c r="F27" s="1"/>
  <c r="E27"/>
  <c r="F9"/>
  <c r="G7"/>
  <c r="H7" s="1"/>
  <c r="F28" l="1"/>
  <c r="I1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<sst xmlns="http://schemas.openxmlformats.org/spreadsheetml/2006/main" count="681" uniqueCount="548">
  <si>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</si>
  <si>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</si>
  <si>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</si>
  <si>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</si>
  <si>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</si>
  <si>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</si>
  <si>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</si>
  <si>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</si>
  <si>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</si>
  <si>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</si>
  <si>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</si>
  <si>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</si>
  <si>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</si>
  <si>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</si>
  <si>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</si>
  <si>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</si>
  <si>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</si>
  <si>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</si>
  <si>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</si>
  <si>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</si>
  <si>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</si>
  <si>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</si>
  <si>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</si>
  <si>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</si>
  <si>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</si>
  <si>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</si>
  <si>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</si>
  <si>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</si>
  <si>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</si>
  <si>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</si>
  <si>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</si>
  <si>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</si>
  <si>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</si>
  <si>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</si>
  <si>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</si>
  <si>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</si>
  <si>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</si>
  <si>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</si>
  <si>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</si>
  <si>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</si>
  <si>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</si>
  <si>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</si>
  <si>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</si>
  <si>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</si>
  <si>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</si>
  <si>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</si>
  <si>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</si>
  <si>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</si>
  <si>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</si>
  <si>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</si>
  <si>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</si>
  <si>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</si>
  <si>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</si>
  <si>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</si>
  <si>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</si>
  <si>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</si>
  <si>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</si>
  <si>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</si>
  <si>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</si>
  <si>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</si>
  <si>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</si>
  <si>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</si>
  <si>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</si>
  <si>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</si>
  <si>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</si>
  <si>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</si>
  <si>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</si>
  <si>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</si>
  <si>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</si>
  <si>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</si>
  <si>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</si>
  <si>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</si>
  <si>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</si>
  <si>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</si>
  <si>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</si>
  <si>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</si>
  <si>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</si>
  <si>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</si>
  <si>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</si>
  <si>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</si>
  <si>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</si>
  <si>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</si>
  <si>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</si>
  <si>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</si>
  <si>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</si>
  <si>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</si>
  <si>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</si>
  <si>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</si>
  <si>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</si>
  <si>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</si>
  <si>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</si>
  <si>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</si>
  <si>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</si>
  <si>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</si>
  <si>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</si>
  <si>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</si>
  <si>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</si>
  <si>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</si>
  <si>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</si>
  <si>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</si>
  <si>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</si>
  <si>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</si>
  <si>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</si>
  <si>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</si>
  <si>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</si>
  <si>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</si>
  <si>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</si>
  <si>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</si>
  <si>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</si>
  <si>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</si>
  <si>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</si>
  <si>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</si>
  <si>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</si>
  <si>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</si>
  <si>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</si>
  <si>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</si>
  <si>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</si>
  <si>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</si>
  <si>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</si>
  <si>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</si>
  <si>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</si>
  <si>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</si>
  <si>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</si>
  <si>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</si>
  <si>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</si>
  <si>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</si>
  <si>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</si>
  <si>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</si>
  <si>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</si>
  <si>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</si>
  <si>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</si>
  <si>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</si>
  <si>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</si>
  <si>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</si>
  <si>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</si>
  <si>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</si>
  <si>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</si>
  <si>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</si>
  <si>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</si>
  <si>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</si>
  <si>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</si>
  <si>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</si>
  <si>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</si>
  <si>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</si>
  <si>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</si>
  <si>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</si>
  <si>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</si>
  <si>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</si>
  <si>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</si>
  <si>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</si>
  <si>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</si>
  <si>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</si>
  <si>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</si>
  <si>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</si>
  <si>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</si>
  <si>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</si>
  <si>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</si>
  <si>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</si>
  <si>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</si>
  <si>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</si>
  <si>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</si>
  <si>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</si>
  <si>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</si>
  <si>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</si>
  <si>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</si>
  <si>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</si>
  <si>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</si>
  <si>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</si>
  <si>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</si>
  <si>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</si>
  <si>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</si>
  <si>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</si>
  <si>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</si>
  <si>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</si>
  <si>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</si>
  <si>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</si>
  <si>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</si>
  <si>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</si>
  <si>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</si>
  <si>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</si>
  <si>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</si>
  <si>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</si>
  <si>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</si>
  <si>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</si>
  <si>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</si>
  <si>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</si>
  <si>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</si>
  <si>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</si>
  <si>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</si>
  <si>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</si>
  <si>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</si>
  <si>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</si>
  <si>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</si>
  <si>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</si>
  <si>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</si>
  <si>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</si>
  <si>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</si>
  <si>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</si>
  <si>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</si>
  <si>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</si>
  <si>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</si>
  <si>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</si>
  <si>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</si>
  <si>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</si>
  <si>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</si>
  <si>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</si>
  <si>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</si>
  <si>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</si>
  <si>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</si>
  <si>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</si>
  <si>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</si>
  <si>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</si>
  <si>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</si>
  <si>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</si>
  <si>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</si>
  <si>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</si>
  <si>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</si>
  <si>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</si>
  <si>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</si>
  <si>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</si>
  <si>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</si>
  <si>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</si>
  <si>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</si>
  <si>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</si>
  <si>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</si>
  <si>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</si>
  <si>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</si>
  <si>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</si>
  <si>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</si>
  <si>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</si>
  <si>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</si>
  <si>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</si>
  <si>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</si>
  <si>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</si>
  <si>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</si>
  <si>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</si>
  <si>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</si>
  <si>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</si>
  <si>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</si>
  <si>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</si>
  <si>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</si>
  <si>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</si>
  <si>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</si>
  <si>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</si>
  <si>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</si>
  <si>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</si>
  <si>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</si>
  <si>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</si>
  <si>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</si>
  <si>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</si>
  <si>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</si>
  <si>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</si>
  <si>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</si>
  <si>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</si>
  <si>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</si>
  <si>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</si>
  <si>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</si>
  <si>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</si>
  <si>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</si>
  <si>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</si>
  <si>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</si>
  <si>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</si>
  <si>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</si>
  <si>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</si>
  <si>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</si>
  <si>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</si>
  <si>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</si>
  <si>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</si>
  <si>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</si>
  <si>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</si>
  <si>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</si>
  <si>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</si>
  <si>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</si>
  <si>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</si>
  <si>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</si>
  <si>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</si>
  <si>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</si>
  <si>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</si>
  <si>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</si>
  <si>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</si>
  <si>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</si>
  <si>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</si>
  <si>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</si>
  <si>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</si>
  <si>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</si>
  <si>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</si>
  <si>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</si>
  <si>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</si>
  <si>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</si>
  <si>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</si>
  <si>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</si>
  <si>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</si>
  <si>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</si>
  <si>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</si>
  <si>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</si>
  <si>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</si>
  <si>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</si>
  <si>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</si>
  <si>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</si>
  <si>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</si>
  <si>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</si>
  <si>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</si>
  <si>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</si>
  <si>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</si>
  <si>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</si>
  <si>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</si>
  <si>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</si>
  <si>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</si>
  <si>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</si>
  <si>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</si>
  <si>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</si>
  <si>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</si>
  <si>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</si>
  <si>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</si>
  <si>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</si>
  <si>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</si>
  <si>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</si>
  <si>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</si>
  <si>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</si>
  <si>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</si>
  <si>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</si>
  <si>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</si>
  <si>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</si>
  <si>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</si>
  <si>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</si>
  <si>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</si>
  <si>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</si>
  <si>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</si>
  <si>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</si>
  <si>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</si>
  <si>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</si>
  <si>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</si>
  <si>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</si>
  <si>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</si>
  <si>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</si>
  <si>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</si>
  <si>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</si>
  <si>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</si>
  <si>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</si>
  <si>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</si>
  <si>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</si>
  <si>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</si>
  <si>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</si>
  <si>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</si>
  <si>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</si>
  <si>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</si>
  <si>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</si>
  <si>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</si>
  <si>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</si>
  <si>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</si>
  <si>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</si>
  <si>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</si>
  <si>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</si>
  <si>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</si>
  <si>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</si>
  <si>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</si>
  <si>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</si>
  <si>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</si>
  <si>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</si>
  <si>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</si>
  <si>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</si>
  <si>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</si>
  <si>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</si>
  <si>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</si>
  <si>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</si>
  <si>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</si>
  <si>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</si>
  <si>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</si>
  <si>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</si>
  <si>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</si>
  <si>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</si>
  <si>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</si>
  <si>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</si>
  <si>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</si>
  <si>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</si>
  <si>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</si>
  <si>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</si>
  <si>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</si>
  <si>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</si>
  <si>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</si>
  <si>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</si>
  <si>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</si>
  <si>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</si>
  <si>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</si>
  <si>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</si>
  <si>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</si>
  <si>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</si>
  <si>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</si>
  <si>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</si>
  <si>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</si>
  <si>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</si>
  <si>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</si>
  <si>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</si>
  <si>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</si>
  <si>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</si>
  <si>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</si>
  <si>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</si>
  <si>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</si>
  <si>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</si>
  <si>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</si>
  <si>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</si>
  <si>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</si>
  <si>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</si>
  <si>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</si>
  <si>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</si>
  <si>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</si>
  <si>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</si>
  <si>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</si>
  <si>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</si>
  <si>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</si>
  <si>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</si>
  <si>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</si>
  <si>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</si>
  <si>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</si>
  <si>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</si>
  <si>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</si>
  <si>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</si>
  <si>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</si>
  <si>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</si>
  <si>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</si>
  <si>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</si>
  <si>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</si>
  <si>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</si>
  <si>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</si>
  <si>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</si>
  <si>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</si>
  <si>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</si>
  <si>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</si>
  <si>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</si>
  <si>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</si>
  <si>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</si>
  <si>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</si>
  <si>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</si>
  <si>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</si>
  <si>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</si>
  <si>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</si>
  <si>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</si>
  <si>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</si>
  <si>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</si>
  <si>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</si>
  <si>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</si>
  <si>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</si>
  <si>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</si>
  <si>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</si>
  <si>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</si>
  <si>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</si>
  <si>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</si>
  <si>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</si>
  <si>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</si>
  <si>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</si>
  <si>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</si>
  <si>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</si>
  <si>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</si>
  <si>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</si>
  <si>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</si>
  <si>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</si>
  <si>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</si>
  <si>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</si>
  <si>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</si>
  <si>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</si>
  <si>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</si>
  <si>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</si>
  <si>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</si>
  <si>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</si>
  <si>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</si>
  <si>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</si>
  <si>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</si>
  <si>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</si>
  <si>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</si>
  <si>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</si>
  <si>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</si>
  <si>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</si>
  <si>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</si>
  <si>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</si>
  <si>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</si>
  <si>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</si>
  <si>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</si>
  <si>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</si>
  <si>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</si>
  <si>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</si>
  <si>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</si>
  <si>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</si>
  <si>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</si>
  <si>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</si>
  <si>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</si>
  <si>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</si>
  <si>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</si>
  <si>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</si>
  <si>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</si>
  <si>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</si>
  <si>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</si>
  <si>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</si>
  <si>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</si>
  <si>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</si>
  <si>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</si>
  <si>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</si>
  <si>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</si>
  <si>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</si>
  <si>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</si>
  <si>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</si>
  <si>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</si>
  <si>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</si>
  <si>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</si>
  <si>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</si>
  <si>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</si>
  <si>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</si>
  <si>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</si>
  <si>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</si>
  <si>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</si>
  <si>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</si>
  <si>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</si>
  <si>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</si>
  <si>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</si>
  <si>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</si>
  <si>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</si>
  <si>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</si>
  <si>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</si>
  <si>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</si>
  <si>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</si>
  <si>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</si>
  <si>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</si>
  <si>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</si>
  <si>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</si>
  <si>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</si>
  <si>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</si>
  <si>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</si>
  <si>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</si>
  <si>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</si>
  <si>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</si>
  <si>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</si>
  <si>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</si>
  <si>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5" type="noConversion"/>
  </si>
  <si>
    <t>2011 Rec'd Capital Budget: Temporary positions - Capital Project Delivery</t>
    <phoneticPr fontId="25" type="noConversion"/>
  </si>
  <si>
    <t>2011 Rec'd Capital Plan: Temporary positions - Capital Project Delivery</t>
    <phoneticPr fontId="25" type="noConversion"/>
  </si>
  <si>
    <t>Actual</t>
  </si>
  <si>
    <t>2011</t>
  </si>
  <si>
    <t>2012</t>
  </si>
  <si>
    <t>2012 Change from</t>
  </si>
  <si>
    <t>2011 Approved</t>
  </si>
  <si>
    <t>Category of Expense</t>
  </si>
  <si>
    <t>Linked to Table 1</t>
  </si>
  <si>
    <t>Grants from others</t>
  </si>
  <si>
    <t xml:space="preserve"> Budget</t>
  </si>
  <si>
    <t>Contributions to CCRF Naming Rights</t>
  </si>
  <si>
    <t>Contrib. from CCRF (Sportsman Show)</t>
  </si>
  <si>
    <t>Contrib. from CCRF (Allstream))</t>
  </si>
  <si>
    <t>Naming Rights (CCRF)</t>
  </si>
  <si>
    <t>Exhibition Place</t>
  </si>
</sst>
</file>

<file path=xl/styles.xml><?xml version="1.0" encoding="utf-8"?>
<styleSheet xmlns="http://schemas.openxmlformats.org/spreadsheetml/2006/main">
  <numFmts count="23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#,##0.0_);\(#,##0.0\)"/>
    <numFmt numFmtId="183" formatCode="0.0%;\(0.0%\)"/>
    <numFmt numFmtId="184" formatCode="0.00_);\(0.00\)"/>
  </numFmts>
  <fonts count="2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8">
    <xf numFmtId="181" fontId="0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81" fontId="7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</cellStyleXfs>
  <cellXfs count="591">
    <xf numFmtId="181" fontId="0" fillId="0" borderId="0" xfId="0"/>
    <xf numFmtId="181" fontId="4" fillId="0" borderId="1" xfId="0" applyFont="1" applyBorder="1" applyAlignment="1">
      <alignment horizontal="center" vertical="center" wrapText="1"/>
    </xf>
    <xf numFmtId="181" fontId="7" fillId="0" borderId="0" xfId="0" applyFont="1" applyBorder="1"/>
    <xf numFmtId="181" fontId="5" fillId="0" borderId="0" xfId="0" applyFont="1"/>
    <xf numFmtId="181" fontId="4" fillId="0" borderId="2" xfId="0" applyFont="1" applyBorder="1" applyAlignment="1">
      <alignment horizontal="center" vertical="center"/>
    </xf>
    <xf numFmtId="181" fontId="4" fillId="0" borderId="0" xfId="0" applyFont="1" applyFill="1" applyBorder="1" applyAlignment="1">
      <alignment horizontal="center" vertical="center"/>
    </xf>
    <xf numFmtId="181" fontId="4" fillId="0" borderId="3" xfId="0" applyFont="1" applyBorder="1" applyAlignment="1">
      <alignment horizontal="center" vertical="center"/>
    </xf>
    <xf numFmtId="181" fontId="5" fillId="0" borderId="0" xfId="0" applyFont="1" applyFill="1"/>
    <xf numFmtId="181" fontId="4" fillId="0" borderId="0" xfId="0" applyFont="1" applyBorder="1" applyAlignment="1">
      <alignment horizontal="center" vertical="center"/>
    </xf>
    <xf numFmtId="181" fontId="12" fillId="0" borderId="0" xfId="0" applyFont="1"/>
    <xf numFmtId="167" fontId="5" fillId="0" borderId="0" xfId="0" applyNumberFormat="1" applyFont="1" applyFill="1" applyBorder="1"/>
    <xf numFmtId="173" fontId="5" fillId="0" borderId="0" xfId="0" applyNumberFormat="1" applyFont="1" applyFill="1" applyAlignment="1">
      <alignment horizontal="right"/>
    </xf>
    <xf numFmtId="181" fontId="3" fillId="0" borderId="0" xfId="0" applyFont="1" applyBorder="1" applyAlignment="1">
      <alignment vertical="center"/>
    </xf>
    <xf numFmtId="181" fontId="10" fillId="0" borderId="0" xfId="0" applyFont="1" applyBorder="1" applyAlignment="1"/>
    <xf numFmtId="181" fontId="10" fillId="0" borderId="0" xfId="0" applyFont="1" applyAlignment="1"/>
    <xf numFmtId="181" fontId="4" fillId="2" borderId="3" xfId="0" applyFont="1" applyFill="1" applyBorder="1" applyAlignment="1">
      <alignment horizontal="center" vertical="center"/>
    </xf>
    <xf numFmtId="181" fontId="14" fillId="0" borderId="0" xfId="0" applyFont="1" applyBorder="1" applyAlignment="1">
      <alignment horizontal="center"/>
    </xf>
    <xf numFmtId="181" fontId="14" fillId="0" borderId="0" xfId="0" applyFont="1" applyBorder="1"/>
    <xf numFmtId="181" fontId="14" fillId="0" borderId="4" xfId="0" applyFont="1" applyBorder="1"/>
    <xf numFmtId="181" fontId="14" fillId="0" borderId="0" xfId="0" applyFont="1" applyBorder="1" applyAlignment="1">
      <alignment vertical="center"/>
    </xf>
    <xf numFmtId="181" fontId="14" fillId="0" borderId="5" xfId="0" applyFont="1" applyBorder="1"/>
    <xf numFmtId="181" fontId="4" fillId="2" borderId="5" xfId="0" applyFont="1" applyFill="1" applyBorder="1" applyAlignment="1">
      <alignment horizontal="centerContinuous" vertical="center" wrapText="1"/>
    </xf>
    <xf numFmtId="181" fontId="3" fillId="0" borderId="0" xfId="0" applyFont="1" applyBorder="1" applyAlignment="1">
      <alignment horizontal="centerContinuous" vertical="center"/>
    </xf>
    <xf numFmtId="181" fontId="6" fillId="0" borderId="0" xfId="0" applyFont="1" applyBorder="1" applyAlignment="1">
      <alignment horizontal="centerContinuous" vertical="center"/>
    </xf>
    <xf numFmtId="181" fontId="4" fillId="0" borderId="9" xfId="0" applyFont="1" applyBorder="1"/>
    <xf numFmtId="181" fontId="4" fillId="2" borderId="10" xfId="0" applyFont="1" applyFill="1" applyBorder="1" applyAlignment="1">
      <alignment horizontal="centerContinuous" vertical="center" wrapText="1"/>
    </xf>
    <xf numFmtId="166" fontId="14" fillId="0" borderId="0" xfId="0" applyNumberFormat="1" applyFont="1" applyBorder="1"/>
    <xf numFmtId="8" fontId="12" fillId="0" borderId="0" xfId="0" applyNumberFormat="1" applyFont="1"/>
    <xf numFmtId="181" fontId="11" fillId="0" borderId="0" xfId="4" applyFont="1" applyBorder="1" applyAlignment="1">
      <alignment horizontal="center"/>
    </xf>
    <xf numFmtId="181" fontId="11" fillId="0" borderId="0" xfId="4" applyFont="1" applyFill="1" applyBorder="1" applyAlignment="1" applyProtection="1">
      <alignment horizontal="center"/>
    </xf>
    <xf numFmtId="181" fontId="3" fillId="0" borderId="0" xfId="4" applyFont="1" applyFill="1" applyAlignment="1" applyProtection="1">
      <alignment horizontal="centerContinuous"/>
    </xf>
    <xf numFmtId="181" fontId="5" fillId="0" borderId="15" xfId="4" applyFont="1" applyFill="1" applyBorder="1" applyProtection="1"/>
    <xf numFmtId="168" fontId="5" fillId="0" borderId="15" xfId="1" applyNumberFormat="1" applyFont="1" applyFill="1" applyBorder="1" applyProtection="1"/>
    <xf numFmtId="181" fontId="5" fillId="0" borderId="0" xfId="4" applyFont="1" applyFill="1" applyBorder="1" applyProtection="1"/>
    <xf numFmtId="181" fontId="4" fillId="0" borderId="16" xfId="4" quotePrefix="1" applyFont="1" applyFill="1" applyBorder="1" applyProtection="1"/>
    <xf numFmtId="181" fontId="4" fillId="0" borderId="17" xfId="4" applyFont="1" applyFill="1" applyBorder="1" applyProtection="1"/>
    <xf numFmtId="181" fontId="5" fillId="0" borderId="17" xfId="4" applyFont="1" applyFill="1" applyBorder="1" applyProtection="1"/>
    <xf numFmtId="168" fontId="5" fillId="0" borderId="17" xfId="1" applyNumberFormat="1" applyFont="1" applyFill="1" applyBorder="1" applyProtection="1"/>
    <xf numFmtId="181" fontId="5" fillId="0" borderId="18" xfId="4" applyFont="1" applyFill="1" applyBorder="1" applyProtection="1"/>
    <xf numFmtId="181" fontId="4" fillId="0" borderId="0" xfId="4" applyFont="1" applyFill="1" applyBorder="1" applyProtection="1"/>
    <xf numFmtId="169" fontId="5" fillId="0" borderId="0" xfId="4" applyNumberFormat="1" applyFont="1" applyFill="1" applyBorder="1" applyProtection="1"/>
    <xf numFmtId="168" fontId="5" fillId="0" borderId="0" xfId="1" applyNumberFormat="1" applyFont="1" applyFill="1" applyBorder="1" applyProtection="1"/>
    <xf numFmtId="181" fontId="5" fillId="0" borderId="19" xfId="4" applyFont="1" applyFill="1" applyBorder="1" applyProtection="1"/>
    <xf numFmtId="181" fontId="4" fillId="0" borderId="0" xfId="4" quotePrefix="1" applyFont="1" applyFill="1" applyBorder="1" applyAlignment="1" applyProtection="1"/>
    <xf numFmtId="181" fontId="4" fillId="0" borderId="20" xfId="4" applyFont="1" applyFill="1" applyBorder="1" applyProtection="1"/>
    <xf numFmtId="181" fontId="4" fillId="0" borderId="16" xfId="4" applyFont="1" applyFill="1" applyBorder="1" applyProtection="1"/>
    <xf numFmtId="181" fontId="4" fillId="0" borderId="18" xfId="4" applyFont="1" applyFill="1" applyBorder="1" applyProtection="1"/>
    <xf numFmtId="181" fontId="4" fillId="0" borderId="21" xfId="4" applyFont="1" applyFill="1" applyBorder="1" applyProtection="1"/>
    <xf numFmtId="181" fontId="4" fillId="0" borderId="22" xfId="4" applyFont="1" applyFill="1" applyBorder="1" applyProtection="1"/>
    <xf numFmtId="181" fontId="4" fillId="0" borderId="20" xfId="4" applyFont="1" applyBorder="1" applyProtection="1"/>
    <xf numFmtId="181" fontId="4" fillId="0" borderId="19" xfId="4" applyFont="1" applyBorder="1" applyProtection="1"/>
    <xf numFmtId="181" fontId="4" fillId="0" borderId="19" xfId="4" applyFont="1" applyFill="1" applyBorder="1" applyProtection="1"/>
    <xf numFmtId="181" fontId="4" fillId="0" borderId="23" xfId="4" applyFont="1" applyFill="1" applyBorder="1" applyProtection="1"/>
    <xf numFmtId="181" fontId="16" fillId="0" borderId="24" xfId="4" applyFont="1" applyFill="1" applyBorder="1" applyProtection="1"/>
    <xf numFmtId="172" fontId="4" fillId="0" borderId="20" xfId="4" applyNumberFormat="1" applyFont="1" applyFill="1" applyBorder="1" applyProtection="1"/>
    <xf numFmtId="172" fontId="4" fillId="0" borderId="19" xfId="4" applyNumberFormat="1" applyFont="1" applyFill="1" applyBorder="1" applyProtection="1"/>
    <xf numFmtId="172" fontId="4" fillId="0" borderId="20" xfId="4" applyNumberFormat="1" applyFont="1" applyFill="1" applyBorder="1" applyAlignment="1" applyProtection="1">
      <alignment vertical="center"/>
    </xf>
    <xf numFmtId="172" fontId="4" fillId="0" borderId="20" xfId="4" applyNumberFormat="1" applyFont="1" applyFill="1" applyBorder="1" applyAlignment="1" applyProtection="1">
      <alignment vertical="top"/>
    </xf>
    <xf numFmtId="172" fontId="4" fillId="0" borderId="25" xfId="4" quotePrefix="1" applyNumberFormat="1" applyFont="1" applyFill="1" applyBorder="1" applyProtection="1"/>
    <xf numFmtId="172" fontId="4" fillId="0" borderId="16" xfId="4" applyNumberFormat="1" applyFont="1" applyFill="1" applyBorder="1" applyProtection="1"/>
    <xf numFmtId="172" fontId="4" fillId="0" borderId="20" xfId="4" quotePrefix="1" applyNumberFormat="1" applyFont="1" applyFill="1" applyBorder="1" applyAlignment="1" applyProtection="1">
      <alignment vertical="center"/>
    </xf>
    <xf numFmtId="172" fontId="4" fillId="0" borderId="25" xfId="4" applyNumberFormat="1" applyFont="1" applyFill="1" applyBorder="1" applyProtection="1"/>
    <xf numFmtId="172" fontId="5" fillId="0" borderId="26" xfId="4" applyNumberFormat="1" applyFont="1" applyFill="1" applyBorder="1" applyProtection="1"/>
    <xf numFmtId="1" fontId="15" fillId="0" borderId="0" xfId="4" applyNumberFormat="1" applyFont="1" applyFill="1" applyBorder="1" applyAlignment="1" applyProtection="1"/>
    <xf numFmtId="181" fontId="4" fillId="0" borderId="0" xfId="4" applyFont="1" applyFill="1" applyBorder="1" applyAlignment="1" applyProtection="1">
      <alignment horizontal="center"/>
    </xf>
    <xf numFmtId="181" fontId="4" fillId="0" borderId="20" xfId="4" applyFont="1" applyFill="1" applyBorder="1" applyAlignment="1" applyProtection="1"/>
    <xf numFmtId="175" fontId="4" fillId="0" borderId="27" xfId="4" applyNumberFormat="1" applyFont="1" applyFill="1" applyBorder="1" applyAlignment="1" applyProtection="1">
      <alignment horizontal="center"/>
    </xf>
    <xf numFmtId="181" fontId="4" fillId="0" borderId="3" xfId="4" applyFont="1" applyFill="1" applyBorder="1" applyAlignment="1" applyProtection="1">
      <alignment horizontal="center"/>
    </xf>
    <xf numFmtId="175" fontId="4" fillId="0" borderId="0" xfId="4" applyNumberFormat="1" applyFont="1" applyFill="1" applyBorder="1" applyAlignment="1" applyProtection="1">
      <alignment horizontal="center"/>
    </xf>
    <xf numFmtId="181" fontId="4" fillId="0" borderId="27" xfId="4" applyFont="1" applyFill="1" applyBorder="1" applyAlignment="1" applyProtection="1">
      <alignment horizontal="center"/>
    </xf>
    <xf numFmtId="181" fontId="4" fillId="0" borderId="28" xfId="4" applyFont="1" applyFill="1" applyBorder="1" applyAlignment="1" applyProtection="1">
      <alignment horizontal="center"/>
    </xf>
    <xf numFmtId="181" fontId="4" fillId="0" borderId="29" xfId="4" applyFont="1" applyFill="1" applyBorder="1" applyAlignment="1" applyProtection="1">
      <alignment horizontal="center"/>
    </xf>
    <xf numFmtId="181" fontId="4" fillId="0" borderId="28" xfId="4" applyFont="1" applyFill="1" applyBorder="1" applyAlignment="1" applyProtection="1">
      <alignment horizontal="center" vertical="center"/>
    </xf>
    <xf numFmtId="181" fontId="4" fillId="0" borderId="29" xfId="4" applyFont="1" applyFill="1" applyBorder="1" applyAlignment="1" applyProtection="1">
      <alignment horizontal="center" vertical="center"/>
    </xf>
    <xf numFmtId="181" fontId="4" fillId="0" borderId="0" xfId="4" applyFont="1" applyFill="1" applyBorder="1" applyAlignment="1" applyProtection="1">
      <alignment horizontal="center" vertical="center"/>
    </xf>
    <xf numFmtId="172" fontId="5" fillId="0" borderId="0" xfId="4" applyNumberFormat="1" applyFont="1" applyFill="1" applyBorder="1" applyProtection="1"/>
    <xf numFmtId="167" fontId="5" fillId="0" borderId="0" xfId="4" applyNumberFormat="1" applyFont="1" applyFill="1" applyBorder="1" applyProtection="1"/>
    <xf numFmtId="172" fontId="4" fillId="0" borderId="19" xfId="4" applyNumberFormat="1" applyFont="1" applyFill="1" applyBorder="1" applyAlignment="1" applyProtection="1">
      <alignment vertical="center"/>
    </xf>
    <xf numFmtId="167" fontId="5" fillId="0" borderId="0" xfId="4" applyNumberFormat="1" applyFont="1" applyFill="1" applyBorder="1" applyAlignment="1" applyProtection="1">
      <alignment vertical="center"/>
    </xf>
    <xf numFmtId="172" fontId="4" fillId="0" borderId="19" xfId="4" applyNumberFormat="1" applyFont="1" applyFill="1" applyBorder="1" applyAlignment="1" applyProtection="1">
      <alignment vertical="top"/>
    </xf>
    <xf numFmtId="167" fontId="5" fillId="0" borderId="0" xfId="4" applyNumberFormat="1" applyFont="1" applyFill="1" applyBorder="1" applyAlignment="1" applyProtection="1">
      <alignment vertical="top"/>
    </xf>
    <xf numFmtId="172" fontId="4" fillId="0" borderId="26" xfId="4" applyNumberFormat="1" applyFont="1" applyFill="1" applyBorder="1" applyProtection="1"/>
    <xf numFmtId="172" fontId="4" fillId="0" borderId="19" xfId="4" applyNumberFormat="1" applyFont="1" applyFill="1" applyBorder="1" applyAlignment="1" applyProtection="1"/>
    <xf numFmtId="172" fontId="5" fillId="0" borderId="19" xfId="4" applyNumberFormat="1" applyFont="1" applyFill="1" applyBorder="1" applyAlignment="1" applyProtection="1">
      <alignment vertical="center"/>
    </xf>
    <xf numFmtId="171" fontId="5" fillId="0" borderId="30" xfId="0" applyNumberFormat="1" applyFont="1" applyBorder="1" applyAlignment="1">
      <alignment horizontal="center" vertical="center"/>
    </xf>
    <xf numFmtId="181" fontId="4" fillId="0" borderId="6" xfId="0" applyFont="1" applyBorder="1" applyAlignment="1">
      <alignment horizontal="left" vertical="center"/>
    </xf>
    <xf numFmtId="171" fontId="5" fillId="0" borderId="6" xfId="0" applyNumberFormat="1" applyFont="1" applyBorder="1" applyAlignment="1">
      <alignment horizontal="center" vertical="center"/>
    </xf>
    <xf numFmtId="171" fontId="5" fillId="0" borderId="0" xfId="0" applyNumberFormat="1" applyFont="1" applyFill="1" applyBorder="1" applyAlignment="1">
      <alignment horizontal="center" vertical="center"/>
    </xf>
    <xf numFmtId="171" fontId="5" fillId="0" borderId="4" xfId="0" applyNumberFormat="1" applyFont="1" applyFill="1" applyBorder="1" applyAlignment="1">
      <alignment horizontal="center" vertical="center"/>
    </xf>
    <xf numFmtId="172" fontId="5" fillId="0" borderId="27" xfId="4" applyNumberFormat="1" applyFont="1" applyFill="1" applyBorder="1" applyAlignment="1" applyProtection="1">
      <alignment horizontal="center"/>
    </xf>
    <xf numFmtId="172" fontId="5" fillId="0" borderId="3" xfId="4" applyNumberFormat="1" applyFont="1" applyFill="1" applyBorder="1" applyAlignment="1" applyProtection="1">
      <alignment horizontal="center"/>
    </xf>
    <xf numFmtId="167" fontId="5" fillId="0" borderId="27" xfId="4" applyNumberFormat="1" applyFont="1" applyFill="1" applyBorder="1" applyAlignment="1" applyProtection="1">
      <alignment horizontal="center"/>
    </xf>
    <xf numFmtId="167" fontId="5" fillId="0" borderId="3" xfId="4" applyNumberFormat="1" applyFont="1" applyFill="1" applyBorder="1" applyAlignment="1" applyProtection="1">
      <alignment horizontal="center"/>
    </xf>
    <xf numFmtId="167" fontId="5" fillId="0" borderId="31" xfId="4" applyNumberFormat="1" applyFont="1" applyFill="1" applyBorder="1" applyAlignment="1" applyProtection="1">
      <alignment horizontal="center"/>
    </xf>
    <xf numFmtId="167" fontId="5" fillId="0" borderId="32" xfId="4" applyNumberFormat="1" applyFont="1" applyFill="1" applyBorder="1" applyAlignment="1" applyProtection="1">
      <alignment horizontal="center"/>
    </xf>
    <xf numFmtId="167" fontId="5" fillId="0" borderId="28" xfId="4" applyNumberFormat="1" applyFont="1" applyFill="1" applyBorder="1" applyAlignment="1" applyProtection="1">
      <alignment horizontal="center" vertical="center"/>
    </xf>
    <xf numFmtId="167" fontId="5" fillId="0" borderId="29" xfId="4" applyNumberFormat="1" applyFont="1" applyFill="1" applyBorder="1" applyAlignment="1" applyProtection="1">
      <alignment horizontal="center" vertical="center"/>
    </xf>
    <xf numFmtId="167" fontId="5" fillId="0" borderId="27" xfId="4" applyNumberFormat="1" applyFont="1" applyFill="1" applyBorder="1" applyAlignment="1" applyProtection="1">
      <alignment horizontal="center" vertical="top"/>
    </xf>
    <xf numFmtId="167" fontId="5" fillId="0" borderId="3" xfId="4" applyNumberFormat="1" applyFont="1" applyFill="1" applyBorder="1" applyAlignment="1" applyProtection="1">
      <alignment horizontal="center" vertical="top"/>
    </xf>
    <xf numFmtId="167" fontId="5" fillId="0" borderId="33" xfId="4" applyNumberFormat="1" applyFont="1" applyFill="1" applyBorder="1" applyAlignment="1" applyProtection="1">
      <alignment horizontal="center"/>
    </xf>
    <xf numFmtId="167" fontId="5" fillId="0" borderId="34" xfId="4" applyNumberFormat="1" applyFont="1" applyFill="1" applyBorder="1" applyAlignment="1" applyProtection="1">
      <alignment horizontal="center"/>
    </xf>
    <xf numFmtId="167" fontId="5" fillId="0" borderId="27" xfId="4" applyNumberFormat="1" applyFont="1" applyFill="1" applyBorder="1" applyAlignment="1" applyProtection="1">
      <alignment horizontal="center" vertical="center"/>
    </xf>
    <xf numFmtId="167" fontId="5" fillId="0" borderId="3" xfId="4" applyNumberFormat="1" applyFont="1" applyFill="1" applyBorder="1" applyAlignment="1" applyProtection="1">
      <alignment horizontal="center" vertical="center"/>
    </xf>
    <xf numFmtId="181" fontId="4" fillId="2" borderId="22" xfId="4" applyFont="1" applyFill="1" applyBorder="1" applyProtection="1"/>
    <xf numFmtId="181" fontId="4" fillId="2" borderId="17" xfId="4" applyFont="1" applyFill="1" applyBorder="1" applyAlignment="1" applyProtection="1">
      <alignment horizontal="left"/>
    </xf>
    <xf numFmtId="181" fontId="4" fillId="2" borderId="3" xfId="4" applyFont="1" applyFill="1" applyBorder="1" applyAlignment="1" applyProtection="1">
      <alignment horizontal="center"/>
    </xf>
    <xf numFmtId="181" fontId="4" fillId="2" borderId="29" xfId="4" applyFont="1" applyFill="1" applyBorder="1" applyAlignment="1" applyProtection="1">
      <alignment horizontal="center"/>
    </xf>
    <xf numFmtId="181" fontId="4" fillId="2" borderId="29" xfId="4" applyFont="1" applyFill="1" applyBorder="1" applyAlignment="1" applyProtection="1">
      <alignment horizontal="center" vertical="center"/>
    </xf>
    <xf numFmtId="181" fontId="4" fillId="2" borderId="35" xfId="4" applyFont="1" applyFill="1" applyBorder="1" applyAlignment="1" applyProtection="1">
      <alignment horizontal="center" vertical="center"/>
    </xf>
    <xf numFmtId="172" fontId="5" fillId="2" borderId="3" xfId="4" applyNumberFormat="1" applyFont="1" applyFill="1" applyBorder="1" applyAlignment="1" applyProtection="1">
      <alignment horizontal="center"/>
    </xf>
    <xf numFmtId="172" fontId="5" fillId="2" borderId="36" xfId="4" applyNumberFormat="1" applyFont="1" applyFill="1" applyBorder="1" applyAlignment="1" applyProtection="1">
      <alignment horizontal="center"/>
    </xf>
    <xf numFmtId="167" fontId="5" fillId="2" borderId="3" xfId="4" applyNumberFormat="1" applyFont="1" applyFill="1" applyBorder="1" applyAlignment="1" applyProtection="1">
      <alignment horizontal="center"/>
    </xf>
    <xf numFmtId="167" fontId="5" fillId="2" borderId="36" xfId="4" applyNumberFormat="1" applyFont="1" applyFill="1" applyBorder="1" applyAlignment="1" applyProtection="1">
      <alignment horizontal="center"/>
    </xf>
    <xf numFmtId="167" fontId="5" fillId="2" borderId="32" xfId="4" applyNumberFormat="1" applyFont="1" applyFill="1" applyBorder="1" applyAlignment="1" applyProtection="1">
      <alignment horizontal="center"/>
    </xf>
    <xf numFmtId="167" fontId="5" fillId="2" borderId="37" xfId="4" applyNumberFormat="1" applyFont="1" applyFill="1" applyBorder="1" applyAlignment="1" applyProtection="1">
      <alignment horizontal="center"/>
    </xf>
    <xf numFmtId="167" fontId="5" fillId="2" borderId="29" xfId="4" applyNumberFormat="1" applyFont="1" applyFill="1" applyBorder="1" applyAlignment="1" applyProtection="1">
      <alignment horizontal="center" vertical="center"/>
    </xf>
    <xf numFmtId="167" fontId="5" fillId="2" borderId="38" xfId="4" applyNumberFormat="1" applyFont="1" applyFill="1" applyBorder="1" applyAlignment="1" applyProtection="1">
      <alignment horizontal="center"/>
    </xf>
    <xf numFmtId="167" fontId="5" fillId="2" borderId="39" xfId="4" applyNumberFormat="1" applyFont="1" applyFill="1" applyBorder="1" applyAlignment="1" applyProtection="1">
      <alignment horizontal="center"/>
    </xf>
    <xf numFmtId="167" fontId="5" fillId="2" borderId="40" xfId="4" applyNumberFormat="1" applyFont="1" applyFill="1" applyBorder="1" applyAlignment="1" applyProtection="1">
      <alignment horizontal="center"/>
    </xf>
    <xf numFmtId="167" fontId="5" fillId="2" borderId="3" xfId="4" applyNumberFormat="1" applyFont="1" applyFill="1" applyBorder="1" applyAlignment="1" applyProtection="1">
      <alignment horizontal="center" vertical="top"/>
    </xf>
    <xf numFmtId="167" fontId="5" fillId="2" borderId="36" xfId="4" applyNumberFormat="1" applyFont="1" applyFill="1" applyBorder="1" applyAlignment="1" applyProtection="1">
      <alignment horizontal="center" vertical="top"/>
    </xf>
    <xf numFmtId="167" fontId="5" fillId="2" borderId="34" xfId="4" applyNumberFormat="1" applyFont="1" applyFill="1" applyBorder="1" applyAlignment="1" applyProtection="1">
      <alignment horizontal="center"/>
    </xf>
    <xf numFmtId="167" fontId="5" fillId="2" borderId="15" xfId="4" applyNumberFormat="1" applyFont="1" applyFill="1" applyBorder="1" applyAlignment="1" applyProtection="1">
      <alignment horizontal="center"/>
    </xf>
    <xf numFmtId="167" fontId="5" fillId="2" borderId="3" xfId="4" applyNumberFormat="1" applyFont="1" applyFill="1" applyBorder="1" applyAlignment="1" applyProtection="1">
      <alignment horizontal="center" vertical="center"/>
    </xf>
    <xf numFmtId="167" fontId="5" fillId="2" borderId="41" xfId="4" applyNumberFormat="1" applyFont="1" applyFill="1" applyBorder="1" applyAlignment="1" applyProtection="1">
      <alignment horizontal="center"/>
    </xf>
    <xf numFmtId="167" fontId="5" fillId="2" borderId="42" xfId="4" applyNumberFormat="1" applyFont="1" applyFill="1" applyBorder="1" applyAlignment="1" applyProtection="1">
      <alignment horizontal="center"/>
    </xf>
    <xf numFmtId="181" fontId="14" fillId="0" borderId="5" xfId="0" applyFont="1" applyBorder="1" applyAlignment="1">
      <alignment horizontal="center"/>
    </xf>
    <xf numFmtId="171" fontId="5" fillId="0" borderId="9" xfId="0" applyNumberFormat="1" applyFont="1" applyBorder="1" applyAlignment="1">
      <alignment horizontal="center" vertical="center"/>
    </xf>
    <xf numFmtId="171" fontId="5" fillId="0" borderId="12" xfId="0" applyNumberFormat="1" applyFont="1" applyBorder="1" applyAlignment="1">
      <alignment horizontal="center" vertical="center"/>
    </xf>
    <xf numFmtId="171" fontId="5" fillId="2" borderId="30" xfId="0" applyNumberFormat="1" applyFont="1" applyFill="1" applyBorder="1" applyAlignment="1">
      <alignment horizontal="center" vertical="center"/>
    </xf>
    <xf numFmtId="171" fontId="5" fillId="2" borderId="12" xfId="0" applyNumberFormat="1" applyFont="1" applyFill="1" applyBorder="1" applyAlignment="1">
      <alignment horizontal="center" vertical="center"/>
    </xf>
    <xf numFmtId="166" fontId="5" fillId="0" borderId="30" xfId="0" applyNumberFormat="1" applyFont="1" applyBorder="1" applyAlignment="1">
      <alignment horizontal="center" vertical="center"/>
    </xf>
    <xf numFmtId="181" fontId="4" fillId="2" borderId="12" xfId="0" applyFont="1" applyFill="1" applyBorder="1" applyAlignment="1">
      <alignment horizontal="center" vertical="center"/>
    </xf>
    <xf numFmtId="181" fontId="4" fillId="0" borderId="9" xfId="0" applyFont="1" applyBorder="1" applyAlignment="1">
      <alignment horizontal="left" vertical="center"/>
    </xf>
    <xf numFmtId="166" fontId="5" fillId="0" borderId="12" xfId="0" applyNumberFormat="1" applyFont="1" applyBorder="1" applyAlignment="1">
      <alignment horizontal="center" vertical="center"/>
    </xf>
    <xf numFmtId="181" fontId="4" fillId="0" borderId="14" xfId="0" applyFont="1" applyBorder="1" applyAlignment="1">
      <alignment horizontal="left" vertical="center" wrapText="1"/>
    </xf>
    <xf numFmtId="166" fontId="5" fillId="0" borderId="1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81" fontId="4" fillId="0" borderId="5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81" fontId="4" fillId="2" borderId="4" xfId="0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81" fontId="14" fillId="0" borderId="4" xfId="0" applyFont="1" applyBorder="1" applyAlignment="1">
      <alignment horizontal="right"/>
    </xf>
    <xf numFmtId="171" fontId="4" fillId="2" borderId="1" xfId="0" applyNumberFormat="1" applyFont="1" applyFill="1" applyBorder="1" applyAlignment="1">
      <alignment horizontal="center" vertical="center"/>
    </xf>
    <xf numFmtId="171" fontId="5" fillId="0" borderId="5" xfId="0" applyNumberFormat="1" applyFont="1" applyFill="1" applyBorder="1" applyAlignment="1">
      <alignment horizontal="center" vertical="center"/>
    </xf>
    <xf numFmtId="181" fontId="4" fillId="0" borderId="12" xfId="0" applyFont="1" applyBorder="1" applyAlignment="1">
      <alignment horizontal="center" vertical="center"/>
    </xf>
    <xf numFmtId="171" fontId="5" fillId="0" borderId="14" xfId="0" applyNumberFormat="1" applyFont="1" applyFill="1" applyBorder="1" applyAlignment="1">
      <alignment horizontal="center" vertical="center"/>
    </xf>
    <xf numFmtId="171" fontId="5" fillId="2" borderId="1" xfId="0" applyNumberFormat="1" applyFont="1" applyFill="1" applyBorder="1" applyAlignment="1">
      <alignment horizontal="center" vertical="center"/>
    </xf>
    <xf numFmtId="171" fontId="5" fillId="0" borderId="1" xfId="0" applyNumberFormat="1" applyFont="1" applyBorder="1" applyAlignment="1">
      <alignment horizontal="center" vertical="center"/>
    </xf>
    <xf numFmtId="171" fontId="4" fillId="0" borderId="12" xfId="0" applyNumberFormat="1" applyFont="1" applyFill="1" applyBorder="1" applyAlignment="1">
      <alignment horizontal="center" vertical="center"/>
    </xf>
    <xf numFmtId="172" fontId="5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7" fillId="2" borderId="2" xfId="0" applyFont="1" applyFill="1" applyBorder="1"/>
    <xf numFmtId="171" fontId="17" fillId="2" borderId="0" xfId="0" applyNumberFormat="1" applyFont="1" applyFill="1" applyBorder="1"/>
    <xf numFmtId="181" fontId="18" fillId="0" borderId="0" xfId="0" applyFont="1" applyAlignment="1"/>
    <xf numFmtId="181" fontId="13" fillId="0" borderId="0" xfId="0" applyFont="1" applyAlignment="1"/>
    <xf numFmtId="181" fontId="13" fillId="2" borderId="1" xfId="0" applyFont="1" applyFill="1" applyBorder="1" applyAlignment="1">
      <alignment horizontal="center"/>
    </xf>
    <xf numFmtId="181" fontId="19" fillId="0" borderId="9" xfId="0" applyFont="1" applyBorder="1"/>
    <xf numFmtId="171" fontId="0" fillId="0" borderId="12" xfId="0" applyNumberFormat="1" applyBorder="1"/>
    <xf numFmtId="171" fontId="17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7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7" fillId="0" borderId="30" xfId="0" applyNumberFormat="1" applyFont="1" applyBorder="1"/>
    <xf numFmtId="181" fontId="19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9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9" fillId="0" borderId="44" xfId="0" applyFont="1" applyFill="1" applyBorder="1" applyAlignment="1">
      <alignment wrapText="1"/>
    </xf>
    <xf numFmtId="181" fontId="19" fillId="0" borderId="43" xfId="0" applyFont="1" applyFill="1" applyBorder="1" applyAlignment="1">
      <alignment wrapText="1"/>
    </xf>
    <xf numFmtId="181" fontId="19" fillId="0" borderId="45" xfId="0" applyFont="1" applyFill="1" applyBorder="1" applyAlignment="1">
      <alignment horizontal="left" wrapText="1"/>
    </xf>
    <xf numFmtId="181" fontId="2" fillId="0" borderId="43" xfId="0" applyFont="1" applyFill="1" applyBorder="1" applyAlignment="1">
      <alignment horizontal="left" wrapText="1" indent="1"/>
    </xf>
    <xf numFmtId="181" fontId="19" fillId="0" borderId="9" xfId="0" applyFont="1" applyFill="1" applyBorder="1" applyAlignment="1">
      <alignment horizontal="left" wrapText="1"/>
    </xf>
    <xf numFmtId="181" fontId="2" fillId="0" borderId="47" xfId="0" applyFont="1" applyFill="1" applyBorder="1" applyAlignment="1">
      <alignment horizontal="left" wrapText="1" indent="1"/>
    </xf>
    <xf numFmtId="181" fontId="13" fillId="2" borderId="14" xfId="0" applyFont="1" applyFill="1" applyBorder="1" applyAlignment="1">
      <alignment wrapText="1"/>
    </xf>
    <xf numFmtId="171" fontId="13" fillId="2" borderId="30" xfId="0" applyNumberFormat="1" applyFont="1" applyFill="1" applyBorder="1"/>
    <xf numFmtId="181" fontId="18" fillId="0" borderId="0" xfId="0" applyFont="1" applyAlignment="1">
      <alignment horizontal="center"/>
    </xf>
    <xf numFmtId="181" fontId="19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9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3" fillId="2" borderId="6" xfId="0" applyFont="1" applyFill="1" applyBorder="1" applyAlignment="1">
      <alignment horizontal="center" wrapText="1"/>
    </xf>
    <xf numFmtId="181" fontId="17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9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9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2" fillId="0" borderId="48" xfId="0" applyFont="1" applyFill="1" applyBorder="1" applyAlignment="1">
      <alignment horizontal="center"/>
    </xf>
    <xf numFmtId="181" fontId="4" fillId="0" borderId="55" xfId="0" applyFont="1" applyBorder="1" applyAlignment="1">
      <alignment horizontal="left" vertical="center" indent="1"/>
    </xf>
    <xf numFmtId="171" fontId="5" fillId="0" borderId="56" xfId="0" applyNumberFormat="1" applyFont="1" applyBorder="1" applyAlignment="1">
      <alignment horizontal="center" vertical="center"/>
    </xf>
    <xf numFmtId="171" fontId="4" fillId="2" borderId="57" xfId="0" applyNumberFormat="1" applyFont="1" applyFill="1" applyBorder="1" applyAlignment="1">
      <alignment horizontal="center" vertical="center"/>
    </xf>
    <xf numFmtId="171" fontId="5" fillId="0" borderId="56" xfId="0" applyNumberFormat="1" applyFont="1" applyFill="1" applyBorder="1" applyAlignment="1">
      <alignment horizontal="center" vertical="center"/>
    </xf>
    <xf numFmtId="171" fontId="4" fillId="0" borderId="57" xfId="0" applyNumberFormat="1" applyFont="1" applyBorder="1" applyAlignment="1">
      <alignment horizontal="center" vertical="center"/>
    </xf>
    <xf numFmtId="171" fontId="4" fillId="0" borderId="58" xfId="0" applyNumberFormat="1" applyFont="1" applyBorder="1" applyAlignment="1">
      <alignment horizontal="center" vertical="center"/>
    </xf>
    <xf numFmtId="181" fontId="4" fillId="0" borderId="59" xfId="0" applyFont="1" applyFill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right" vertical="center" indent="1"/>
    </xf>
    <xf numFmtId="181" fontId="4" fillId="0" borderId="61" xfId="0" applyFont="1" applyFill="1" applyBorder="1" applyAlignment="1">
      <alignment horizontal="left" vertical="center" indent="1"/>
    </xf>
    <xf numFmtId="181" fontId="14" fillId="0" borderId="62" xfId="0" applyFont="1" applyBorder="1" applyAlignment="1">
      <alignment horizontal="right"/>
    </xf>
    <xf numFmtId="173" fontId="4" fillId="2" borderId="63" xfId="5" applyNumberFormat="1" applyFont="1" applyFill="1" applyBorder="1" applyAlignment="1">
      <alignment horizontal="center" vertical="center"/>
    </xf>
    <xf numFmtId="173" fontId="4" fillId="0" borderId="63" xfId="5" applyNumberFormat="1" applyFont="1" applyFill="1" applyBorder="1" applyAlignment="1">
      <alignment horizontal="center" vertical="center"/>
    </xf>
    <xf numFmtId="173" fontId="4" fillId="0" borderId="64" xfId="0" applyNumberFormat="1" applyFont="1" applyBorder="1" applyAlignment="1">
      <alignment horizontal="right" indent="1"/>
    </xf>
    <xf numFmtId="181" fontId="3" fillId="0" borderId="65" xfId="0" applyFont="1" applyBorder="1" applyAlignment="1">
      <alignment horizontal="centerContinuous" vertical="center"/>
    </xf>
    <xf numFmtId="181" fontId="4" fillId="0" borderId="57" xfId="0" applyFont="1" applyBorder="1" applyAlignment="1">
      <alignment horizontal="centerContinuous" vertical="center" wrapText="1"/>
    </xf>
    <xf numFmtId="181" fontId="4" fillId="0" borderId="58" xfId="0" applyFont="1" applyBorder="1" applyAlignment="1">
      <alignment horizontal="centerContinuous" vertical="center" wrapText="1"/>
    </xf>
    <xf numFmtId="181" fontId="4" fillId="0" borderId="66" xfId="0" applyFont="1" applyBorder="1" applyAlignment="1">
      <alignment vertical="center"/>
    </xf>
    <xf numFmtId="181" fontId="4" fillId="0" borderId="67" xfId="0" applyFont="1" applyBorder="1" applyAlignment="1">
      <alignment horizontal="center" vertical="center" wrapText="1"/>
    </xf>
    <xf numFmtId="181" fontId="4" fillId="0" borderId="68" xfId="0" applyFont="1" applyBorder="1" applyAlignment="1">
      <alignment horizontal="center" vertical="center"/>
    </xf>
    <xf numFmtId="181" fontId="4" fillId="0" borderId="60" xfId="0" applyFont="1" applyBorder="1" applyAlignment="1">
      <alignment horizontal="center" vertical="center"/>
    </xf>
    <xf numFmtId="181" fontId="4" fillId="0" borderId="69" xfId="0" applyFont="1" applyBorder="1" applyAlignment="1">
      <alignment horizontal="left" vertical="center" indent="1"/>
    </xf>
    <xf numFmtId="171" fontId="5" fillId="0" borderId="60" xfId="0" applyNumberFormat="1" applyFont="1" applyBorder="1" applyAlignment="1">
      <alignment horizontal="center" vertical="center"/>
    </xf>
    <xf numFmtId="181" fontId="4" fillId="0" borderId="70" xfId="0" applyFont="1" applyBorder="1" applyAlignment="1">
      <alignment horizontal="left" vertical="center" indent="1"/>
    </xf>
    <xf numFmtId="171" fontId="5" fillId="0" borderId="71" xfId="0" applyNumberFormat="1" applyFont="1" applyBorder="1" applyAlignment="1">
      <alignment horizontal="center" vertical="center"/>
    </xf>
    <xf numFmtId="181" fontId="4" fillId="0" borderId="72" xfId="0" applyFont="1" applyBorder="1" applyAlignment="1">
      <alignment horizontal="left" vertical="center" indent="1"/>
    </xf>
    <xf numFmtId="171" fontId="5" fillId="0" borderId="67" xfId="0" applyNumberFormat="1" applyFont="1" applyBorder="1" applyAlignment="1">
      <alignment horizontal="center" vertical="center"/>
    </xf>
    <xf numFmtId="181" fontId="4" fillId="0" borderId="73" xfId="0" applyFont="1" applyBorder="1" applyAlignment="1">
      <alignment horizontal="left" vertical="center" wrapText="1" indent="1"/>
    </xf>
    <xf numFmtId="171" fontId="5" fillId="0" borderId="74" xfId="0" applyNumberFormat="1" applyFont="1" applyBorder="1" applyAlignment="1">
      <alignment horizontal="center" vertical="center"/>
    </xf>
    <xf numFmtId="171" fontId="5" fillId="2" borderId="63" xfId="0" applyNumberFormat="1" applyFont="1" applyFill="1" applyBorder="1" applyAlignment="1">
      <alignment horizontal="center" vertical="center"/>
    </xf>
    <xf numFmtId="171" fontId="5" fillId="0" borderId="62" xfId="0" applyNumberFormat="1" applyFont="1" applyFill="1" applyBorder="1" applyAlignment="1">
      <alignment horizontal="center" vertical="center"/>
    </xf>
    <xf numFmtId="171" fontId="5" fillId="0" borderId="63" xfId="0" applyNumberFormat="1" applyFont="1" applyBorder="1" applyAlignment="1">
      <alignment horizontal="center" vertical="center"/>
    </xf>
    <xf numFmtId="171" fontId="5" fillId="0" borderId="75" xfId="0" applyNumberFormat="1" applyFont="1" applyBorder="1" applyAlignment="1">
      <alignment horizontal="center" vertical="center"/>
    </xf>
    <xf numFmtId="181" fontId="4" fillId="0" borderId="55" xfId="0" applyFont="1" applyFill="1" applyBorder="1" applyAlignment="1">
      <alignment horizontal="left" vertical="center" indent="1"/>
    </xf>
    <xf numFmtId="181" fontId="14" fillId="0" borderId="62" xfId="0" applyFont="1" applyBorder="1" applyAlignment="1">
      <alignment horizontal="center"/>
    </xf>
    <xf numFmtId="181" fontId="4" fillId="0" borderId="80" xfId="0" applyFont="1" applyFill="1" applyBorder="1" applyAlignment="1">
      <alignment horizontal="left" vertical="center" indent="1"/>
    </xf>
    <xf numFmtId="168" fontId="4" fillId="2" borderId="17" xfId="1" applyNumberFormat="1" applyFont="1" applyFill="1" applyBorder="1" applyProtection="1"/>
    <xf numFmtId="168" fontId="4" fillId="2" borderId="35" xfId="1" applyNumberFormat="1" applyFont="1" applyFill="1" applyBorder="1" applyAlignment="1" applyProtection="1">
      <alignment horizontal="center" vertical="center"/>
    </xf>
    <xf numFmtId="172" fontId="5" fillId="2" borderId="0" xfId="1" applyNumberFormat="1" applyFont="1" applyFill="1" applyBorder="1" applyAlignment="1" applyProtection="1">
      <alignment horizontal="center"/>
    </xf>
    <xf numFmtId="176" fontId="5" fillId="2" borderId="0" xfId="1" applyNumberFormat="1" applyFont="1" applyFill="1" applyBorder="1" applyAlignment="1" applyProtection="1">
      <alignment horizontal="center"/>
    </xf>
    <xf numFmtId="176" fontId="5" fillId="2" borderId="82" xfId="1" applyNumberFormat="1" applyFont="1" applyFill="1" applyBorder="1" applyAlignment="1" applyProtection="1">
      <alignment horizontal="center"/>
    </xf>
    <xf numFmtId="176" fontId="5" fillId="2" borderId="83" xfId="1" applyNumberFormat="1" applyFont="1" applyFill="1" applyBorder="1" applyAlignment="1" applyProtection="1">
      <alignment horizontal="center"/>
    </xf>
    <xf numFmtId="176" fontId="5" fillId="2" borderId="84" xfId="1" applyNumberFormat="1" applyFont="1" applyFill="1" applyBorder="1" applyAlignment="1" applyProtection="1">
      <alignment horizontal="center"/>
    </xf>
    <xf numFmtId="176" fontId="5" fillId="2" borderId="85" xfId="1" applyNumberFormat="1" applyFont="1" applyFill="1" applyBorder="1" applyAlignment="1" applyProtection="1">
      <alignment horizontal="center"/>
    </xf>
    <xf numFmtId="176" fontId="5" fillId="2" borderId="85" xfId="1" applyNumberFormat="1" applyFont="1" applyFill="1" applyBorder="1" applyAlignment="1" applyProtection="1">
      <alignment horizontal="center" vertical="top"/>
    </xf>
    <xf numFmtId="176" fontId="5" fillId="2" borderId="86" xfId="1" applyNumberFormat="1" applyFont="1" applyFill="1" applyBorder="1" applyAlignment="1" applyProtection="1">
      <alignment horizontal="center"/>
    </xf>
    <xf numFmtId="176" fontId="5" fillId="2" borderId="15" xfId="1" applyNumberFormat="1" applyFont="1" applyFill="1" applyBorder="1" applyAlignment="1" applyProtection="1">
      <alignment horizontal="center"/>
    </xf>
    <xf numFmtId="168" fontId="4" fillId="0" borderId="87" xfId="1" applyNumberFormat="1" applyFont="1" applyFill="1" applyBorder="1" applyProtection="1"/>
    <xf numFmtId="175" fontId="4" fillId="0" borderId="88" xfId="4" applyNumberFormat="1" applyFont="1" applyFill="1" applyBorder="1" applyAlignment="1" applyProtection="1">
      <alignment horizontal="centerContinuous"/>
    </xf>
    <xf numFmtId="181" fontId="4" fillId="0" borderId="88" xfId="4" applyFont="1" applyFill="1" applyBorder="1" applyAlignment="1" applyProtection="1">
      <alignment horizontal="center"/>
    </xf>
    <xf numFmtId="181" fontId="4" fillId="0" borderId="89" xfId="4" applyFont="1" applyFill="1" applyBorder="1" applyAlignment="1" applyProtection="1">
      <alignment horizontal="center"/>
    </xf>
    <xf numFmtId="181" fontId="4" fillId="0" borderId="89" xfId="4" applyFont="1" applyFill="1" applyBorder="1" applyAlignment="1" applyProtection="1">
      <alignment horizontal="center" vertical="center"/>
    </xf>
    <xf numFmtId="171" fontId="5" fillId="0" borderId="88" xfId="1" applyNumberFormat="1" applyFont="1" applyFill="1" applyBorder="1" applyAlignment="1" applyProtection="1">
      <alignment horizontal="center"/>
    </xf>
    <xf numFmtId="171" fontId="5" fillId="0" borderId="90" xfId="1" applyNumberFormat="1" applyFont="1" applyFill="1" applyBorder="1" applyAlignment="1" applyProtection="1">
      <alignment horizontal="center"/>
    </xf>
    <xf numFmtId="167" fontId="5" fillId="0" borderId="89" xfId="4" applyNumberFormat="1" applyFont="1" applyFill="1" applyBorder="1" applyAlignment="1" applyProtection="1">
      <alignment horizontal="center" vertical="center"/>
    </xf>
    <xf numFmtId="171" fontId="5" fillId="0" borderId="89" xfId="1" applyNumberFormat="1" applyFont="1" applyFill="1" applyBorder="1" applyAlignment="1" applyProtection="1">
      <alignment horizontal="center" vertical="center"/>
    </xf>
    <xf numFmtId="167" fontId="5" fillId="0" borderId="88" xfId="4" applyNumberFormat="1" applyFont="1" applyFill="1" applyBorder="1" applyAlignment="1" applyProtection="1">
      <alignment horizontal="center"/>
    </xf>
    <xf numFmtId="171" fontId="5" fillId="0" borderId="88" xfId="1" applyNumberFormat="1" applyFont="1" applyFill="1" applyBorder="1" applyAlignment="1" applyProtection="1">
      <alignment horizontal="center" vertical="top"/>
    </xf>
    <xf numFmtId="171" fontId="5" fillId="0" borderId="91" xfId="1" applyNumberFormat="1" applyFont="1" applyFill="1" applyBorder="1" applyAlignment="1" applyProtection="1">
      <alignment horizontal="center"/>
    </xf>
    <xf numFmtId="171" fontId="5" fillId="0" borderId="92" xfId="1" applyNumberFormat="1" applyFont="1" applyFill="1" applyBorder="1" applyAlignment="1" applyProtection="1">
      <alignment horizontal="center"/>
    </xf>
    <xf numFmtId="181" fontId="4" fillId="0" borderId="87" xfId="4" applyFont="1" applyFill="1" applyBorder="1" applyProtection="1"/>
    <xf numFmtId="175" fontId="4" fillId="0" borderId="88" xfId="4" applyNumberFormat="1" applyFont="1" applyFill="1" applyBorder="1" applyAlignment="1" applyProtection="1">
      <alignment horizontal="center"/>
    </xf>
    <xf numFmtId="172" fontId="5" fillId="0" borderId="88" xfId="4" applyNumberFormat="1" applyFont="1" applyFill="1" applyBorder="1" applyAlignment="1" applyProtection="1">
      <alignment horizontal="center"/>
    </xf>
    <xf numFmtId="167" fontId="5" fillId="0" borderId="90" xfId="4" applyNumberFormat="1" applyFont="1" applyFill="1" applyBorder="1" applyAlignment="1" applyProtection="1">
      <alignment horizontal="center"/>
    </xf>
    <xf numFmtId="167" fontId="5" fillId="0" borderId="88" xfId="4" applyNumberFormat="1" applyFont="1" applyFill="1" applyBorder="1" applyAlignment="1" applyProtection="1">
      <alignment horizontal="center" vertical="top"/>
    </xf>
    <xf numFmtId="167" fontId="5" fillId="0" borderId="91" xfId="4" applyNumberFormat="1" applyFont="1" applyFill="1" applyBorder="1" applyAlignment="1" applyProtection="1">
      <alignment horizontal="center"/>
    </xf>
    <xf numFmtId="167" fontId="5" fillId="0" borderId="92" xfId="4" applyNumberFormat="1" applyFont="1" applyFill="1" applyBorder="1" applyAlignment="1" applyProtection="1">
      <alignment horizontal="center"/>
    </xf>
    <xf numFmtId="171" fontId="4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7" fillId="2" borderId="0" xfId="0" applyFont="1" applyFill="1" applyBorder="1" applyAlignment="1">
      <alignment horizontal="center"/>
    </xf>
    <xf numFmtId="181" fontId="14" fillId="0" borderId="5" xfId="0" applyFont="1" applyBorder="1" applyAlignment="1">
      <alignment horizontal="center" vertical="center"/>
    </xf>
    <xf numFmtId="181" fontId="14" fillId="0" borderId="0" xfId="0" applyFont="1" applyBorder="1" applyAlignment="1">
      <alignment horizontal="center" vertical="center"/>
    </xf>
    <xf numFmtId="181" fontId="14" fillId="0" borderId="62" xfId="0" applyFont="1" applyBorder="1" applyAlignment="1">
      <alignment horizontal="center" vertical="center"/>
    </xf>
    <xf numFmtId="173" fontId="4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7" fillId="2" borderId="0" xfId="0" applyFont="1" applyFill="1" applyBorder="1"/>
    <xf numFmtId="181" fontId="17" fillId="3" borderId="0" xfId="0" applyFont="1" applyFill="1" applyBorder="1"/>
    <xf numFmtId="171" fontId="17" fillId="3" borderId="0" xfId="0" applyNumberFormat="1" applyFont="1" applyFill="1" applyBorder="1"/>
    <xf numFmtId="171" fontId="0" fillId="0" borderId="13" xfId="0" applyNumberFormat="1" applyBorder="1"/>
    <xf numFmtId="181" fontId="17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7" fillId="2" borderId="13" xfId="0" applyNumberFormat="1" applyFont="1" applyFill="1" applyBorder="1"/>
    <xf numFmtId="181" fontId="17" fillId="3" borderId="2" xfId="0" applyFont="1" applyFill="1" applyBorder="1"/>
    <xf numFmtId="181" fontId="17" fillId="3" borderId="0" xfId="0" applyFont="1" applyFill="1" applyBorder="1" applyAlignment="1">
      <alignment horizontal="center"/>
    </xf>
    <xf numFmtId="171" fontId="17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9" fillId="0" borderId="46" xfId="0" applyFont="1" applyFill="1" applyBorder="1" applyAlignment="1">
      <alignment horizontal="left" wrapText="1"/>
    </xf>
    <xf numFmtId="181" fontId="17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9" fillId="2" borderId="14" xfId="0" applyFont="1" applyFill="1" applyBorder="1" applyAlignment="1">
      <alignment horizontal="center" wrapText="1"/>
    </xf>
    <xf numFmtId="181" fontId="9" fillId="2" borderId="6" xfId="0" applyFont="1" applyFill="1" applyBorder="1" applyAlignment="1">
      <alignment horizontal="center" vertical="center" wrapText="1"/>
    </xf>
    <xf numFmtId="181" fontId="9" fillId="0" borderId="7" xfId="0" applyFont="1" applyBorder="1" applyAlignment="1">
      <alignment vertical="center"/>
    </xf>
    <xf numFmtId="181" fontId="9" fillId="2" borderId="1" xfId="0" applyFont="1" applyFill="1" applyBorder="1" applyAlignment="1">
      <alignment horizontal="center" vertical="center" wrapText="1"/>
    </xf>
    <xf numFmtId="181" fontId="9" fillId="0" borderId="2" xfId="0" applyFont="1" applyBorder="1"/>
    <xf numFmtId="181" fontId="9" fillId="0" borderId="0" xfId="0" applyFont="1" applyBorder="1"/>
    <xf numFmtId="181" fontId="9" fillId="0" borderId="12" xfId="0" applyFont="1" applyBorder="1" applyAlignment="1">
      <alignment wrapText="1"/>
    </xf>
    <xf numFmtId="181" fontId="9" fillId="0" borderId="13" xfId="0" applyFont="1" applyBorder="1"/>
    <xf numFmtId="181" fontId="9" fillId="0" borderId="3" xfId="0" applyFont="1" applyBorder="1"/>
    <xf numFmtId="181" fontId="9" fillId="0" borderId="6" xfId="0" applyFont="1" applyBorder="1"/>
    <xf numFmtId="181" fontId="9" fillId="0" borderId="7" xfId="0" applyFont="1" applyBorder="1"/>
    <xf numFmtId="177" fontId="9" fillId="0" borderId="30" xfId="2" applyNumberFormat="1" applyFont="1" applyBorder="1"/>
    <xf numFmtId="177" fontId="9" fillId="0" borderId="8" xfId="2" applyNumberFormat="1" applyFont="1" applyBorder="1"/>
    <xf numFmtId="181" fontId="9" fillId="0" borderId="30" xfId="0" applyFont="1" applyBorder="1"/>
    <xf numFmtId="178" fontId="9" fillId="0" borderId="3" xfId="2" applyNumberFormat="1" applyFont="1" applyBorder="1"/>
    <xf numFmtId="178" fontId="9" fillId="0" borderId="13" xfId="2" applyNumberFormat="1" applyFont="1" applyBorder="1"/>
    <xf numFmtId="178" fontId="9" fillId="0" borderId="30" xfId="2" applyNumberFormat="1" applyFont="1" applyFill="1" applyBorder="1"/>
    <xf numFmtId="178" fontId="9" fillId="0" borderId="8" xfId="2" applyNumberFormat="1" applyFont="1" applyFill="1" applyBorder="1"/>
    <xf numFmtId="178" fontId="9" fillId="0" borderId="30" xfId="2" applyNumberFormat="1" applyFont="1" applyBorder="1"/>
    <xf numFmtId="178" fontId="9" fillId="0" borderId="3" xfId="2" applyNumberFormat="1" applyFont="1" applyFill="1" applyBorder="1"/>
    <xf numFmtId="178" fontId="9" fillId="0" borderId="13" xfId="2" applyNumberFormat="1" applyFont="1" applyFill="1" applyBorder="1"/>
    <xf numFmtId="181" fontId="9" fillId="0" borderId="14" xfId="0" applyFont="1" applyBorder="1"/>
    <xf numFmtId="181" fontId="9" fillId="0" borderId="5" xfId="0" applyFont="1" applyBorder="1"/>
    <xf numFmtId="178" fontId="9" fillId="0" borderId="1" xfId="2" applyNumberFormat="1" applyFont="1" applyFill="1" applyBorder="1"/>
    <xf numFmtId="178" fontId="9" fillId="0" borderId="10" xfId="2" applyNumberFormat="1" applyFont="1" applyFill="1" applyBorder="1"/>
    <xf numFmtId="178" fontId="9" fillId="0" borderId="1" xfId="2" applyNumberFormat="1" applyFont="1" applyBorder="1"/>
    <xf numFmtId="181" fontId="9" fillId="0" borderId="1" xfId="0" applyFont="1" applyBorder="1"/>
    <xf numFmtId="177" fontId="9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4" fillId="0" borderId="87" xfId="0" applyFont="1" applyFill="1" applyBorder="1" applyAlignment="1">
      <alignment horizontal="center"/>
    </xf>
    <xf numFmtId="181" fontId="4" fillId="0" borderId="0" xfId="0" applyFont="1" applyFill="1"/>
    <xf numFmtId="181" fontId="5" fillId="0" borderId="97" xfId="0" applyFont="1" applyFill="1" applyBorder="1" applyAlignment="1">
      <alignment horizontal="center"/>
    </xf>
    <xf numFmtId="164" fontId="4" fillId="0" borderId="59" xfId="3" quotePrefix="1" applyFont="1" applyFill="1" applyBorder="1" applyAlignment="1">
      <alignment horizontal="center" wrapText="1"/>
    </xf>
    <xf numFmtId="169" fontId="4" fillId="0" borderId="60" xfId="0" applyNumberFormat="1" applyFont="1" applyFill="1" applyBorder="1" applyAlignment="1">
      <alignment horizontal="center" wrapText="1"/>
    </xf>
    <xf numFmtId="169" fontId="4" fillId="0" borderId="9" xfId="0" applyNumberFormat="1" applyFont="1" applyFill="1" applyBorder="1" applyAlignment="1">
      <alignment horizontal="center" wrapText="1"/>
    </xf>
    <xf numFmtId="169" fontId="4" fillId="0" borderId="12" xfId="0" applyNumberFormat="1" applyFont="1" applyFill="1" applyBorder="1" applyAlignment="1">
      <alignment horizontal="center" wrapText="1"/>
    </xf>
    <xf numFmtId="164" fontId="4" fillId="0" borderId="11" xfId="3" quotePrefix="1" applyFont="1" applyFill="1" applyBorder="1" applyAlignment="1">
      <alignment horizontal="center" wrapText="1"/>
    </xf>
    <xf numFmtId="181" fontId="5" fillId="0" borderId="0" xfId="0" applyFont="1" applyFill="1" applyAlignment="1">
      <alignment horizontal="center"/>
    </xf>
    <xf numFmtId="181" fontId="4" fillId="2" borderId="98" xfId="0" applyFont="1" applyFill="1" applyBorder="1" applyAlignment="1">
      <alignment horizontal="left"/>
    </xf>
    <xf numFmtId="174" fontId="4" fillId="0" borderId="60" xfId="0" applyNumberFormat="1" applyFont="1" applyFill="1" applyBorder="1" applyAlignment="1">
      <alignment horizontal="center" wrapText="1"/>
    </xf>
    <xf numFmtId="43" fontId="4" fillId="0" borderId="60" xfId="0" applyNumberFormat="1" applyFont="1" applyFill="1" applyBorder="1" applyAlignment="1">
      <alignment horizontal="center" wrapText="1"/>
    </xf>
    <xf numFmtId="174" fontId="4" fillId="0" borderId="9" xfId="0" applyNumberFormat="1" applyFont="1" applyFill="1" applyBorder="1" applyAlignment="1">
      <alignment horizontal="center" wrapText="1"/>
    </xf>
    <xf numFmtId="181" fontId="5" fillId="0" borderId="80" xfId="0" applyFont="1" applyFill="1" applyBorder="1" applyAlignment="1">
      <alignment horizontal="center"/>
    </xf>
    <xf numFmtId="174" fontId="5" fillId="0" borderId="1" xfId="0" applyNumberFormat="1" applyFont="1" applyFill="1" applyBorder="1" applyAlignment="1">
      <alignment horizontal="center"/>
    </xf>
    <xf numFmtId="174" fontId="5" fillId="0" borderId="10" xfId="0" applyNumberFormat="1" applyFont="1" applyFill="1" applyBorder="1" applyAlignment="1">
      <alignment horizontal="center"/>
    </xf>
    <xf numFmtId="174" fontId="5" fillId="0" borderId="67" xfId="0" applyNumberFormat="1" applyFont="1" applyFill="1" applyBorder="1" applyAlignment="1">
      <alignment horizontal="center"/>
    </xf>
    <xf numFmtId="181" fontId="5" fillId="0" borderId="99" xfId="0" applyFont="1" applyFill="1" applyBorder="1" applyAlignment="1">
      <alignment horizontal="left" indent="1"/>
    </xf>
    <xf numFmtId="174" fontId="5" fillId="0" borderId="80" xfId="0" applyNumberFormat="1" applyFont="1" applyFill="1" applyBorder="1" applyAlignment="1">
      <alignment horizontal="right" indent="1"/>
    </xf>
    <xf numFmtId="174" fontId="5" fillId="0" borderId="67" xfId="1" applyNumberFormat="1" applyFont="1" applyFill="1" applyBorder="1" applyAlignment="1">
      <alignment horizontal="right" indent="1"/>
    </xf>
    <xf numFmtId="43" fontId="5" fillId="0" borderId="67" xfId="1" applyNumberFormat="1" applyFont="1" applyFill="1" applyBorder="1" applyAlignment="1">
      <alignment horizontal="right" indent="1"/>
    </xf>
    <xf numFmtId="174" fontId="5" fillId="0" borderId="10" xfId="0" applyNumberFormat="1" applyFont="1" applyFill="1" applyBorder="1" applyAlignment="1">
      <alignment horizontal="right" indent="1"/>
    </xf>
    <xf numFmtId="174" fontId="5" fillId="0" borderId="14" xfId="1" applyNumberFormat="1" applyFont="1" applyFill="1" applyBorder="1" applyAlignment="1">
      <alignment horizontal="right" indent="1"/>
    </xf>
    <xf numFmtId="174" fontId="5" fillId="0" borderId="80" xfId="0" applyNumberFormat="1" applyFont="1" applyFill="1" applyBorder="1"/>
    <xf numFmtId="174" fontId="5" fillId="0" borderId="1" xfId="0" applyNumberFormat="1" applyFont="1" applyFill="1" applyBorder="1"/>
    <xf numFmtId="174" fontId="5" fillId="0" borderId="10" xfId="0" applyNumberFormat="1" applyFont="1" applyFill="1" applyBorder="1"/>
    <xf numFmtId="174" fontId="5" fillId="0" borderId="67" xfId="0" applyNumberFormat="1" applyFont="1" applyFill="1" applyBorder="1"/>
    <xf numFmtId="181" fontId="5" fillId="0" borderId="99" xfId="0" applyFont="1" applyFill="1" applyBorder="1" applyAlignment="1">
      <alignment horizontal="left" wrapText="1" indent="1"/>
    </xf>
    <xf numFmtId="181" fontId="4" fillId="2" borderId="99" xfId="0" applyFont="1" applyFill="1" applyBorder="1" applyAlignment="1">
      <alignment wrapText="1"/>
    </xf>
    <xf numFmtId="174" fontId="5" fillId="0" borderId="59" xfId="0" applyNumberFormat="1" applyFont="1" applyFill="1" applyBorder="1"/>
    <xf numFmtId="174" fontId="5" fillId="0" borderId="12" xfId="0" applyNumberFormat="1" applyFont="1" applyFill="1" applyBorder="1"/>
    <xf numFmtId="181" fontId="5" fillId="0" borderId="98" xfId="0" applyFont="1" applyFill="1" applyBorder="1" applyAlignment="1">
      <alignment horizontal="left" wrapText="1" indent="1"/>
    </xf>
    <xf numFmtId="174" fontId="5" fillId="0" borderId="59" xfId="0" applyNumberFormat="1" applyFont="1" applyFill="1" applyBorder="1" applyAlignment="1">
      <alignment horizontal="right" indent="1"/>
    </xf>
    <xf numFmtId="174" fontId="5" fillId="0" borderId="60" xfId="1" applyNumberFormat="1" applyFont="1" applyFill="1" applyBorder="1" applyAlignment="1">
      <alignment horizontal="right" indent="1"/>
    </xf>
    <xf numFmtId="43" fontId="5" fillId="0" borderId="60" xfId="1" applyNumberFormat="1" applyFont="1" applyFill="1" applyBorder="1" applyAlignment="1">
      <alignment horizontal="right" indent="1"/>
    </xf>
    <xf numFmtId="174" fontId="5" fillId="0" borderId="11" xfId="0" applyNumberFormat="1" applyFont="1" applyFill="1" applyBorder="1" applyAlignment="1">
      <alignment horizontal="right" indent="1"/>
    </xf>
    <xf numFmtId="174" fontId="5" fillId="0" borderId="9" xfId="1" applyNumberFormat="1" applyFont="1" applyFill="1" applyBorder="1" applyAlignment="1">
      <alignment horizontal="right" indent="1"/>
    </xf>
    <xf numFmtId="181" fontId="4" fillId="0" borderId="100" xfId="0" applyFont="1" applyFill="1" applyBorder="1" applyAlignment="1">
      <alignment horizontal="left" indent="1"/>
    </xf>
    <xf numFmtId="170" fontId="4" fillId="0" borderId="101" xfId="1" applyNumberFormat="1" applyFont="1" applyFill="1" applyBorder="1" applyAlignment="1">
      <alignment horizontal="right" indent="1"/>
    </xf>
    <xf numFmtId="174" fontId="4" fillId="0" borderId="102" xfId="1" applyNumberFormat="1" applyFont="1" applyFill="1" applyBorder="1" applyAlignment="1">
      <alignment horizontal="right" indent="1"/>
    </xf>
    <xf numFmtId="170" fontId="4" fillId="0" borderId="102" xfId="1" applyNumberFormat="1" applyFont="1" applyFill="1" applyBorder="1" applyAlignment="1">
      <alignment horizontal="right" indent="1"/>
    </xf>
    <xf numFmtId="181" fontId="13" fillId="0" borderId="0" xfId="0" applyFont="1" applyFill="1" applyBorder="1" applyAlignment="1">
      <alignment horizontal="left" indent="1"/>
    </xf>
    <xf numFmtId="179" fontId="24" fillId="0" borderId="0" xfId="0" applyNumberFormat="1" applyFont="1" applyFill="1" applyBorder="1" applyAlignment="1">
      <alignment horizontal="right" indent="1"/>
    </xf>
    <xf numFmtId="174" fontId="24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4" fillId="0" borderId="9" xfId="0" applyNumberFormat="1" applyFont="1" applyFill="1" applyBorder="1" applyAlignment="1">
      <alignment horizontal="center" wrapText="1"/>
    </xf>
    <xf numFmtId="43" fontId="5" fillId="0" borderId="14" xfId="1" applyNumberFormat="1" applyFont="1" applyFill="1" applyBorder="1" applyAlignment="1">
      <alignment horizontal="right" indent="1"/>
    </xf>
    <xf numFmtId="43" fontId="5" fillId="0" borderId="9" xfId="1" applyNumberFormat="1" applyFont="1" applyFill="1" applyBorder="1" applyAlignment="1">
      <alignment horizontal="right" indent="1"/>
    </xf>
    <xf numFmtId="170" fontId="4" fillId="0" borderId="103" xfId="1" applyNumberFormat="1" applyFont="1" applyFill="1" applyBorder="1" applyAlignment="1">
      <alignment horizontal="right" indent="1"/>
    </xf>
    <xf numFmtId="43" fontId="4" fillId="0" borderId="69" xfId="0" applyNumberFormat="1" applyFont="1" applyFill="1" applyBorder="1" applyAlignment="1">
      <alignment horizontal="center" wrapText="1"/>
    </xf>
    <xf numFmtId="43" fontId="4" fillId="0" borderId="94" xfId="0" applyNumberFormat="1" applyFont="1" applyFill="1" applyBorder="1" applyAlignment="1">
      <alignment horizontal="center" wrapText="1"/>
    </xf>
    <xf numFmtId="43" fontId="5" fillId="0" borderId="72" xfId="1" applyNumberFormat="1" applyFont="1" applyFill="1" applyBorder="1" applyAlignment="1">
      <alignment horizontal="right" indent="1"/>
    </xf>
    <xf numFmtId="43" fontId="5" fillId="0" borderId="81" xfId="1" applyNumberFormat="1" applyFont="1" applyFill="1" applyBorder="1" applyAlignment="1">
      <alignment horizontal="right" indent="1"/>
    </xf>
    <xf numFmtId="43" fontId="5" fillId="0" borderId="69" xfId="1" applyNumberFormat="1" applyFont="1" applyFill="1" applyBorder="1" applyAlignment="1">
      <alignment horizontal="right" indent="1"/>
    </xf>
    <xf numFmtId="43" fontId="5" fillId="0" borderId="94" xfId="1" applyNumberFormat="1" applyFont="1" applyFill="1" applyBorder="1" applyAlignment="1">
      <alignment horizontal="right" indent="1"/>
    </xf>
    <xf numFmtId="174" fontId="5" fillId="0" borderId="104" xfId="1" applyNumberFormat="1" applyFont="1" applyFill="1" applyBorder="1" applyAlignment="1">
      <alignment horizontal="right" indent="1"/>
    </xf>
    <xf numFmtId="174" fontId="5" fillId="0" borderId="96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5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5" fillId="0" borderId="0" xfId="0" applyNumberFormat="1" applyFont="1" applyFill="1"/>
    <xf numFmtId="180" fontId="5" fillId="0" borderId="0" xfId="0" applyNumberFormat="1" applyFont="1" applyFill="1"/>
    <xf numFmtId="171" fontId="4" fillId="2" borderId="105" xfId="0" applyNumberFormat="1" applyFont="1" applyFill="1" applyBorder="1" applyAlignment="1">
      <alignment horizontal="center" vertical="center"/>
    </xf>
    <xf numFmtId="171" fontId="4" fillId="2" borderId="67" xfId="0" applyNumberFormat="1" applyFont="1" applyFill="1" applyBorder="1" applyAlignment="1">
      <alignment horizontal="center" vertical="center"/>
    </xf>
    <xf numFmtId="171" fontId="4" fillId="2" borderId="106" xfId="0" applyNumberFormat="1" applyFont="1" applyFill="1" applyBorder="1" applyAlignment="1">
      <alignment horizontal="center" vertical="center"/>
    </xf>
    <xf numFmtId="173" fontId="4" fillId="2" borderId="75" xfId="5" applyNumberFormat="1" applyFont="1" applyFill="1" applyBorder="1" applyAlignment="1">
      <alignment horizontal="center" vertical="center"/>
    </xf>
    <xf numFmtId="181" fontId="0" fillId="0" borderId="107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8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5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6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6" xfId="0" applyNumberFormat="1" applyBorder="1" applyAlignment="1">
      <alignment vertical="center"/>
    </xf>
    <xf numFmtId="181" fontId="5" fillId="5" borderId="0" xfId="0" applyFont="1" applyFill="1"/>
    <xf numFmtId="181" fontId="4" fillId="5" borderId="21" xfId="4" applyFont="1" applyFill="1" applyBorder="1" applyProtection="1"/>
    <xf numFmtId="181" fontId="4" fillId="5" borderId="22" xfId="4" applyFont="1" applyFill="1" applyBorder="1" applyProtection="1"/>
    <xf numFmtId="175" fontId="4" fillId="5" borderId="27" xfId="4" applyNumberFormat="1" applyFont="1" applyFill="1" applyBorder="1" applyAlignment="1" applyProtection="1">
      <alignment horizontal="center"/>
    </xf>
    <xf numFmtId="181" fontId="4" fillId="5" borderId="3" xfId="4" quotePrefix="1" applyFont="1" applyFill="1" applyBorder="1" applyAlignment="1" applyProtection="1">
      <alignment horizontal="center"/>
    </xf>
    <xf numFmtId="181" fontId="4" fillId="5" borderId="28" xfId="4" applyFont="1" applyFill="1" applyBorder="1" applyAlignment="1" applyProtection="1">
      <alignment horizontal="center" vertical="center"/>
    </xf>
    <xf numFmtId="181" fontId="4" fillId="5" borderId="29" xfId="4" applyFont="1" applyFill="1" applyBorder="1" applyAlignment="1" applyProtection="1">
      <alignment horizontal="center" vertical="center"/>
    </xf>
    <xf numFmtId="172" fontId="5" fillId="5" borderId="27" xfId="4" applyNumberFormat="1" applyFont="1" applyFill="1" applyBorder="1" applyAlignment="1" applyProtection="1">
      <alignment horizontal="center"/>
    </xf>
    <xf numFmtId="172" fontId="5" fillId="5" borderId="3" xfId="4" applyNumberFormat="1" applyFont="1" applyFill="1" applyBorder="1" applyAlignment="1" applyProtection="1">
      <alignment horizontal="center"/>
    </xf>
    <xf numFmtId="181" fontId="3" fillId="5" borderId="0" xfId="4" applyFont="1" applyFill="1" applyAlignment="1" applyProtection="1">
      <alignment horizontal="centerContinuous"/>
    </xf>
    <xf numFmtId="181" fontId="4" fillId="5" borderId="18" xfId="4" applyFont="1" applyFill="1" applyBorder="1" applyProtection="1"/>
    <xf numFmtId="168" fontId="4" fillId="5" borderId="87" xfId="1" applyNumberFormat="1" applyFont="1" applyFill="1" applyBorder="1" applyProtection="1"/>
    <xf numFmtId="181" fontId="4" fillId="5" borderId="87" xfId="4" applyFont="1" applyFill="1" applyBorder="1" applyProtection="1"/>
    <xf numFmtId="181" fontId="4" fillId="5" borderId="0" xfId="4" applyFont="1" applyFill="1" applyBorder="1" applyProtection="1"/>
    <xf numFmtId="181" fontId="4" fillId="5" borderId="19" xfId="4" applyFont="1" applyFill="1" applyBorder="1" applyProtection="1"/>
    <xf numFmtId="175" fontId="4" fillId="5" borderId="0" xfId="4" applyNumberFormat="1" applyFont="1" applyFill="1" applyBorder="1" applyAlignment="1" applyProtection="1">
      <alignment horizontal="center"/>
    </xf>
    <xf numFmtId="1" fontId="4" fillId="5" borderId="88" xfId="4" quotePrefix="1" applyNumberFormat="1" applyFont="1" applyFill="1" applyBorder="1" applyAlignment="1" applyProtection="1">
      <alignment horizontal="center"/>
    </xf>
    <xf numFmtId="181" fontId="4" fillId="5" borderId="0" xfId="4" applyFont="1" applyFill="1" applyBorder="1" applyAlignment="1" applyProtection="1">
      <alignment horizontal="center"/>
    </xf>
    <xf numFmtId="181" fontId="4" fillId="5" borderId="89" xfId="4" applyFont="1" applyFill="1" applyBorder="1" applyAlignment="1" applyProtection="1">
      <alignment horizontal="center"/>
    </xf>
    <xf numFmtId="181" fontId="16" fillId="5" borderId="24" xfId="4" applyFont="1" applyFill="1" applyBorder="1" applyProtection="1"/>
    <xf numFmtId="181" fontId="4" fillId="5" borderId="89" xfId="4" applyFont="1" applyFill="1" applyBorder="1" applyAlignment="1" applyProtection="1">
      <alignment horizontal="center" vertical="center"/>
    </xf>
    <xf numFmtId="181" fontId="4" fillId="5" borderId="0" xfId="4" applyFont="1" applyFill="1" applyBorder="1" applyAlignment="1" applyProtection="1">
      <alignment horizontal="center" vertical="center"/>
    </xf>
    <xf numFmtId="172" fontId="4" fillId="5" borderId="19" xfId="4" applyNumberFormat="1" applyFont="1" applyFill="1" applyBorder="1" applyProtection="1"/>
    <xf numFmtId="171" fontId="5" fillId="5" borderId="88" xfId="1" applyNumberFormat="1" applyFont="1" applyFill="1" applyBorder="1" applyAlignment="1" applyProtection="1">
      <alignment horizontal="center"/>
    </xf>
    <xf numFmtId="172" fontId="5" fillId="5" borderId="88" xfId="4" applyNumberFormat="1" applyFont="1" applyFill="1" applyBorder="1" applyAlignment="1" applyProtection="1">
      <alignment horizontal="center"/>
    </xf>
    <xf numFmtId="172" fontId="5" fillId="5" borderId="0" xfId="4" applyNumberFormat="1" applyFont="1" applyFill="1" applyBorder="1" applyProtection="1"/>
    <xf numFmtId="172" fontId="5" fillId="5" borderId="19" xfId="4" applyNumberFormat="1" applyFont="1" applyFill="1" applyBorder="1" applyProtection="1"/>
    <xf numFmtId="167" fontId="5" fillId="5" borderId="0" xfId="4" applyNumberFormat="1" applyFont="1" applyFill="1" applyBorder="1" applyProtection="1"/>
    <xf numFmtId="172" fontId="4" fillId="5" borderId="19" xfId="4" applyNumberFormat="1" applyFont="1" applyFill="1" applyBorder="1" applyAlignment="1" applyProtection="1">
      <alignment vertical="center"/>
    </xf>
    <xf numFmtId="167" fontId="5" fillId="5" borderId="0" xfId="4" applyNumberFormat="1" applyFont="1" applyFill="1" applyBorder="1" applyAlignment="1" applyProtection="1">
      <alignment vertical="center"/>
    </xf>
    <xf numFmtId="172" fontId="4" fillId="5" borderId="19" xfId="4" applyNumberFormat="1" applyFont="1" applyFill="1" applyBorder="1" applyAlignment="1" applyProtection="1">
      <alignment vertical="top"/>
    </xf>
    <xf numFmtId="167" fontId="5" fillId="5" borderId="0" xfId="4" applyNumberFormat="1" applyFont="1" applyFill="1" applyBorder="1" applyAlignment="1" applyProtection="1">
      <alignment vertical="top"/>
    </xf>
    <xf numFmtId="172" fontId="4" fillId="5" borderId="26" xfId="4" applyNumberFormat="1" applyFont="1" applyFill="1" applyBorder="1" applyProtection="1"/>
    <xf numFmtId="167" fontId="5" fillId="5" borderId="33" xfId="4" applyNumberFormat="1" applyFont="1" applyFill="1" applyBorder="1" applyAlignment="1" applyProtection="1">
      <alignment horizontal="center"/>
    </xf>
    <xf numFmtId="167" fontId="5" fillId="5" borderId="34" xfId="4" applyNumberFormat="1" applyFont="1" applyFill="1" applyBorder="1" applyAlignment="1" applyProtection="1">
      <alignment horizontal="center"/>
    </xf>
    <xf numFmtId="172" fontId="4" fillId="5" borderId="19" xfId="4" applyNumberFormat="1" applyFont="1" applyFill="1" applyBorder="1" applyAlignment="1" applyProtection="1"/>
    <xf numFmtId="172" fontId="5" fillId="5" borderId="19" xfId="4" applyNumberFormat="1" applyFont="1" applyFill="1" applyBorder="1" applyAlignment="1" applyProtection="1">
      <alignment vertical="center"/>
    </xf>
    <xf numFmtId="172" fontId="5" fillId="5" borderId="26" xfId="4" applyNumberFormat="1" applyFont="1" applyFill="1" applyBorder="1" applyProtection="1"/>
    <xf numFmtId="180" fontId="5" fillId="5" borderId="0" xfId="0" applyNumberFormat="1" applyFont="1" applyFill="1"/>
    <xf numFmtId="175" fontId="4" fillId="5" borderId="88" xfId="4" applyNumberFormat="1" applyFont="1" applyFill="1" applyBorder="1" applyAlignment="1" applyProtection="1">
      <alignment horizontal="center"/>
    </xf>
    <xf numFmtId="167" fontId="5" fillId="5" borderId="27" xfId="4" applyNumberFormat="1" applyFont="1" applyFill="1" applyBorder="1" applyAlignment="1" applyProtection="1">
      <alignment horizontal="center"/>
    </xf>
    <xf numFmtId="167" fontId="5" fillId="5" borderId="3" xfId="4" applyNumberFormat="1" applyFont="1" applyFill="1" applyBorder="1" applyAlignment="1" applyProtection="1">
      <alignment horizontal="center"/>
    </xf>
    <xf numFmtId="167" fontId="5" fillId="5" borderId="88" xfId="4" applyNumberFormat="1" applyFont="1" applyFill="1" applyBorder="1" applyAlignment="1" applyProtection="1">
      <alignment horizontal="center"/>
    </xf>
    <xf numFmtId="167" fontId="5" fillId="5" borderId="31" xfId="4" applyNumberFormat="1" applyFont="1" applyFill="1" applyBorder="1" applyAlignment="1" applyProtection="1">
      <alignment horizontal="center"/>
    </xf>
    <xf numFmtId="167" fontId="5" fillId="5" borderId="32" xfId="4" applyNumberFormat="1" applyFont="1" applyFill="1" applyBorder="1" applyAlignment="1" applyProtection="1">
      <alignment horizontal="center"/>
    </xf>
    <xf numFmtId="171" fontId="5" fillId="5" borderId="90" xfId="1" applyNumberFormat="1" applyFont="1" applyFill="1" applyBorder="1" applyAlignment="1" applyProtection="1">
      <alignment horizontal="center"/>
    </xf>
    <xf numFmtId="167" fontId="5" fillId="5" borderId="90" xfId="4" applyNumberFormat="1" applyFont="1" applyFill="1" applyBorder="1" applyAlignment="1" applyProtection="1">
      <alignment horizontal="center"/>
    </xf>
    <xf numFmtId="167" fontId="5" fillId="5" borderId="28" xfId="4" applyNumberFormat="1" applyFont="1" applyFill="1" applyBorder="1" applyAlignment="1" applyProtection="1">
      <alignment horizontal="center" vertical="center"/>
    </xf>
    <xf numFmtId="167" fontId="5" fillId="5" borderId="29" xfId="4" applyNumberFormat="1" applyFont="1" applyFill="1" applyBorder="1" applyAlignment="1" applyProtection="1">
      <alignment horizontal="center" vertical="center"/>
    </xf>
    <xf numFmtId="167" fontId="5" fillId="5" borderId="89" xfId="4" applyNumberFormat="1" applyFont="1" applyFill="1" applyBorder="1" applyAlignment="1" applyProtection="1">
      <alignment horizontal="center" vertical="center"/>
    </xf>
    <xf numFmtId="171" fontId="5" fillId="5" borderId="89" xfId="1" applyNumberFormat="1" applyFont="1" applyFill="1" applyBorder="1" applyAlignment="1" applyProtection="1">
      <alignment horizontal="center" vertical="center"/>
    </xf>
    <xf numFmtId="167" fontId="5" fillId="5" borderId="27" xfId="4" applyNumberFormat="1" applyFont="1" applyFill="1" applyBorder="1" applyAlignment="1" applyProtection="1">
      <alignment horizontal="center" vertical="top"/>
    </xf>
    <xf numFmtId="167" fontId="5" fillId="5" borderId="3" xfId="4" applyNumberFormat="1" applyFont="1" applyFill="1" applyBorder="1" applyAlignment="1" applyProtection="1">
      <alignment horizontal="center" vertical="top"/>
    </xf>
    <xf numFmtId="167" fontId="5" fillId="5" borderId="88" xfId="4" applyNumberFormat="1" applyFont="1" applyFill="1" applyBorder="1" applyAlignment="1" applyProtection="1">
      <alignment horizontal="center" vertical="top"/>
    </xf>
    <xf numFmtId="167" fontId="5" fillId="5" borderId="91" xfId="4" applyNumberFormat="1" applyFont="1" applyFill="1" applyBorder="1" applyAlignment="1" applyProtection="1">
      <alignment horizontal="center"/>
    </xf>
    <xf numFmtId="167" fontId="5" fillId="5" borderId="27" xfId="4" applyNumberFormat="1" applyFont="1" applyFill="1" applyBorder="1" applyAlignment="1" applyProtection="1">
      <alignment horizontal="center" vertical="center"/>
    </xf>
    <xf numFmtId="173" fontId="5" fillId="5" borderId="0" xfId="5" applyNumberFormat="1" applyFont="1" applyFill="1" applyBorder="1" applyProtection="1"/>
    <xf numFmtId="171" fontId="5" fillId="5" borderId="110" xfId="1" applyNumberFormat="1" applyFont="1" applyFill="1" applyBorder="1" applyAlignment="1" applyProtection="1">
      <alignment horizontal="center"/>
    </xf>
    <xf numFmtId="167" fontId="5" fillId="5" borderId="111" xfId="4" applyNumberFormat="1" applyFont="1" applyFill="1" applyBorder="1" applyAlignment="1" applyProtection="1">
      <alignment horizontal="center" vertical="center"/>
    </xf>
    <xf numFmtId="167" fontId="5" fillId="5" borderId="110" xfId="4" applyNumberFormat="1" applyFont="1" applyFill="1" applyBorder="1" applyAlignment="1" applyProtection="1">
      <alignment horizontal="center"/>
    </xf>
    <xf numFmtId="171" fontId="5" fillId="5" borderId="114" xfId="1" applyNumberFormat="1" applyFont="1" applyFill="1" applyBorder="1" applyAlignment="1" applyProtection="1">
      <alignment horizontal="center"/>
    </xf>
    <xf numFmtId="167" fontId="5" fillId="5" borderId="114" xfId="4" applyNumberFormat="1" applyFont="1" applyFill="1" applyBorder="1" applyAlignment="1" applyProtection="1">
      <alignment horizontal="center"/>
    </xf>
    <xf numFmtId="182" fontId="5" fillId="5" borderId="27" xfId="4" applyNumberFormat="1" applyFont="1" applyFill="1" applyBorder="1" applyAlignment="1" applyProtection="1">
      <alignment horizontal="center"/>
    </xf>
    <xf numFmtId="182" fontId="5" fillId="5" borderId="3" xfId="4" applyNumberFormat="1" applyFont="1" applyFill="1" applyBorder="1" applyAlignment="1" applyProtection="1">
      <alignment horizontal="center"/>
    </xf>
    <xf numFmtId="171" fontId="5" fillId="5" borderId="78" xfId="1" applyNumberFormat="1" applyFont="1" applyFill="1" applyBorder="1" applyAlignment="1" applyProtection="1">
      <alignment horizontal="center"/>
    </xf>
    <xf numFmtId="171" fontId="5" fillId="5" borderId="78" xfId="1" applyNumberFormat="1" applyFont="1" applyFill="1" applyBorder="1" applyAlignment="1" applyProtection="1">
      <alignment horizontal="center" vertical="top"/>
    </xf>
    <xf numFmtId="171" fontId="5" fillId="5" borderId="118" xfId="1" applyNumberFormat="1" applyFont="1" applyFill="1" applyBorder="1" applyAlignment="1" applyProtection="1">
      <alignment horizontal="center"/>
    </xf>
    <xf numFmtId="182" fontId="5" fillId="5" borderId="111" xfId="4" applyNumberFormat="1" applyFont="1" applyFill="1" applyBorder="1" applyAlignment="1" applyProtection="1">
      <alignment horizontal="center"/>
    </xf>
    <xf numFmtId="181" fontId="4" fillId="6" borderId="22" xfId="4" applyFont="1" applyFill="1" applyBorder="1" applyProtection="1"/>
    <xf numFmtId="181" fontId="4" fillId="6" borderId="17" xfId="4" applyFont="1" applyFill="1" applyBorder="1" applyAlignment="1" applyProtection="1">
      <alignment horizontal="left"/>
    </xf>
    <xf numFmtId="168" fontId="4" fillId="6" borderId="17" xfId="1" applyNumberFormat="1" applyFont="1" applyFill="1" applyBorder="1" applyProtection="1"/>
    <xf numFmtId="181" fontId="4" fillId="6" borderId="3" xfId="4" quotePrefix="1" applyFont="1" applyFill="1" applyBorder="1" applyAlignment="1" applyProtection="1">
      <alignment horizontal="center"/>
    </xf>
    <xf numFmtId="181" fontId="4" fillId="6" borderId="3" xfId="4" applyFont="1" applyFill="1" applyBorder="1" applyAlignment="1" applyProtection="1">
      <alignment horizontal="center"/>
    </xf>
    <xf numFmtId="181" fontId="4" fillId="6" borderId="29" xfId="4" applyFont="1" applyFill="1" applyBorder="1" applyAlignment="1" applyProtection="1">
      <alignment horizontal="center"/>
    </xf>
    <xf numFmtId="181" fontId="4" fillId="6" borderId="30" xfId="4" applyFont="1" applyFill="1" applyBorder="1" applyAlignment="1" applyProtection="1">
      <alignment horizontal="center"/>
    </xf>
    <xf numFmtId="181" fontId="4" fillId="6" borderId="29" xfId="4" applyFont="1" applyFill="1" applyBorder="1" applyAlignment="1" applyProtection="1">
      <alignment horizontal="center" vertical="center"/>
    </xf>
    <xf numFmtId="181" fontId="4" fillId="6" borderId="35" xfId="4" applyFont="1" applyFill="1" applyBorder="1" applyAlignment="1" applyProtection="1">
      <alignment horizontal="center" vertical="center"/>
    </xf>
    <xf numFmtId="168" fontId="4" fillId="6" borderId="35" xfId="1" applyNumberFormat="1" applyFont="1" applyFill="1" applyBorder="1" applyAlignment="1" applyProtection="1">
      <alignment horizontal="center" vertical="center"/>
    </xf>
    <xf numFmtId="172" fontId="5" fillId="6" borderId="3" xfId="4" applyNumberFormat="1" applyFont="1" applyFill="1" applyBorder="1" applyAlignment="1" applyProtection="1">
      <alignment horizontal="center"/>
    </xf>
    <xf numFmtId="172" fontId="5" fillId="6" borderId="36" xfId="4" applyNumberFormat="1" applyFont="1" applyFill="1" applyBorder="1" applyAlignment="1" applyProtection="1">
      <alignment horizontal="center"/>
    </xf>
    <xf numFmtId="172" fontId="5" fillId="6" borderId="0" xfId="1" applyNumberFormat="1" applyFont="1" applyFill="1" applyBorder="1" applyAlignment="1" applyProtection="1">
      <alignment horizontal="center"/>
    </xf>
    <xf numFmtId="167" fontId="5" fillId="6" borderId="3" xfId="4" applyNumberFormat="1" applyFont="1" applyFill="1" applyBorder="1" applyAlignment="1" applyProtection="1">
      <alignment horizontal="center"/>
    </xf>
    <xf numFmtId="167" fontId="5" fillId="6" borderId="36" xfId="4" applyNumberFormat="1" applyFont="1" applyFill="1" applyBorder="1" applyAlignment="1" applyProtection="1">
      <alignment horizontal="center"/>
    </xf>
    <xf numFmtId="176" fontId="5" fillId="6" borderId="0" xfId="1" applyNumberFormat="1" applyFont="1" applyFill="1" applyBorder="1" applyAlignment="1" applyProtection="1">
      <alignment horizontal="center"/>
    </xf>
    <xf numFmtId="182" fontId="5" fillId="6" borderId="3" xfId="4" applyNumberFormat="1" applyFont="1" applyFill="1" applyBorder="1" applyAlignment="1" applyProtection="1">
      <alignment horizontal="center"/>
    </xf>
    <xf numFmtId="183" fontId="5" fillId="6" borderId="0" xfId="1" applyNumberFormat="1" applyFont="1" applyFill="1" applyBorder="1" applyAlignment="1" applyProtection="1">
      <alignment horizontal="center"/>
    </xf>
    <xf numFmtId="184" fontId="5" fillId="6" borderId="0" xfId="1" applyNumberFormat="1" applyFont="1" applyFill="1" applyBorder="1" applyAlignment="1" applyProtection="1">
      <alignment horizontal="center"/>
    </xf>
    <xf numFmtId="184" fontId="5" fillId="6" borderId="119" xfId="1" applyNumberFormat="1" applyFont="1" applyFill="1" applyBorder="1" applyAlignment="1" applyProtection="1">
      <alignment horizontal="center"/>
    </xf>
    <xf numFmtId="167" fontId="5" fillId="6" borderId="32" xfId="4" applyNumberFormat="1" applyFont="1" applyFill="1" applyBorder="1" applyAlignment="1" applyProtection="1">
      <alignment horizontal="center"/>
    </xf>
    <xf numFmtId="167" fontId="5" fillId="6" borderId="37" xfId="4" applyNumberFormat="1" applyFont="1" applyFill="1" applyBorder="1" applyAlignment="1" applyProtection="1">
      <alignment horizontal="center"/>
    </xf>
    <xf numFmtId="184" fontId="5" fillId="6" borderId="116" xfId="1" applyNumberFormat="1" applyFont="1" applyFill="1" applyBorder="1" applyAlignment="1" applyProtection="1">
      <alignment horizontal="center"/>
    </xf>
    <xf numFmtId="167" fontId="5" fillId="6" borderId="29" xfId="4" applyNumberFormat="1" applyFont="1" applyFill="1" applyBorder="1" applyAlignment="1" applyProtection="1">
      <alignment horizontal="center" vertical="center"/>
    </xf>
    <xf numFmtId="167" fontId="5" fillId="6" borderId="38" xfId="4" applyNumberFormat="1" applyFont="1" applyFill="1" applyBorder="1" applyAlignment="1" applyProtection="1">
      <alignment horizontal="center"/>
    </xf>
    <xf numFmtId="183" fontId="4" fillId="6" borderId="117" xfId="1" applyNumberFormat="1" applyFont="1" applyFill="1" applyBorder="1" applyAlignment="1" applyProtection="1">
      <alignment horizontal="center"/>
    </xf>
    <xf numFmtId="167" fontId="5" fillId="6" borderId="39" xfId="4" applyNumberFormat="1" applyFont="1" applyFill="1" applyBorder="1" applyAlignment="1" applyProtection="1">
      <alignment horizontal="center"/>
    </xf>
    <xf numFmtId="167" fontId="5" fillId="6" borderId="40" xfId="4" applyNumberFormat="1" applyFont="1" applyFill="1" applyBorder="1" applyAlignment="1" applyProtection="1">
      <alignment horizontal="center"/>
    </xf>
    <xf numFmtId="167" fontId="5" fillId="6" borderId="0" xfId="4" applyNumberFormat="1" applyFont="1" applyFill="1" applyBorder="1" applyAlignment="1" applyProtection="1">
      <alignment horizontal="center"/>
    </xf>
    <xf numFmtId="184" fontId="5" fillId="6" borderId="120" xfId="1" applyNumberFormat="1" applyFont="1" applyFill="1" applyBorder="1" applyAlignment="1" applyProtection="1">
      <alignment horizontal="center"/>
    </xf>
    <xf numFmtId="182" fontId="5" fillId="6" borderId="115" xfId="4" applyNumberFormat="1" applyFont="1" applyFill="1" applyBorder="1" applyAlignment="1" applyProtection="1">
      <alignment horizontal="center"/>
    </xf>
    <xf numFmtId="183" fontId="5" fillId="6" borderId="119" xfId="1" applyNumberFormat="1" applyFont="1" applyFill="1" applyBorder="1" applyAlignment="1" applyProtection="1">
      <alignment horizontal="center"/>
    </xf>
    <xf numFmtId="167" fontId="5" fillId="6" borderId="3" xfId="4" applyNumberFormat="1" applyFont="1" applyFill="1" applyBorder="1" applyAlignment="1" applyProtection="1">
      <alignment horizontal="center" vertical="top"/>
    </xf>
    <xf numFmtId="167" fontId="5" fillId="6" borderId="115" xfId="4" applyNumberFormat="1" applyFont="1" applyFill="1" applyBorder="1" applyAlignment="1" applyProtection="1">
      <alignment horizontal="center" vertical="top"/>
    </xf>
    <xf numFmtId="167" fontId="5" fillId="6" borderId="34" xfId="4" applyNumberFormat="1" applyFont="1" applyFill="1" applyBorder="1" applyAlignment="1" applyProtection="1">
      <alignment horizontal="center"/>
    </xf>
    <xf numFmtId="167" fontId="5" fillId="6" borderId="74" xfId="4" applyNumberFormat="1" applyFont="1" applyFill="1" applyBorder="1" applyAlignment="1" applyProtection="1">
      <alignment horizontal="center"/>
    </xf>
    <xf numFmtId="184" fontId="5" fillId="6" borderId="121" xfId="1" applyNumberFormat="1" applyFont="1" applyFill="1" applyBorder="1" applyAlignment="1" applyProtection="1">
      <alignment horizontal="center"/>
    </xf>
    <xf numFmtId="167" fontId="5" fillId="6" borderId="27" xfId="4" applyNumberFormat="1" applyFont="1" applyFill="1" applyBorder="1" applyAlignment="1" applyProtection="1">
      <alignment horizontal="center" vertical="center"/>
    </xf>
    <xf numFmtId="167" fontId="5" fillId="6" borderId="41" xfId="4" applyNumberFormat="1" applyFont="1" applyFill="1" applyBorder="1" applyAlignment="1" applyProtection="1">
      <alignment horizontal="center"/>
    </xf>
    <xf numFmtId="176" fontId="5" fillId="6" borderId="15" xfId="1" applyNumberFormat="1" applyFont="1" applyFill="1" applyBorder="1" applyAlignment="1" applyProtection="1">
      <alignment horizontal="center"/>
    </xf>
    <xf numFmtId="181" fontId="4" fillId="6" borderId="112" xfId="4" applyFont="1" applyFill="1" applyBorder="1" applyAlignment="1" applyProtection="1">
      <alignment horizontal="center"/>
      <protection locked="0"/>
    </xf>
    <xf numFmtId="181" fontId="4" fillId="6" borderId="113" xfId="4" applyFont="1" applyFill="1" applyBorder="1" applyAlignment="1" applyProtection="1">
      <alignment horizontal="center"/>
      <protection locked="0"/>
    </xf>
    <xf numFmtId="181" fontId="3" fillId="0" borderId="0" xfId="4" applyFont="1" applyFill="1" applyBorder="1" applyAlignment="1" applyProtection="1">
      <alignment horizontal="center"/>
    </xf>
    <xf numFmtId="175" fontId="4" fillId="6" borderId="2" xfId="4" applyNumberFormat="1" applyFont="1" applyFill="1" applyBorder="1" applyAlignment="1" applyProtection="1">
      <alignment horizontal="center"/>
    </xf>
    <xf numFmtId="175" fontId="4" fillId="6" borderId="78" xfId="4" applyNumberFormat="1" applyFont="1" applyFill="1" applyBorder="1" applyAlignment="1" applyProtection="1">
      <alignment horizontal="center"/>
    </xf>
    <xf numFmtId="181" fontId="4" fillId="6" borderId="2" xfId="4" applyFont="1" applyFill="1" applyBorder="1" applyAlignment="1" applyProtection="1">
      <alignment horizontal="center"/>
      <protection locked="0"/>
    </xf>
    <xf numFmtId="181" fontId="4" fillId="6" borderId="78" xfId="4" applyFont="1" applyFill="1" applyBorder="1" applyAlignment="1" applyProtection="1">
      <alignment horizontal="center"/>
      <protection locked="0"/>
    </xf>
    <xf numFmtId="181" fontId="3" fillId="0" borderId="0" xfId="0" applyFont="1" applyAlignment="1">
      <alignment horizontal="center"/>
    </xf>
    <xf numFmtId="181" fontId="4" fillId="0" borderId="0" xfId="4" applyFont="1" applyFill="1" applyBorder="1" applyAlignment="1" applyProtection="1">
      <alignment horizontal="center"/>
    </xf>
    <xf numFmtId="181" fontId="22" fillId="2" borderId="14" xfId="0" applyFont="1" applyFill="1" applyBorder="1" applyAlignment="1">
      <alignment horizontal="center" wrapText="1"/>
    </xf>
    <xf numFmtId="181" fontId="22" fillId="2" borderId="10" xfId="0" applyFont="1" applyFill="1" applyBorder="1" applyAlignment="1">
      <alignment horizontal="center" wrapText="1"/>
    </xf>
    <xf numFmtId="181" fontId="9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9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4" fillId="0" borderId="77" xfId="0" applyNumberFormat="1" applyFont="1" applyFill="1" applyBorder="1" applyAlignment="1">
      <alignment horizontal="center" wrapText="1"/>
    </xf>
    <xf numFmtId="181" fontId="4" fillId="0" borderId="57" xfId="0" applyNumberFormat="1" applyFont="1" applyFill="1" applyBorder="1" applyAlignment="1">
      <alignment horizontal="center" wrapText="1"/>
    </xf>
    <xf numFmtId="181" fontId="4" fillId="0" borderId="105" xfId="0" applyNumberFormat="1" applyFont="1" applyFill="1" applyBorder="1" applyAlignment="1">
      <alignment horizontal="center" wrapText="1"/>
    </xf>
    <xf numFmtId="181" fontId="4" fillId="0" borderId="55" xfId="0" applyNumberFormat="1" applyFont="1" applyFill="1" applyBorder="1" applyAlignment="1">
      <alignment horizontal="center" wrapText="1"/>
    </xf>
    <xf numFmtId="181" fontId="23" fillId="0" borderId="79" xfId="0" applyFont="1" applyFill="1" applyBorder="1" applyAlignment="1">
      <alignment horizontal="left"/>
    </xf>
    <xf numFmtId="181" fontId="23" fillId="0" borderId="107" xfId="0" applyFont="1" applyFill="1" applyBorder="1" applyAlignment="1">
      <alignment horizontal="left"/>
    </xf>
    <xf numFmtId="181" fontId="13" fillId="0" borderId="68" xfId="0" applyFont="1" applyFill="1" applyBorder="1" applyAlignment="1">
      <alignment horizontal="center"/>
    </xf>
    <xf numFmtId="181" fontId="13" fillId="0" borderId="0" xfId="0" applyFont="1" applyFill="1" applyBorder="1" applyAlignment="1">
      <alignment horizontal="center"/>
    </xf>
    <xf numFmtId="181" fontId="4" fillId="0" borderId="76" xfId="0" applyNumberFormat="1" applyFont="1" applyFill="1" applyBorder="1" applyAlignment="1">
      <alignment horizontal="center" wrapText="1"/>
    </xf>
    <xf numFmtId="181" fontId="3" fillId="0" borderId="4" xfId="0" applyFont="1" applyBorder="1" applyAlignment="1">
      <alignment horizontal="center" vertical="center"/>
    </xf>
    <xf numFmtId="181" fontId="14" fillId="0" borderId="4" xfId="0" applyFont="1" applyBorder="1" applyAlignment="1">
      <alignment horizontal="center"/>
    </xf>
    <xf numFmtId="181" fontId="3" fillId="0" borderId="0" xfId="0" applyFont="1" applyBorder="1" applyAlignment="1">
      <alignment horizontal="center" vertical="center"/>
    </xf>
    <xf numFmtId="181" fontId="5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7" fillId="3" borderId="1" xfId="0" applyFont="1" applyFill="1" applyBorder="1" applyAlignment="1">
      <alignment horizontal="center" wrapText="1"/>
    </xf>
    <xf numFmtId="181" fontId="13" fillId="2" borderId="1" xfId="0" applyFont="1" applyFill="1" applyBorder="1" applyAlignment="1">
      <alignment horizontal="center"/>
    </xf>
    <xf numFmtId="181" fontId="13" fillId="2" borderId="12" xfId="0" applyFont="1" applyFill="1" applyBorder="1" applyAlignment="1">
      <alignment horizontal="center" wrapText="1"/>
    </xf>
    <xf numFmtId="181" fontId="13" fillId="2" borderId="30" xfId="0" applyFont="1" applyFill="1" applyBorder="1" applyAlignment="1">
      <alignment horizontal="center" wrapText="1"/>
    </xf>
    <xf numFmtId="181" fontId="4" fillId="0" borderId="107" xfId="0" applyFont="1" applyFill="1" applyBorder="1" applyAlignment="1">
      <alignment horizontal="center" vertical="center" wrapText="1"/>
    </xf>
    <xf numFmtId="181" fontId="14" fillId="0" borderId="109" xfId="0" applyFont="1" applyBorder="1" applyAlignment="1">
      <alignment wrapText="1"/>
    </xf>
    <xf numFmtId="181" fontId="14" fillId="0" borderId="7" xfId="0" applyFont="1" applyBorder="1" applyAlignment="1">
      <alignment wrapText="1"/>
    </xf>
    <xf numFmtId="181" fontId="14" fillId="0" borderId="8" xfId="0" applyFont="1" applyBorder="1" applyAlignment="1">
      <alignment wrapText="1"/>
    </xf>
    <xf numFmtId="181" fontId="4" fillId="0" borderId="108" xfId="0" applyFont="1" applyBorder="1" applyAlignment="1">
      <alignment horizontal="center" vertical="center" wrapText="1"/>
    </xf>
    <xf numFmtId="181" fontId="14" fillId="0" borderId="6" xfId="0" applyFont="1" applyBorder="1" applyAlignment="1">
      <alignment wrapText="1"/>
    </xf>
    <xf numFmtId="181" fontId="3" fillId="0" borderId="0" xfId="0" applyFont="1" applyBorder="1" applyAlignment="1">
      <alignment horizontal="center"/>
    </xf>
    <xf numFmtId="181" fontId="4" fillId="2" borderId="93" xfId="0" applyFont="1" applyFill="1" applyBorder="1" applyAlignment="1">
      <alignment horizontal="center" vertical="center" wrapText="1"/>
    </xf>
    <xf numFmtId="181" fontId="14" fillId="0" borderId="30" xfId="0" applyFont="1" applyBorder="1" applyAlignment="1">
      <alignment horizontal="center" vertical="center"/>
    </xf>
    <xf numFmtId="181" fontId="4" fillId="2" borderId="35" xfId="4" applyFont="1" applyFill="1" applyBorder="1" applyAlignment="1" applyProtection="1">
      <alignment horizontal="center"/>
      <protection locked="0"/>
    </xf>
    <xf numFmtId="1" fontId="3" fillId="0" borderId="0" xfId="4" applyNumberFormat="1" applyFont="1" applyFill="1" applyBorder="1" applyAlignment="1" applyProtection="1">
      <alignment horizontal="center"/>
    </xf>
    <xf numFmtId="181" fontId="11" fillId="0" borderId="0" xfId="4" applyFont="1" applyBorder="1" applyAlignment="1">
      <alignment horizontal="center"/>
    </xf>
    <xf numFmtId="175" fontId="4" fillId="2" borderId="0" xfId="4" applyNumberFormat="1" applyFont="1" applyFill="1" applyBorder="1" applyAlignment="1" applyProtection="1">
      <alignment horizontal="center"/>
    </xf>
    <xf numFmtId="181" fontId="4" fillId="2" borderId="0" xfId="4" applyFont="1" applyFill="1" applyBorder="1" applyAlignment="1" applyProtection="1">
      <alignment horizontal="center"/>
      <protection locked="0"/>
    </xf>
    <xf numFmtId="181" fontId="4" fillId="5" borderId="122" xfId="4" applyFont="1" applyFill="1" applyBorder="1" applyAlignment="1" applyProtection="1">
      <alignment horizontal="center"/>
    </xf>
    <xf numFmtId="181" fontId="4" fillId="5" borderId="123" xfId="4" applyFont="1" applyFill="1" applyBorder="1" applyAlignment="1" applyProtection="1">
      <alignment horizontal="center"/>
    </xf>
    <xf numFmtId="181" fontId="4" fillId="5" borderId="30" xfId="4" applyFont="1" applyFill="1" applyBorder="1" applyAlignment="1" applyProtection="1">
      <alignment horizontal="center"/>
    </xf>
  </cellXfs>
  <cellStyles count="8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 3" xfId="7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  <pageSetUpPr fitToPage="1"/>
  </sheetPr>
  <dimension ref="B1:Q131"/>
  <sheetViews>
    <sheetView showGridLines="0" tabSelected="1" workbookViewId="0">
      <selection activeCell="E31" sqref="E31"/>
    </sheetView>
  </sheetViews>
  <sheetFormatPr defaultRowHeight="12.75"/>
  <cols>
    <col min="1" max="1" width="5.140625" style="3" customWidth="1"/>
    <col min="2" max="2" width="3" style="3" customWidth="1"/>
    <col min="3" max="3" width="32.42578125" style="3" customWidth="1"/>
    <col min="4" max="5" width="10.28515625" style="3" bestFit="1" customWidth="1"/>
    <col min="6" max="6" width="10.7109375" style="3" bestFit="1" customWidth="1"/>
    <col min="7" max="8" width="12.7109375" style="3" customWidth="1"/>
    <col min="9" max="10" width="9.140625" style="3"/>
    <col min="11" max="11" width="11.28515625" style="7" customWidth="1"/>
    <col min="12" max="12" width="11.140625" style="7" customWidth="1"/>
    <col min="13" max="13" width="8.42578125" style="3" hidden="1" customWidth="1"/>
    <col min="14" max="16384" width="9.140625" style="3"/>
  </cols>
  <sheetData>
    <row r="1" spans="2:17" ht="20.25">
      <c r="B1" s="547" t="s">
        <v>547</v>
      </c>
      <c r="C1" s="547"/>
      <c r="D1" s="547"/>
      <c r="E1" s="547"/>
      <c r="F1" s="547"/>
      <c r="G1" s="547"/>
      <c r="H1" s="547"/>
      <c r="I1" s="547"/>
      <c r="J1" s="547"/>
      <c r="K1" s="547"/>
      <c r="L1" s="547"/>
      <c r="M1" s="63"/>
    </row>
    <row r="2" spans="2:17" ht="15.75">
      <c r="B2" s="542" t="s">
        <v>44</v>
      </c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30"/>
    </row>
    <row r="3" spans="2:17" ht="16.5" thickBot="1">
      <c r="B3" s="548" t="s">
        <v>0</v>
      </c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441"/>
      <c r="N3" s="432"/>
      <c r="O3" s="432"/>
      <c r="P3" s="432"/>
      <c r="Q3" s="432"/>
    </row>
    <row r="4" spans="2:17">
      <c r="B4" s="45"/>
      <c r="C4" s="442" t="s">
        <v>12</v>
      </c>
      <c r="D4" s="433"/>
      <c r="E4" s="433"/>
      <c r="F4" s="434"/>
      <c r="G4" s="500"/>
      <c r="H4" s="500"/>
      <c r="I4" s="501"/>
      <c r="J4" s="502"/>
      <c r="K4" s="443"/>
      <c r="L4" s="444"/>
      <c r="M4" s="445"/>
      <c r="N4" s="432"/>
      <c r="O4" s="432"/>
      <c r="P4" s="432"/>
      <c r="Q4" s="432"/>
    </row>
    <row r="5" spans="2:17">
      <c r="B5" s="49"/>
      <c r="C5" s="446"/>
      <c r="D5" s="435"/>
      <c r="E5" s="435"/>
      <c r="F5" s="436"/>
      <c r="G5" s="503" t="s">
        <v>535</v>
      </c>
      <c r="H5" s="504" t="s">
        <v>12</v>
      </c>
      <c r="I5" s="543" t="s">
        <v>537</v>
      </c>
      <c r="J5" s="544"/>
      <c r="K5" s="471"/>
      <c r="L5" s="471"/>
      <c r="M5" s="447"/>
      <c r="N5" s="432"/>
      <c r="O5" s="432"/>
      <c r="P5" s="432"/>
      <c r="Q5" s="432"/>
    </row>
    <row r="6" spans="2:17">
      <c r="B6" s="49"/>
      <c r="C6" s="446"/>
      <c r="D6" s="435">
        <v>2009</v>
      </c>
      <c r="E6" s="435">
        <v>2010</v>
      </c>
      <c r="F6" s="436" t="s">
        <v>535</v>
      </c>
      <c r="G6" s="504" t="s">
        <v>18</v>
      </c>
      <c r="H6" s="503" t="s">
        <v>536</v>
      </c>
      <c r="I6" s="545" t="s">
        <v>538</v>
      </c>
      <c r="J6" s="546"/>
      <c r="K6" s="448">
        <v>2013</v>
      </c>
      <c r="L6" s="448">
        <f>K6+1</f>
        <v>2014</v>
      </c>
      <c r="M6" s="449"/>
      <c r="N6" s="432"/>
      <c r="O6" s="432"/>
      <c r="P6" s="432"/>
      <c r="Q6" s="432"/>
    </row>
    <row r="7" spans="2:17">
      <c r="B7" s="44"/>
      <c r="C7" s="446" t="s">
        <v>539</v>
      </c>
      <c r="D7" s="588" t="s">
        <v>534</v>
      </c>
      <c r="E7" s="589" t="s">
        <v>534</v>
      </c>
      <c r="F7" s="590" t="s">
        <v>20</v>
      </c>
      <c r="G7" s="505" t="s">
        <v>534</v>
      </c>
      <c r="H7" s="506" t="s">
        <v>542</v>
      </c>
      <c r="I7" s="540" t="s">
        <v>20</v>
      </c>
      <c r="J7" s="541"/>
      <c r="K7" s="450" t="s">
        <v>22</v>
      </c>
      <c r="L7" s="450" t="s">
        <v>22</v>
      </c>
      <c r="M7" s="449"/>
      <c r="N7" s="432"/>
      <c r="O7" s="432"/>
      <c r="P7" s="432"/>
      <c r="Q7" s="432"/>
    </row>
    <row r="8" spans="2:17">
      <c r="B8" s="52"/>
      <c r="C8" s="451"/>
      <c r="D8" s="437" t="s">
        <v>1</v>
      </c>
      <c r="E8" s="437" t="s">
        <v>1</v>
      </c>
      <c r="F8" s="438" t="s">
        <v>1</v>
      </c>
      <c r="G8" s="507" t="s">
        <v>1</v>
      </c>
      <c r="H8" s="507" t="s">
        <v>1</v>
      </c>
      <c r="I8" s="508" t="s">
        <v>1</v>
      </c>
      <c r="J8" s="509" t="s">
        <v>2</v>
      </c>
      <c r="K8" s="452" t="s">
        <v>1</v>
      </c>
      <c r="L8" s="452" t="s">
        <v>1</v>
      </c>
      <c r="M8" s="453"/>
      <c r="N8" s="432"/>
      <c r="O8" s="432"/>
      <c r="P8" s="432"/>
      <c r="Q8" s="432"/>
    </row>
    <row r="9" spans="2:17" ht="6.75" customHeight="1">
      <c r="B9" s="54"/>
      <c r="C9" s="454"/>
      <c r="D9" s="439"/>
      <c r="E9" s="439"/>
      <c r="F9" s="440"/>
      <c r="G9" s="510"/>
      <c r="H9" s="510"/>
      <c r="I9" s="511"/>
      <c r="J9" s="512"/>
      <c r="K9" s="455"/>
      <c r="L9" s="456"/>
      <c r="M9" s="457"/>
      <c r="N9" s="432"/>
      <c r="O9" s="432"/>
      <c r="P9" s="432"/>
      <c r="Q9" s="432"/>
    </row>
    <row r="10" spans="2:17">
      <c r="B10" s="54"/>
      <c r="C10" s="458" t="s">
        <v>23</v>
      </c>
      <c r="D10" s="472">
        <v>32813</v>
      </c>
      <c r="E10" s="472">
        <v>36341.599999999999</v>
      </c>
      <c r="F10" s="473">
        <v>36671.199999999997</v>
      </c>
      <c r="G10" s="513">
        <v>36671.199999999997</v>
      </c>
      <c r="H10" s="513">
        <v>37534.1</v>
      </c>
      <c r="I10" s="514">
        <v>862.90000000000146</v>
      </c>
      <c r="J10" s="515">
        <v>2.3530727110102793E-2</v>
      </c>
      <c r="K10" s="455">
        <v>38284.800000000003</v>
      </c>
      <c r="L10" s="474">
        <v>39050.5</v>
      </c>
      <c r="M10" s="488">
        <f>+H10/H$21</f>
        <v>0.579542068181783</v>
      </c>
      <c r="N10" s="432"/>
      <c r="O10" s="432"/>
      <c r="P10" s="432"/>
      <c r="Q10" s="432"/>
    </row>
    <row r="11" spans="2:17">
      <c r="B11" s="54"/>
      <c r="C11" s="458" t="s">
        <v>24</v>
      </c>
      <c r="D11" s="472">
        <v>4257.6000000000004</v>
      </c>
      <c r="E11" s="472">
        <v>4567.1000000000004</v>
      </c>
      <c r="F11" s="473">
        <v>5520.7</v>
      </c>
      <c r="G11" s="513">
        <v>5520.7</v>
      </c>
      <c r="H11" s="513">
        <v>5476.9</v>
      </c>
      <c r="I11" s="516">
        <v>-43.800000000000182</v>
      </c>
      <c r="J11" s="517">
        <v>-7.9337765138479156E-3</v>
      </c>
      <c r="K11" s="455">
        <v>5586.4</v>
      </c>
      <c r="L11" s="474">
        <v>5698.2</v>
      </c>
      <c r="M11" s="488">
        <f t="shared" ref="M11:M16" si="0">+H11/H$21</f>
        <v>8.4565607093944103E-2</v>
      </c>
      <c r="N11" s="432"/>
      <c r="O11" s="432"/>
      <c r="P11" s="432"/>
      <c r="Q11" s="432"/>
    </row>
    <row r="12" spans="2:17">
      <c r="B12" s="54"/>
      <c r="C12" s="458" t="s">
        <v>25</v>
      </c>
      <c r="D12" s="472">
        <v>216</v>
      </c>
      <c r="E12" s="472">
        <v>156.30000000000001</v>
      </c>
      <c r="F12" s="473">
        <v>177.2</v>
      </c>
      <c r="G12" s="513">
        <v>177.2</v>
      </c>
      <c r="H12" s="513">
        <v>176.8</v>
      </c>
      <c r="I12" s="516">
        <v>-0.39999999999997726</v>
      </c>
      <c r="J12" s="517">
        <v>-2.257336343114996E-3</v>
      </c>
      <c r="K12" s="455">
        <v>180.3</v>
      </c>
      <c r="L12" s="474">
        <v>183.9</v>
      </c>
      <c r="M12" s="488">
        <f t="shared" si="0"/>
        <v>2.7298653132628529E-3</v>
      </c>
      <c r="N12" s="432"/>
      <c r="O12" s="432"/>
      <c r="P12" s="432"/>
      <c r="Q12" s="432"/>
    </row>
    <row r="13" spans="2:17">
      <c r="B13" s="54"/>
      <c r="C13" s="458" t="s">
        <v>26</v>
      </c>
      <c r="D13" s="472">
        <v>39587.699999999997</v>
      </c>
      <c r="E13" s="472">
        <v>38211</v>
      </c>
      <c r="F13" s="473">
        <v>36306.6</v>
      </c>
      <c r="G13" s="513">
        <v>36306.6</v>
      </c>
      <c r="H13" s="513">
        <v>36233.800000000003</v>
      </c>
      <c r="I13" s="516">
        <v>-72.799999999995634</v>
      </c>
      <c r="J13" s="517">
        <v>-2.0051450700422414E-3</v>
      </c>
      <c r="K13" s="455">
        <v>36897.4</v>
      </c>
      <c r="L13" s="474">
        <v>37573.5</v>
      </c>
      <c r="M13" s="488">
        <f t="shared" si="0"/>
        <v>0.55946489698927349</v>
      </c>
      <c r="N13" s="432"/>
      <c r="O13" s="432"/>
      <c r="P13" s="432"/>
      <c r="Q13" s="432"/>
    </row>
    <row r="14" spans="2:17">
      <c r="B14" s="54"/>
      <c r="C14" s="458" t="s">
        <v>27</v>
      </c>
      <c r="D14" s="472"/>
      <c r="E14" s="472"/>
      <c r="F14" s="473"/>
      <c r="G14" s="513"/>
      <c r="H14" s="513"/>
      <c r="I14" s="514"/>
      <c r="J14" s="518"/>
      <c r="K14" s="455"/>
      <c r="L14" s="474"/>
      <c r="M14" s="488">
        <f t="shared" si="0"/>
        <v>0</v>
      </c>
      <c r="N14" s="432"/>
      <c r="O14" s="432"/>
      <c r="P14" s="432"/>
      <c r="Q14" s="432"/>
    </row>
    <row r="15" spans="2:17">
      <c r="B15" s="54"/>
      <c r="C15" s="458" t="s">
        <v>28</v>
      </c>
      <c r="D15" s="472">
        <v>965.8</v>
      </c>
      <c r="E15" s="472">
        <v>974.9</v>
      </c>
      <c r="F15" s="473">
        <v>954.7</v>
      </c>
      <c r="G15" s="513">
        <v>954.7</v>
      </c>
      <c r="H15" s="513">
        <v>976.8</v>
      </c>
      <c r="I15" s="514"/>
      <c r="J15" s="518"/>
      <c r="K15" s="455">
        <v>980.9</v>
      </c>
      <c r="L15" s="474">
        <v>985.1</v>
      </c>
      <c r="M15" s="488">
        <f t="shared" si="0"/>
        <v>1.5082197047483906E-2</v>
      </c>
      <c r="N15" s="432"/>
      <c r="O15" s="432"/>
      <c r="P15" s="432"/>
      <c r="Q15" s="432"/>
    </row>
    <row r="16" spans="2:17">
      <c r="B16" s="54"/>
      <c r="C16" s="458" t="s">
        <v>543</v>
      </c>
      <c r="D16" s="472"/>
      <c r="E16" s="472"/>
      <c r="F16" s="473">
        <v>1168</v>
      </c>
      <c r="G16" s="513">
        <v>1168</v>
      </c>
      <c r="H16" s="513">
        <v>1168</v>
      </c>
      <c r="I16" s="514"/>
      <c r="J16" s="518"/>
      <c r="K16" s="455">
        <v>1168</v>
      </c>
      <c r="L16" s="474">
        <v>1168</v>
      </c>
      <c r="M16" s="488">
        <f t="shared" si="0"/>
        <v>1.8034404331962739E-2</v>
      </c>
      <c r="N16" s="432"/>
      <c r="O16" s="432"/>
      <c r="P16" s="432"/>
      <c r="Q16" s="432"/>
    </row>
    <row r="17" spans="2:17">
      <c r="B17" s="54"/>
      <c r="C17" s="458" t="s">
        <v>29</v>
      </c>
      <c r="D17" s="494">
        <v>-14421.7</v>
      </c>
      <c r="E17" s="494">
        <v>-16150.1</v>
      </c>
      <c r="F17" s="495">
        <v>-16526.599999999999</v>
      </c>
      <c r="G17" s="516">
        <v>-16526.599999999999</v>
      </c>
      <c r="H17" s="516">
        <v>-16801.3</v>
      </c>
      <c r="I17" s="514"/>
      <c r="J17" s="519"/>
      <c r="K17" s="499">
        <v>-16923.099999999999</v>
      </c>
      <c r="L17" s="499">
        <v>-17261.599999999999</v>
      </c>
      <c r="M17" s="459"/>
      <c r="N17" s="432"/>
      <c r="O17" s="432"/>
      <c r="P17" s="432"/>
      <c r="Q17" s="432"/>
    </row>
    <row r="18" spans="2:17">
      <c r="B18" s="54"/>
      <c r="C18" s="458" t="s">
        <v>30</v>
      </c>
      <c r="D18" s="472"/>
      <c r="E18" s="472"/>
      <c r="F18" s="473"/>
      <c r="G18" s="513"/>
      <c r="H18" s="513"/>
      <c r="I18" s="514"/>
      <c r="J18" s="518"/>
      <c r="K18" s="455"/>
      <c r="L18" s="474"/>
      <c r="M18" s="459"/>
      <c r="N18" s="432"/>
      <c r="O18" s="432"/>
      <c r="P18" s="432"/>
      <c r="Q18" s="432"/>
    </row>
    <row r="19" spans="2:17" ht="4.5" customHeight="1">
      <c r="B19" s="54"/>
      <c r="C19" s="458"/>
      <c r="D19" s="472"/>
      <c r="E19" s="472"/>
      <c r="F19" s="473"/>
      <c r="G19" s="513"/>
      <c r="H19" s="513"/>
      <c r="I19" s="514"/>
      <c r="J19" s="518"/>
      <c r="K19" s="455"/>
      <c r="L19" s="474"/>
      <c r="M19" s="461"/>
      <c r="N19" s="432"/>
      <c r="O19" s="432"/>
      <c r="P19" s="432"/>
      <c r="Q19" s="432"/>
    </row>
    <row r="20" spans="2:17" ht="4.5" customHeight="1">
      <c r="B20" s="54"/>
      <c r="C20" s="454"/>
      <c r="D20" s="475"/>
      <c r="E20" s="475"/>
      <c r="F20" s="476"/>
      <c r="G20" s="520"/>
      <c r="H20" s="520"/>
      <c r="I20" s="521"/>
      <c r="J20" s="522"/>
      <c r="K20" s="477"/>
      <c r="L20" s="478"/>
      <c r="M20" s="459"/>
      <c r="N20" s="432"/>
      <c r="O20" s="432"/>
      <c r="P20" s="432"/>
      <c r="Q20" s="432"/>
    </row>
    <row r="21" spans="2:17">
      <c r="B21" s="56" t="s">
        <v>31</v>
      </c>
      <c r="C21" s="460"/>
      <c r="D21" s="479">
        <f>SUM(D10:D20)</f>
        <v>63418.399999999994</v>
      </c>
      <c r="E21" s="479">
        <f>SUM(E10:E20)</f>
        <v>64100.799999999996</v>
      </c>
      <c r="F21" s="480">
        <f>SUM(F10:F19)</f>
        <v>64271.799999999981</v>
      </c>
      <c r="G21" s="523">
        <f>SUM(G10:G19)</f>
        <v>64271.799999999981</v>
      </c>
      <c r="H21" s="523">
        <f>SUM(H10:H19)</f>
        <v>64765.100000000006</v>
      </c>
      <c r="I21" s="524">
        <f>SUM(I10:I19)</f>
        <v>745.90000000000566</v>
      </c>
      <c r="J21" s="525">
        <f>+I21/F21</f>
        <v>1.1605400813420597E-2</v>
      </c>
      <c r="K21" s="481">
        <f>SUM(K9:K19)</f>
        <v>66174.700000000012</v>
      </c>
      <c r="L21" s="481">
        <f>SUM(L10:L19)</f>
        <v>67397.600000000006</v>
      </c>
      <c r="M21" s="459"/>
      <c r="N21" s="432"/>
      <c r="O21" s="432"/>
      <c r="P21" s="432"/>
      <c r="Q21" s="432"/>
    </row>
    <row r="22" spans="2:17" ht="1.5" customHeight="1">
      <c r="B22" s="54"/>
      <c r="C22" s="454"/>
      <c r="D22" s="472"/>
      <c r="E22" s="472"/>
      <c r="F22" s="476"/>
      <c r="G22" s="513"/>
      <c r="H22" s="513"/>
      <c r="I22" s="514"/>
      <c r="J22" s="518"/>
      <c r="K22" s="455"/>
      <c r="L22" s="474"/>
      <c r="M22" s="459"/>
      <c r="N22" s="432"/>
      <c r="O22" s="432"/>
      <c r="P22" s="432"/>
      <c r="Q22" s="432"/>
    </row>
    <row r="23" spans="2:17">
      <c r="B23" s="54"/>
      <c r="C23" s="458" t="s">
        <v>32</v>
      </c>
      <c r="D23" s="472"/>
      <c r="E23" s="472"/>
      <c r="F23" s="473"/>
      <c r="G23" s="513"/>
      <c r="H23" s="513"/>
      <c r="I23" s="514"/>
      <c r="J23" s="518"/>
      <c r="K23" s="455"/>
      <c r="L23" s="474"/>
      <c r="M23" s="459"/>
      <c r="N23" s="432"/>
      <c r="O23" s="432"/>
      <c r="P23" s="432"/>
      <c r="Q23" s="432"/>
    </row>
    <row r="24" spans="2:17">
      <c r="B24" s="54"/>
      <c r="C24" s="458" t="s">
        <v>541</v>
      </c>
      <c r="D24" s="472"/>
      <c r="E24" s="472"/>
      <c r="F24" s="473"/>
      <c r="G24" s="513"/>
      <c r="H24" s="513"/>
      <c r="I24" s="514"/>
      <c r="J24" s="518"/>
      <c r="K24" s="455"/>
      <c r="L24" s="474"/>
      <c r="M24" s="459"/>
      <c r="N24" s="432"/>
      <c r="O24" s="432"/>
      <c r="P24" s="432"/>
      <c r="Q24" s="432"/>
    </row>
    <row r="25" spans="2:17">
      <c r="B25" s="54"/>
      <c r="C25" s="458" t="s">
        <v>35</v>
      </c>
      <c r="D25" s="472"/>
      <c r="E25" s="472"/>
      <c r="F25" s="473"/>
      <c r="G25" s="513"/>
      <c r="H25" s="513"/>
      <c r="I25" s="514"/>
      <c r="J25" s="518"/>
      <c r="K25" s="455"/>
      <c r="L25" s="474"/>
      <c r="M25" s="459"/>
      <c r="N25" s="432"/>
      <c r="O25" s="432"/>
      <c r="P25" s="432"/>
      <c r="Q25" s="432"/>
    </row>
    <row r="26" spans="2:17">
      <c r="B26" s="54"/>
      <c r="C26" s="458" t="s">
        <v>36</v>
      </c>
      <c r="D26" s="472">
        <v>64189.1</v>
      </c>
      <c r="E26" s="472">
        <v>63309.599999999999</v>
      </c>
      <c r="F26" s="473">
        <v>61499</v>
      </c>
      <c r="G26" s="513">
        <v>61499</v>
      </c>
      <c r="H26" s="513">
        <v>62293.3</v>
      </c>
      <c r="I26" s="514">
        <v>794.30000000000291</v>
      </c>
      <c r="J26" s="517">
        <v>1.2915657165157204E-2</v>
      </c>
      <c r="K26" s="455">
        <v>63634.6</v>
      </c>
      <c r="L26" s="474">
        <v>64910.9</v>
      </c>
      <c r="M26" s="459"/>
      <c r="N26" s="432"/>
      <c r="O26" s="432"/>
      <c r="P26" s="432"/>
      <c r="Q26" s="432"/>
    </row>
    <row r="27" spans="2:17">
      <c r="B27" s="54"/>
      <c r="C27" s="458" t="s">
        <v>37</v>
      </c>
      <c r="D27" s="472">
        <v>429.7</v>
      </c>
      <c r="E27" s="472"/>
      <c r="F27" s="473"/>
      <c r="G27" s="513"/>
      <c r="H27" s="513"/>
      <c r="I27" s="514"/>
      <c r="J27" s="517"/>
      <c r="K27" s="455"/>
      <c r="L27" s="474"/>
      <c r="M27" s="459"/>
      <c r="N27" s="432"/>
      <c r="O27" s="432"/>
      <c r="P27" s="432"/>
      <c r="Q27" s="432"/>
    </row>
    <row r="28" spans="2:17">
      <c r="B28" s="54"/>
      <c r="C28" s="458" t="s">
        <v>38</v>
      </c>
      <c r="D28" s="472">
        <v>717.5</v>
      </c>
      <c r="E28" s="472">
        <v>138.69999999999999</v>
      </c>
      <c r="F28" s="473">
        <v>129</v>
      </c>
      <c r="G28" s="513">
        <v>129</v>
      </c>
      <c r="H28" s="513">
        <v>129</v>
      </c>
      <c r="I28" s="514"/>
      <c r="J28" s="517"/>
      <c r="K28" s="455">
        <v>129</v>
      </c>
      <c r="L28" s="474">
        <v>129</v>
      </c>
      <c r="M28" s="459"/>
      <c r="N28" s="432"/>
      <c r="O28" s="432"/>
      <c r="P28" s="432"/>
      <c r="Q28" s="432"/>
    </row>
    <row r="29" spans="2:17">
      <c r="B29" s="54"/>
      <c r="C29" s="458" t="s">
        <v>544</v>
      </c>
      <c r="D29" s="472"/>
      <c r="E29" s="472">
        <v>472.5</v>
      </c>
      <c r="F29" s="473">
        <v>300</v>
      </c>
      <c r="G29" s="513">
        <v>300</v>
      </c>
      <c r="H29" s="513">
        <v>100</v>
      </c>
      <c r="I29" s="514"/>
      <c r="J29" s="517"/>
      <c r="K29" s="455"/>
      <c r="L29" s="474"/>
      <c r="M29" s="459"/>
      <c r="N29" s="432"/>
      <c r="O29" s="432"/>
      <c r="P29" s="432"/>
      <c r="Q29" s="432"/>
    </row>
    <row r="30" spans="2:17">
      <c r="B30" s="54"/>
      <c r="C30" s="458" t="s">
        <v>545</v>
      </c>
      <c r="D30" s="472"/>
      <c r="E30" s="472">
        <v>369.7</v>
      </c>
      <c r="F30" s="473">
        <v>1129.0999999999999</v>
      </c>
      <c r="G30" s="513">
        <v>1129.0999999999999</v>
      </c>
      <c r="H30" s="513">
        <v>1080</v>
      </c>
      <c r="I30" s="516">
        <v>-49.099999999999909</v>
      </c>
      <c r="J30" s="517">
        <v>-4.34859622708351E-2</v>
      </c>
      <c r="K30" s="455">
        <v>1073.4000000000001</v>
      </c>
      <c r="L30" s="474">
        <v>1049.5</v>
      </c>
      <c r="M30" s="459"/>
      <c r="N30" s="432"/>
      <c r="O30" s="432"/>
      <c r="P30" s="432"/>
      <c r="Q30" s="432"/>
    </row>
    <row r="31" spans="2:17">
      <c r="B31" s="54"/>
      <c r="C31" s="458" t="s">
        <v>546</v>
      </c>
      <c r="D31" s="472"/>
      <c r="E31" s="472">
        <v>1073.0999999999999</v>
      </c>
      <c r="F31" s="473">
        <v>1168</v>
      </c>
      <c r="G31" s="513">
        <v>1168</v>
      </c>
      <c r="H31" s="513">
        <v>1168</v>
      </c>
      <c r="I31" s="514"/>
      <c r="J31" s="518"/>
      <c r="K31" s="455">
        <v>1168</v>
      </c>
      <c r="L31" s="474">
        <v>1168</v>
      </c>
      <c r="M31" s="461"/>
      <c r="N31" s="432"/>
      <c r="O31" s="432"/>
      <c r="P31" s="432"/>
      <c r="Q31" s="432"/>
    </row>
    <row r="32" spans="2:17">
      <c r="B32" s="54"/>
      <c r="C32" s="458"/>
      <c r="D32" s="475"/>
      <c r="E32" s="475"/>
      <c r="F32" s="476"/>
      <c r="G32" s="520"/>
      <c r="H32" s="520"/>
      <c r="I32" s="526" t="s">
        <v>12</v>
      </c>
      <c r="J32" s="522"/>
      <c r="K32" s="477"/>
      <c r="L32" s="478"/>
      <c r="M32" s="459"/>
      <c r="N32" s="432"/>
      <c r="O32" s="432"/>
      <c r="P32" s="432"/>
      <c r="Q32" s="432"/>
    </row>
    <row r="33" spans="2:17">
      <c r="B33" s="56" t="s">
        <v>41</v>
      </c>
      <c r="C33" s="460"/>
      <c r="D33" s="479">
        <f>SUM(D23:D32)</f>
        <v>65336.299999999996</v>
      </c>
      <c r="E33" s="479">
        <f>SUM(E23:E32)</f>
        <v>65363.599999999991</v>
      </c>
      <c r="F33" s="480">
        <f>SUM(F23:F31)</f>
        <v>64225.1</v>
      </c>
      <c r="G33" s="523">
        <f>SUM(G23:G31)</f>
        <v>64225.1</v>
      </c>
      <c r="H33" s="523">
        <f>SUM(H23:H31)</f>
        <v>64770.3</v>
      </c>
      <c r="I33" s="527">
        <f>SUM(I23:I31)</f>
        <v>745.200000000003</v>
      </c>
      <c r="J33" s="517">
        <f>+I33/F33</f>
        <v>1.1602940283471773E-2</v>
      </c>
      <c r="K33" s="482">
        <f>SUM(K23:K31)</f>
        <v>66005</v>
      </c>
      <c r="L33" s="481">
        <f>SUM(L23:L31)</f>
        <v>67257.399999999994</v>
      </c>
      <c r="M33" s="459"/>
      <c r="N33" s="432"/>
      <c r="O33" s="432"/>
      <c r="P33" s="432"/>
      <c r="Q33" s="432"/>
    </row>
    <row r="34" spans="2:17" ht="3" customHeight="1">
      <c r="B34" s="54"/>
      <c r="C34" s="454"/>
      <c r="D34" s="472"/>
      <c r="E34" s="472"/>
      <c r="F34" s="473"/>
      <c r="G34" s="513"/>
      <c r="H34" s="513"/>
      <c r="I34" s="528"/>
      <c r="J34" s="529"/>
      <c r="K34" s="496"/>
      <c r="L34" s="474"/>
      <c r="M34" s="463"/>
      <c r="N34" s="432"/>
      <c r="O34" s="432"/>
      <c r="P34" s="432"/>
      <c r="Q34" s="432"/>
    </row>
    <row r="35" spans="2:17" ht="14.25" customHeight="1">
      <c r="B35" s="54" t="s">
        <v>42</v>
      </c>
      <c r="C35" s="454"/>
      <c r="D35" s="495">
        <f t="shared" ref="D35:L35" si="1">D21-D33</f>
        <v>-1917.9000000000015</v>
      </c>
      <c r="E35" s="495">
        <f t="shared" si="1"/>
        <v>-1262.7999999999956</v>
      </c>
      <c r="F35" s="495">
        <f t="shared" si="1"/>
        <v>46.699999999982538</v>
      </c>
      <c r="G35" s="516">
        <f t="shared" si="1"/>
        <v>46.699999999982538</v>
      </c>
      <c r="H35" s="516">
        <f t="shared" si="1"/>
        <v>-5.1999999999970896</v>
      </c>
      <c r="I35" s="530">
        <f>+H35-G35</f>
        <v>-51.899999999979627</v>
      </c>
      <c r="J35" s="531">
        <f>+I35/F35</f>
        <v>-1.1113490364025489</v>
      </c>
      <c r="K35" s="499">
        <f t="shared" si="1"/>
        <v>169.70000000001164</v>
      </c>
      <c r="L35" s="499">
        <f t="shared" si="1"/>
        <v>140.20000000001164</v>
      </c>
      <c r="M35" s="459"/>
      <c r="N35" s="432"/>
      <c r="O35" s="432"/>
      <c r="P35" s="432"/>
      <c r="Q35" s="432"/>
    </row>
    <row r="36" spans="2:17" ht="4.5" customHeight="1">
      <c r="B36" s="57"/>
      <c r="C36" s="462"/>
      <c r="D36" s="483"/>
      <c r="E36" s="483"/>
      <c r="F36" s="484"/>
      <c r="G36" s="532"/>
      <c r="H36" s="532"/>
      <c r="I36" s="533"/>
      <c r="J36" s="519"/>
      <c r="K36" s="497"/>
      <c r="L36" s="485"/>
      <c r="M36" s="459"/>
      <c r="N36" s="432"/>
      <c r="O36" s="432"/>
      <c r="P36" s="432"/>
      <c r="Q36" s="432"/>
    </row>
    <row r="37" spans="2:17" ht="3.75" customHeight="1" thickBot="1">
      <c r="B37" s="58"/>
      <c r="C37" s="464"/>
      <c r="D37" s="465"/>
      <c r="E37" s="465"/>
      <c r="F37" s="466"/>
      <c r="G37" s="534"/>
      <c r="H37" s="534"/>
      <c r="I37" s="535"/>
      <c r="J37" s="536"/>
      <c r="K37" s="498"/>
      <c r="L37" s="486"/>
      <c r="M37" s="459"/>
      <c r="N37" s="432" t="s">
        <v>540</v>
      </c>
      <c r="O37" s="432"/>
      <c r="P37" s="432"/>
      <c r="Q37" s="432"/>
    </row>
    <row r="38" spans="2:17" ht="4.5" customHeight="1">
      <c r="B38" s="59"/>
      <c r="C38" s="467"/>
      <c r="D38" s="472"/>
      <c r="E38" s="472"/>
      <c r="F38" s="473"/>
      <c r="G38" s="513"/>
      <c r="H38" s="513"/>
      <c r="I38" s="514"/>
      <c r="J38" s="518"/>
      <c r="K38" s="489"/>
      <c r="L38" s="491"/>
      <c r="M38" s="459"/>
      <c r="N38" s="432"/>
      <c r="O38" s="432"/>
      <c r="P38" s="432"/>
      <c r="Q38" s="432"/>
    </row>
    <row r="39" spans="2:17">
      <c r="B39" s="60" t="s">
        <v>43</v>
      </c>
      <c r="C39" s="468"/>
      <c r="D39" s="487">
        <f>155.5+374</f>
        <v>529.5</v>
      </c>
      <c r="E39" s="487">
        <f t="shared" ref="E39:H39" si="2">155.5+374</f>
        <v>529.5</v>
      </c>
      <c r="F39" s="487">
        <f t="shared" si="2"/>
        <v>529.5</v>
      </c>
      <c r="G39" s="537">
        <f t="shared" si="2"/>
        <v>529.5</v>
      </c>
      <c r="H39" s="537">
        <f t="shared" si="2"/>
        <v>529.5</v>
      </c>
      <c r="I39" s="514">
        <f>H39-F39</f>
        <v>0</v>
      </c>
      <c r="J39" s="518">
        <f>IF(E39=0,"n/a",I39/F39)</f>
        <v>0</v>
      </c>
      <c r="K39" s="490">
        <f t="shared" ref="K39:L39" si="3">155.5+374</f>
        <v>529.5</v>
      </c>
      <c r="L39" s="490">
        <f t="shared" si="3"/>
        <v>529.5</v>
      </c>
      <c r="M39" s="432"/>
      <c r="N39" s="432"/>
      <c r="O39" s="432"/>
      <c r="P39" s="432"/>
      <c r="Q39" s="432"/>
    </row>
    <row r="40" spans="2:17" ht="6" customHeight="1" thickBot="1">
      <c r="B40" s="61"/>
      <c r="C40" s="469"/>
      <c r="D40" s="465"/>
      <c r="E40" s="465"/>
      <c r="F40" s="466"/>
      <c r="G40" s="534"/>
      <c r="H40" s="534"/>
      <c r="I40" s="538"/>
      <c r="J40" s="539"/>
      <c r="K40" s="492"/>
      <c r="L40" s="493"/>
      <c r="M40" s="432"/>
      <c r="N40" s="432"/>
      <c r="O40" s="432"/>
      <c r="P40" s="432"/>
      <c r="Q40" s="432"/>
    </row>
    <row r="41" spans="2:17">
      <c r="C41" s="432"/>
      <c r="D41" s="432"/>
      <c r="E41" s="432"/>
      <c r="F41" s="432"/>
      <c r="G41" s="432"/>
      <c r="H41" s="432"/>
      <c r="I41" s="432"/>
      <c r="J41" s="432"/>
      <c r="K41" s="470"/>
      <c r="L41" s="432"/>
      <c r="M41" s="432"/>
      <c r="N41" s="432"/>
      <c r="O41" s="432"/>
      <c r="P41" s="432"/>
      <c r="Q41" s="432"/>
    </row>
    <row r="42" spans="2:17">
      <c r="C42" s="432"/>
      <c r="D42" s="432"/>
      <c r="E42" s="432"/>
      <c r="F42" s="432"/>
      <c r="G42" s="432"/>
      <c r="H42" s="432"/>
      <c r="I42" s="432"/>
      <c r="J42" s="432"/>
      <c r="K42" s="432"/>
      <c r="L42" s="432"/>
      <c r="M42" s="432"/>
      <c r="N42" s="432"/>
      <c r="O42" s="432"/>
      <c r="P42" s="432"/>
      <c r="Q42" s="432"/>
    </row>
    <row r="43" spans="2:17">
      <c r="C43" s="432"/>
      <c r="D43" s="432"/>
      <c r="E43" s="432"/>
      <c r="F43" s="432"/>
      <c r="G43" s="432"/>
      <c r="H43" s="432"/>
      <c r="I43" s="432"/>
      <c r="J43" s="432"/>
      <c r="K43" s="432"/>
      <c r="L43" s="432"/>
      <c r="M43" s="432"/>
      <c r="N43" s="432"/>
      <c r="O43" s="432"/>
      <c r="P43" s="432"/>
      <c r="Q43" s="432"/>
    </row>
    <row r="44" spans="2:17"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2"/>
    </row>
    <row r="45" spans="2:17">
      <c r="C45" s="432"/>
      <c r="D45" s="432"/>
      <c r="E45" s="432"/>
      <c r="F45" s="432"/>
      <c r="G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</row>
    <row r="46" spans="2:17">
      <c r="C46" s="432"/>
      <c r="D46" s="432"/>
      <c r="E46" s="432"/>
      <c r="F46" s="432"/>
      <c r="G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</row>
    <row r="47" spans="2:17">
      <c r="C47" s="432"/>
      <c r="D47" s="432"/>
      <c r="E47" s="432"/>
      <c r="F47" s="432"/>
      <c r="G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</row>
    <row r="48" spans="2:17">
      <c r="C48" s="432"/>
      <c r="D48" s="432"/>
      <c r="E48" s="432"/>
      <c r="F48" s="432"/>
      <c r="G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</row>
    <row r="49" spans="3:17">
      <c r="C49" s="432"/>
      <c r="D49" s="432"/>
      <c r="E49" s="432"/>
      <c r="F49" s="432"/>
      <c r="G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</row>
    <row r="50" spans="3:17">
      <c r="C50" s="432"/>
      <c r="D50" s="432"/>
      <c r="E50" s="432"/>
      <c r="F50" s="432"/>
      <c r="G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</row>
    <row r="51" spans="3:17">
      <c r="C51" s="432"/>
      <c r="D51" s="432"/>
      <c r="E51" s="432"/>
      <c r="F51" s="432"/>
      <c r="G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</row>
    <row r="52" spans="3:17"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</row>
    <row r="53" spans="3:17"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</row>
    <row r="54" spans="3:17">
      <c r="C54" s="432"/>
      <c r="D54" s="432"/>
      <c r="E54" s="432"/>
      <c r="F54" s="432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</row>
    <row r="55" spans="3:17">
      <c r="C55" s="432"/>
      <c r="D55" s="432"/>
      <c r="E55" s="432"/>
      <c r="F55" s="432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</row>
    <row r="56" spans="3:17">
      <c r="C56" s="432"/>
      <c r="D56" s="432"/>
      <c r="E56" s="432"/>
      <c r="F56" s="432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</row>
    <row r="57" spans="3:17">
      <c r="C57" s="432"/>
      <c r="D57" s="432"/>
      <c r="E57" s="432"/>
      <c r="F57" s="432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</row>
    <row r="58" spans="3:17"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432"/>
      <c r="P58" s="432"/>
      <c r="Q58" s="432"/>
    </row>
    <row r="59" spans="3:17"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</row>
    <row r="60" spans="3:17">
      <c r="C60" s="432"/>
      <c r="D60" s="432"/>
      <c r="E60" s="432"/>
      <c r="F60" s="432"/>
      <c r="G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</row>
    <row r="61" spans="3:17">
      <c r="C61" s="432"/>
      <c r="D61" s="432"/>
      <c r="E61" s="432"/>
      <c r="F61" s="432"/>
      <c r="G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</row>
    <row r="62" spans="3:17">
      <c r="C62" s="432"/>
      <c r="D62" s="432"/>
      <c r="E62" s="432"/>
      <c r="F62" s="432"/>
      <c r="G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</row>
    <row r="63" spans="3:17"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</row>
    <row r="64" spans="3:17">
      <c r="C64" s="432"/>
      <c r="D64" s="432"/>
      <c r="E64" s="432"/>
      <c r="F64" s="432"/>
      <c r="G64" s="432"/>
      <c r="H64" s="432"/>
      <c r="I64" s="432"/>
      <c r="J64" s="432"/>
      <c r="K64" s="432"/>
      <c r="L64" s="432"/>
      <c r="M64" s="432"/>
      <c r="N64" s="432"/>
      <c r="O64" s="432"/>
      <c r="P64" s="432"/>
      <c r="Q64" s="432"/>
    </row>
    <row r="65" spans="3:17">
      <c r="C65" s="432"/>
      <c r="D65" s="432"/>
      <c r="E65" s="432"/>
      <c r="F65" s="432"/>
      <c r="G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</row>
    <row r="66" spans="3:17">
      <c r="C66" s="432"/>
      <c r="D66" s="432"/>
      <c r="E66" s="432"/>
      <c r="F66" s="432"/>
      <c r="G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</row>
    <row r="67" spans="3:17">
      <c r="C67" s="432"/>
      <c r="D67" s="432"/>
      <c r="E67" s="432"/>
      <c r="F67" s="432"/>
      <c r="G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</row>
    <row r="68" spans="3:17">
      <c r="C68" s="432"/>
      <c r="D68" s="432"/>
      <c r="E68" s="432"/>
      <c r="F68" s="432"/>
      <c r="G68" s="432"/>
      <c r="H68" s="432"/>
      <c r="I68" s="432"/>
      <c r="J68" s="432"/>
      <c r="K68" s="432"/>
      <c r="L68" s="432"/>
      <c r="M68" s="432"/>
      <c r="N68" s="432"/>
      <c r="O68" s="432"/>
      <c r="P68" s="432"/>
      <c r="Q68" s="432"/>
    </row>
    <row r="69" spans="3:17"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2"/>
      <c r="P69" s="432"/>
      <c r="Q69" s="432"/>
    </row>
    <row r="70" spans="3:17">
      <c r="C70" s="432"/>
      <c r="D70" s="432"/>
      <c r="E70" s="432"/>
      <c r="F70" s="432"/>
      <c r="G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</row>
    <row r="71" spans="3:17">
      <c r="C71" s="432"/>
      <c r="D71" s="432"/>
      <c r="E71" s="432"/>
      <c r="F71" s="432"/>
      <c r="G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</row>
    <row r="72" spans="3:17">
      <c r="C72" s="432"/>
      <c r="D72" s="432"/>
      <c r="E72" s="432"/>
      <c r="F72" s="432"/>
      <c r="G72" s="432"/>
      <c r="H72" s="432"/>
      <c r="I72" s="432"/>
      <c r="J72" s="432"/>
      <c r="K72" s="432"/>
      <c r="L72" s="432"/>
      <c r="M72" s="432"/>
      <c r="N72" s="432"/>
      <c r="O72" s="432"/>
      <c r="P72" s="432"/>
      <c r="Q72" s="432"/>
    </row>
    <row r="73" spans="3:17">
      <c r="C73" s="432"/>
      <c r="D73" s="432"/>
      <c r="E73" s="432"/>
      <c r="F73" s="432"/>
      <c r="G73" s="432"/>
      <c r="H73" s="432"/>
      <c r="I73" s="432"/>
      <c r="J73" s="432"/>
      <c r="K73" s="432"/>
      <c r="L73" s="432"/>
      <c r="M73" s="432"/>
      <c r="N73" s="432"/>
      <c r="O73" s="432"/>
      <c r="P73" s="432"/>
      <c r="Q73" s="432"/>
    </row>
    <row r="74" spans="3:17">
      <c r="C74" s="432"/>
      <c r="D74" s="432"/>
      <c r="E74" s="432"/>
      <c r="F74" s="432"/>
      <c r="G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</row>
    <row r="75" spans="3:17">
      <c r="C75" s="432"/>
      <c r="D75" s="432"/>
      <c r="E75" s="432"/>
      <c r="F75" s="432"/>
      <c r="G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</row>
    <row r="76" spans="3:17">
      <c r="C76" s="432"/>
      <c r="D76" s="432"/>
      <c r="E76" s="432"/>
      <c r="F76" s="432"/>
      <c r="G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</row>
    <row r="77" spans="3:17"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</row>
    <row r="78" spans="3:17"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32"/>
      <c r="O78" s="432"/>
      <c r="P78" s="432"/>
      <c r="Q78" s="432"/>
    </row>
    <row r="79" spans="3:17">
      <c r="C79" s="432"/>
      <c r="D79" s="432"/>
      <c r="E79" s="432"/>
      <c r="F79" s="432"/>
      <c r="G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</row>
    <row r="80" spans="3:17">
      <c r="C80" s="432"/>
      <c r="D80" s="432"/>
      <c r="E80" s="432"/>
      <c r="F80" s="432"/>
      <c r="G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</row>
    <row r="81" spans="3:17">
      <c r="C81" s="432"/>
      <c r="D81" s="432"/>
      <c r="E81" s="432"/>
      <c r="F81" s="432"/>
      <c r="G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</row>
    <row r="82" spans="3:17">
      <c r="C82" s="432"/>
      <c r="D82" s="432"/>
      <c r="E82" s="432"/>
      <c r="F82" s="432"/>
      <c r="G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</row>
    <row r="83" spans="3:17"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</row>
    <row r="84" spans="3:17"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</row>
    <row r="85" spans="3:17">
      <c r="C85" s="432"/>
      <c r="D85" s="432"/>
      <c r="E85" s="432"/>
      <c r="F85" s="432"/>
      <c r="G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</row>
    <row r="86" spans="3:17">
      <c r="C86" s="432"/>
      <c r="D86" s="432"/>
      <c r="E86" s="432"/>
      <c r="F86" s="432"/>
      <c r="G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</row>
    <row r="87" spans="3:17">
      <c r="C87" s="432"/>
      <c r="D87" s="432"/>
      <c r="E87" s="432"/>
      <c r="F87" s="432"/>
      <c r="G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</row>
    <row r="88" spans="3:17"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2"/>
      <c r="P88" s="432"/>
      <c r="Q88" s="432"/>
    </row>
    <row r="89" spans="3:17"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2"/>
      <c r="P89" s="432"/>
      <c r="Q89" s="432"/>
    </row>
    <row r="90" spans="3:17">
      <c r="C90" s="432"/>
      <c r="D90" s="432"/>
      <c r="E90" s="432"/>
      <c r="F90" s="432"/>
      <c r="G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</row>
    <row r="91" spans="3:17">
      <c r="C91" s="432"/>
      <c r="D91" s="43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</row>
    <row r="92" spans="3:17">
      <c r="C92" s="432"/>
      <c r="D92" s="432"/>
      <c r="E92" s="432"/>
      <c r="F92" s="432"/>
      <c r="G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</row>
    <row r="93" spans="3:17">
      <c r="C93" s="432"/>
      <c r="D93" s="432"/>
      <c r="E93" s="432"/>
      <c r="F93" s="432"/>
      <c r="G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</row>
    <row r="94" spans="3:17"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2"/>
      <c r="P94" s="432"/>
      <c r="Q94" s="432"/>
    </row>
    <row r="95" spans="3:17"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2"/>
      <c r="P95" s="432"/>
      <c r="Q95" s="432"/>
    </row>
    <row r="96" spans="3:17">
      <c r="C96" s="432"/>
      <c r="D96" s="432"/>
      <c r="E96" s="432"/>
      <c r="F96" s="432"/>
      <c r="G96" s="432"/>
      <c r="H96" s="432"/>
      <c r="I96" s="432"/>
      <c r="J96" s="432"/>
      <c r="K96" s="432"/>
      <c r="L96" s="432"/>
      <c r="M96" s="432"/>
      <c r="N96" s="432"/>
      <c r="O96" s="432"/>
      <c r="P96" s="432"/>
      <c r="Q96" s="432"/>
    </row>
    <row r="97" spans="3:17">
      <c r="C97" s="432"/>
      <c r="D97" s="432"/>
      <c r="E97" s="432"/>
      <c r="F97" s="432"/>
      <c r="G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</row>
    <row r="98" spans="3:17">
      <c r="C98" s="432"/>
      <c r="D98" s="432"/>
      <c r="E98" s="432"/>
      <c r="F98" s="432"/>
      <c r="G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</row>
    <row r="99" spans="3:17">
      <c r="C99" s="432"/>
      <c r="D99" s="432"/>
      <c r="E99" s="432"/>
      <c r="F99" s="432"/>
      <c r="G99" s="432"/>
      <c r="H99" s="432"/>
      <c r="I99" s="432"/>
      <c r="J99" s="432"/>
      <c r="K99" s="432"/>
      <c r="L99" s="432"/>
      <c r="M99" s="432"/>
      <c r="N99" s="432"/>
      <c r="O99" s="432"/>
      <c r="P99" s="432"/>
      <c r="Q99" s="432"/>
    </row>
    <row r="100" spans="3:17">
      <c r="C100" s="432"/>
      <c r="D100" s="432"/>
      <c r="E100" s="432"/>
      <c r="F100" s="432"/>
      <c r="G100" s="432"/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</row>
    <row r="101" spans="3:17">
      <c r="C101" s="432"/>
      <c r="D101" s="432"/>
      <c r="E101" s="432"/>
      <c r="F101" s="432"/>
      <c r="G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</row>
    <row r="102" spans="3:17">
      <c r="C102" s="432"/>
      <c r="D102" s="432"/>
      <c r="E102" s="432"/>
      <c r="F102" s="432"/>
      <c r="G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</row>
    <row r="103" spans="3:17">
      <c r="C103" s="432"/>
      <c r="D103" s="432"/>
      <c r="E103" s="432"/>
      <c r="F103" s="432"/>
      <c r="G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</row>
    <row r="104" spans="3:17"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</row>
    <row r="105" spans="3:17"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</row>
    <row r="106" spans="3:17">
      <c r="C106" s="432"/>
      <c r="D106" s="432"/>
      <c r="E106" s="432"/>
      <c r="F106" s="432"/>
      <c r="G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</row>
    <row r="107" spans="3:17">
      <c r="C107" s="432"/>
      <c r="D107" s="432"/>
      <c r="E107" s="432"/>
      <c r="F107" s="432"/>
      <c r="G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</row>
    <row r="108" spans="3:17">
      <c r="C108" s="432"/>
      <c r="D108" s="432"/>
      <c r="E108" s="432"/>
      <c r="F108" s="432"/>
      <c r="G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</row>
    <row r="109" spans="3:17">
      <c r="C109" s="432"/>
      <c r="D109" s="432"/>
      <c r="E109" s="432"/>
      <c r="F109" s="432"/>
      <c r="G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</row>
    <row r="110" spans="3:17">
      <c r="C110" s="432"/>
      <c r="D110" s="432"/>
      <c r="E110" s="432"/>
      <c r="F110" s="432"/>
      <c r="G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</row>
    <row r="111" spans="3:17"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</row>
    <row r="112" spans="3:17"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</row>
    <row r="113" spans="3:17">
      <c r="C113" s="432"/>
      <c r="D113" s="432"/>
      <c r="E113" s="432"/>
      <c r="F113" s="432"/>
      <c r="G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</row>
    <row r="114" spans="3:17">
      <c r="C114" s="432"/>
      <c r="D114" s="432"/>
      <c r="E114" s="432"/>
      <c r="F114" s="432"/>
      <c r="G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</row>
    <row r="115" spans="3:17">
      <c r="C115" s="432"/>
      <c r="D115" s="432"/>
      <c r="E115" s="432"/>
      <c r="F115" s="432"/>
      <c r="G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</row>
    <row r="116" spans="3:17">
      <c r="C116" s="432"/>
      <c r="D116" s="432"/>
      <c r="E116" s="432"/>
      <c r="F116" s="432"/>
      <c r="G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</row>
    <row r="117" spans="3:17">
      <c r="C117" s="432"/>
      <c r="D117" s="432"/>
      <c r="E117" s="432"/>
      <c r="F117" s="432"/>
      <c r="G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</row>
    <row r="118" spans="3:17">
      <c r="C118" s="432"/>
      <c r="D118" s="432"/>
      <c r="E118" s="432"/>
      <c r="F118" s="432"/>
      <c r="G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</row>
    <row r="119" spans="3:17">
      <c r="C119" s="432"/>
      <c r="D119" s="432"/>
      <c r="E119" s="432"/>
      <c r="F119" s="432"/>
      <c r="G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</row>
    <row r="120" spans="3:17"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</row>
    <row r="121" spans="3:17"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</row>
    <row r="122" spans="3:17">
      <c r="C122" s="432"/>
      <c r="D122" s="432"/>
      <c r="E122" s="432"/>
      <c r="F122" s="432"/>
      <c r="G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</row>
    <row r="123" spans="3:17">
      <c r="C123" s="432"/>
      <c r="D123" s="432"/>
      <c r="E123" s="432"/>
      <c r="F123" s="432"/>
      <c r="G123" s="432"/>
      <c r="H123" s="432"/>
      <c r="I123" s="432"/>
      <c r="J123" s="432"/>
      <c r="K123" s="432"/>
      <c r="L123" s="432"/>
      <c r="M123" s="432"/>
      <c r="N123" s="432"/>
      <c r="O123" s="432"/>
      <c r="P123" s="432"/>
      <c r="Q123" s="432"/>
    </row>
    <row r="124" spans="3:17">
      <c r="C124" s="432"/>
      <c r="D124" s="432"/>
      <c r="E124" s="432"/>
      <c r="F124" s="432"/>
      <c r="G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</row>
    <row r="125" spans="3:17">
      <c r="C125" s="432"/>
      <c r="D125" s="432"/>
      <c r="E125" s="432"/>
      <c r="F125" s="432"/>
      <c r="G125" s="432"/>
      <c r="H125" s="432"/>
      <c r="I125" s="432"/>
      <c r="J125" s="432"/>
      <c r="K125" s="432"/>
      <c r="L125" s="432"/>
      <c r="M125" s="432"/>
      <c r="N125" s="432"/>
      <c r="O125" s="432"/>
      <c r="P125" s="432"/>
      <c r="Q125" s="432"/>
    </row>
    <row r="126" spans="3:17"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</row>
    <row r="127" spans="3:17"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</row>
    <row r="128" spans="3:17">
      <c r="C128" s="432"/>
      <c r="D128" s="432"/>
      <c r="E128" s="432"/>
      <c r="F128" s="432"/>
      <c r="G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</row>
    <row r="129" spans="3:17">
      <c r="C129" s="432"/>
      <c r="D129" s="432"/>
      <c r="E129" s="432"/>
      <c r="F129" s="432"/>
      <c r="G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</row>
    <row r="130" spans="3:17">
      <c r="C130" s="432"/>
      <c r="D130" s="432"/>
      <c r="E130" s="432"/>
      <c r="F130" s="432"/>
      <c r="G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</row>
    <row r="131" spans="3:17">
      <c r="C131" s="432"/>
      <c r="D131" s="432"/>
      <c r="E131" s="432"/>
      <c r="F131" s="432"/>
      <c r="G131" s="432"/>
      <c r="H131" s="432"/>
      <c r="I131" s="432"/>
      <c r="J131" s="432"/>
      <c r="K131" s="432"/>
      <c r="L131" s="432"/>
      <c r="M131" s="432"/>
      <c r="N131" s="432"/>
      <c r="O131" s="432"/>
      <c r="P131" s="432"/>
      <c r="Q131" s="432"/>
    </row>
  </sheetData>
  <mergeCells count="6">
    <mergeCell ref="I7:J7"/>
    <mergeCell ref="B2:L2"/>
    <mergeCell ref="I5:J5"/>
    <mergeCell ref="I6:J6"/>
    <mergeCell ref="B1:L1"/>
    <mergeCell ref="B3:L3"/>
  </mergeCells>
  <printOptions horizontalCentered="1"/>
  <pageMargins left="0.75" right="0.75" top="1" bottom="1" header="0.5" footer="0.5"/>
  <pageSetup scale="91" orientation="landscape" r:id="rId1"/>
  <headerFooter alignWithMargins="0"/>
  <ignoredErrors>
    <ignoredError sqref="J33" formula="1"/>
    <ignoredError sqref="G5 H6 F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49" t="s">
        <v>457</v>
      </c>
      <c r="E1" s="550"/>
      <c r="F1" s="551" t="s">
        <v>458</v>
      </c>
      <c r="G1" s="553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52"/>
      <c r="G2" s="554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59" t="s">
        <v>523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338"/>
    </row>
    <row r="2" spans="1:21" ht="22.5" customHeight="1" thickBot="1">
      <c r="A2" s="561"/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338"/>
    </row>
    <row r="3" spans="1:21" s="341" customFormat="1" ht="30.75" customHeight="1">
      <c r="A3" s="340" t="s">
        <v>471</v>
      </c>
      <c r="B3" s="558" t="s">
        <v>522</v>
      </c>
      <c r="C3" s="557"/>
      <c r="D3" s="555" t="s">
        <v>501</v>
      </c>
      <c r="E3" s="563"/>
      <c r="F3" s="558" t="s">
        <v>500</v>
      </c>
      <c r="G3" s="557"/>
      <c r="H3" s="558" t="s">
        <v>260</v>
      </c>
      <c r="I3" s="557"/>
      <c r="J3" s="555" t="s">
        <v>500</v>
      </c>
      <c r="K3" s="563"/>
      <c r="L3" s="558" t="s">
        <v>260</v>
      </c>
      <c r="M3" s="557"/>
      <c r="N3" s="558" t="s">
        <v>472</v>
      </c>
      <c r="O3" s="557"/>
      <c r="P3" s="555" t="s">
        <v>473</v>
      </c>
      <c r="Q3" s="557"/>
      <c r="R3" s="555" t="s">
        <v>474</v>
      </c>
      <c r="S3" s="556"/>
      <c r="T3" s="555" t="s">
        <v>475</v>
      </c>
      <c r="U3" s="557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8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64"/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</row>
    <row r="2" spans="1:13" ht="26.25" customHeight="1">
      <c r="A2" s="566" t="s">
        <v>511</v>
      </c>
      <c r="B2" s="566"/>
      <c r="C2" s="566"/>
      <c r="D2" s="566"/>
      <c r="E2" s="566"/>
      <c r="F2" s="566"/>
      <c r="G2" s="566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567" t="s">
        <v>516</v>
      </c>
      <c r="C10" s="568"/>
      <c r="D10" s="568"/>
      <c r="E10" s="568"/>
      <c r="F10" s="568"/>
      <c r="G10" s="568"/>
    </row>
    <row r="11" spans="1:13">
      <c r="B11" s="569"/>
      <c r="C11" s="569"/>
      <c r="D11" s="569"/>
      <c r="E11" s="569"/>
      <c r="F11" s="569"/>
      <c r="G11" s="569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8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571" t="s">
        <v>8</v>
      </c>
      <c r="B4" s="572" t="s">
        <v>261</v>
      </c>
      <c r="C4" s="571" t="s">
        <v>47</v>
      </c>
      <c r="D4" s="571"/>
      <c r="E4" s="571" t="s">
        <v>508</v>
      </c>
      <c r="F4" s="571"/>
      <c r="G4" s="570" t="s">
        <v>509</v>
      </c>
      <c r="H4" s="570" t="s">
        <v>510</v>
      </c>
    </row>
    <row r="5" spans="1:22" ht="48" customHeight="1">
      <c r="A5" s="571"/>
      <c r="B5" s="573"/>
      <c r="C5" s="167">
        <v>2011</v>
      </c>
      <c r="D5" s="167">
        <v>2012</v>
      </c>
      <c r="E5" s="167">
        <v>2011</v>
      </c>
      <c r="F5" s="167">
        <v>2012</v>
      </c>
      <c r="G5" s="570"/>
      <c r="H5" s="570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8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64"/>
      <c r="B1" s="564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</row>
    <row r="2" spans="1:14" ht="26.25" customHeight="1">
      <c r="A2" s="12"/>
      <c r="B2" s="12"/>
      <c r="C2" s="580" t="s">
        <v>517</v>
      </c>
      <c r="D2" s="580"/>
      <c r="E2" s="580"/>
      <c r="F2" s="580"/>
      <c r="G2" s="580"/>
      <c r="H2" s="580"/>
      <c r="I2" s="580"/>
      <c r="J2" s="580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578" t="s">
        <v>518</v>
      </c>
      <c r="E4" s="581" t="s">
        <v>519</v>
      </c>
      <c r="F4" s="581" t="s">
        <v>520</v>
      </c>
      <c r="G4" s="574" t="s">
        <v>521</v>
      </c>
      <c r="H4" s="575"/>
      <c r="I4" s="231" t="s">
        <v>7</v>
      </c>
      <c r="J4" s="232"/>
    </row>
    <row r="5" spans="1:14" s="19" customFormat="1" ht="15" customHeight="1">
      <c r="C5" s="233"/>
      <c r="D5" s="579"/>
      <c r="E5" s="582"/>
      <c r="F5" s="582"/>
      <c r="G5" s="576"/>
      <c r="H5" s="577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8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585"/>
      <c r="C1" s="585"/>
      <c r="D1" s="585"/>
      <c r="E1" s="585"/>
      <c r="F1" s="585"/>
      <c r="G1" s="585"/>
      <c r="H1" s="585"/>
      <c r="I1" s="585"/>
      <c r="J1" s="585"/>
      <c r="K1" s="585"/>
      <c r="L1" s="28"/>
    </row>
    <row r="2" spans="2:12" ht="20.25">
      <c r="B2" s="584" t="s">
        <v>13</v>
      </c>
      <c r="C2" s="584"/>
      <c r="D2" s="584"/>
      <c r="E2" s="584"/>
      <c r="F2" s="584"/>
      <c r="G2" s="584"/>
      <c r="H2" s="584"/>
      <c r="I2" s="584"/>
      <c r="J2" s="584"/>
      <c r="K2" s="584"/>
      <c r="L2" s="63"/>
    </row>
    <row r="3" spans="2:12" ht="20.25">
      <c r="B3" s="542" t="s">
        <v>44</v>
      </c>
      <c r="C3" s="542"/>
      <c r="D3" s="542"/>
      <c r="E3" s="542"/>
      <c r="F3" s="542"/>
      <c r="G3" s="542"/>
      <c r="H3" s="542"/>
      <c r="I3" s="542"/>
      <c r="J3" s="542"/>
      <c r="K3" s="542"/>
      <c r="L3" s="29"/>
    </row>
    <row r="4" spans="2:12" ht="15.75">
      <c r="B4" s="548" t="s">
        <v>15</v>
      </c>
      <c r="C4" s="548"/>
      <c r="D4" s="548"/>
      <c r="E4" s="548"/>
      <c r="F4" s="548"/>
      <c r="G4" s="548"/>
      <c r="H4" s="548"/>
      <c r="I4" s="548"/>
      <c r="J4" s="548"/>
      <c r="K4" s="548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86" t="s">
        <v>16</v>
      </c>
      <c r="I11" s="586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87" t="s">
        <v>525</v>
      </c>
      <c r="I12" s="587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83" t="s">
        <v>20</v>
      </c>
      <c r="I13" s="583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8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Appendix 2 - Budget by Category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'Appendix 2 - Budget by Category'!Print_Area</vt:lpstr>
      <vt:lpstr>Outlooks!Print_Area</vt:lpstr>
      <vt:lpstr>'Table 2 2010 Variance Review'!Print_Area</vt:lpstr>
      <vt:lpstr>'Table3 2011 Rec''d Base Bud CM'!Print_Area</vt:lpstr>
      <vt:lpstr>'Appendix 2 - Budget by Category'!Print_Titles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2012-07-31T19:10:53Z</cp:lastPrinted>
  <dcterms:created xsi:type="dcterms:W3CDTF">2004-10-07T19:14:42Z</dcterms:created>
  <dcterms:modified xsi:type="dcterms:W3CDTF">2012-07-31T19:43:16Z</dcterms:modified>
</cp:coreProperties>
</file>