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34807C8C-480A-4A1E-BF45-394098C08FAC}" xr6:coauthVersionLast="45" xr6:coauthVersionMax="45" xr10:uidLastSave="{00000000-0000-0000-0000-000000000000}"/>
  <bookViews>
    <workbookView xWindow="-120" yWindow="-120" windowWidth="28470" windowHeight="14610" tabRatio="734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'cpus'!$A$1:$E$33</definedName>
    <definedName name="ExternalData_1" localSheetId="1" hidden="1">'E2K compare'!$A$1:$K$10</definedName>
    <definedName name="ExternalData_1" localSheetId="8" hidden="1">memspeed!$A$1:$J$33</definedName>
    <definedName name="ExternalData_1" localSheetId="7" hidden="1">'scimark 2'!$A$1:$L$33</definedName>
    <definedName name="ExternalData_1" localSheetId="5" hidden="1">'whetstones-no-runtimes'!$A$1:$K$33</definedName>
    <definedName name="ExternalData_2" localSheetId="0" hidden="1">All!$A$1:$N$33</definedName>
    <definedName name="ExternalData_2" localSheetId="6" hidden="1">coremark!$A$1:$K$33</definedName>
    <definedName name="ExternalData_2" localSheetId="9" hidden="1">linpack!$A$1:$H$33</definedName>
    <definedName name="ExternalData_2" localSheetId="10" hidden="1">mpmflops!$A$1:$M$27</definedName>
    <definedName name="ExternalData_3" localSheetId="4" hidden="1">'dhrystones-no-runtimes'!$A$1:$H$33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0" l="1"/>
  <c r="C11" i="30"/>
  <c r="D11" i="30"/>
  <c r="E11" i="30"/>
  <c r="F11" i="30"/>
  <c r="G11" i="30"/>
  <c r="H11" i="30"/>
  <c r="I11" i="30"/>
  <c r="J11" i="30"/>
  <c r="K11" i="30"/>
  <c r="O31" i="31"/>
  <c r="O30" i="31"/>
  <c r="O29" i="31"/>
  <c r="O8" i="31"/>
  <c r="O28" i="31"/>
  <c r="O27" i="31"/>
  <c r="O25" i="31"/>
  <c r="O14" i="31"/>
  <c r="O2" i="31"/>
  <c r="O17" i="31"/>
  <c r="O23" i="31"/>
  <c r="O21" i="31"/>
  <c r="O4" i="31"/>
  <c r="O12" i="31"/>
  <c r="O19" i="31"/>
  <c r="O10" i="31"/>
  <c r="O24" i="31"/>
  <c r="O16" i="31"/>
  <c r="O9" i="31"/>
  <c r="O6" i="31"/>
  <c r="O11" i="31"/>
  <c r="O33" i="31"/>
  <c r="O18" i="31"/>
  <c r="O22" i="31"/>
  <c r="O26" i="31"/>
  <c r="O13" i="31"/>
  <c r="O20" i="31"/>
  <c r="O32" i="31"/>
  <c r="O5" i="31"/>
  <c r="O7" i="31"/>
  <c r="O15" i="31"/>
  <c r="O3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<sst xmlns="http://schemas.openxmlformats.org/spreadsheetml/2006/main" count="890" uniqueCount="128">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</sst>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'dhrystones-no-runtimes'!$A$2:$A$33</c:f>
              <c:strCache>
                <c:ptCount val="32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</c:v>
                </c:pt>
                <c:pt idx="5">
                  <c:v>R1000</c:v>
                </c:pt>
                <c:pt idx="6">
                  <c:v>Orange Pi Win</c:v>
                </c:pt>
                <c:pt idx="7">
                  <c:v>Raspberry PI 3</c:v>
                </c:pt>
                <c:pt idx="8">
                  <c:v>Orange Pi PC2</c:v>
                </c:pt>
                <c:pt idx="9">
                  <c:v>E2S-EL2S4</c:v>
                </c:pt>
                <c:pt idx="10">
                  <c:v>E2S-PC401</c:v>
                </c:pt>
                <c:pt idx="11">
                  <c:v>E8C2-1200</c:v>
                </c:pt>
                <c:pt idx="12">
                  <c:v>R2000</c:v>
                </c:pt>
                <c:pt idx="13">
                  <c:v>Baikal T1 BFK</c:v>
                </c:pt>
                <c:pt idx="14">
                  <c:v>Pentium 4</c:v>
                </c:pt>
                <c:pt idx="15">
                  <c:v>MBE1C-PC</c:v>
                </c:pt>
                <c:pt idx="16">
                  <c:v>Odroid X2</c:v>
                </c:pt>
                <c:pt idx="17">
                  <c:v>Atom Z8350</c:v>
                </c:pt>
                <c:pt idx="18">
                  <c:v>E8C2-1550</c:v>
                </c:pt>
                <c:pt idx="19">
                  <c:v>E8C-E8C4</c:v>
                </c:pt>
                <c:pt idx="20">
                  <c:v>E8C-SWTX</c:v>
                </c:pt>
                <c:pt idx="21">
                  <c:v>Odroid N2</c:v>
                </c:pt>
                <c:pt idx="22">
                  <c:v>E8C2</c:v>
                </c:pt>
                <c:pt idx="23">
                  <c:v>Core i3-m330</c:v>
                </c:pt>
                <c:pt idx="24">
                  <c:v>AWS Graviton</c:v>
                </c:pt>
                <c:pt idx="25">
                  <c:v>AMD A6-3650</c:v>
                </c:pt>
                <c:pt idx="26">
                  <c:v>E16C-APPROX!</c:v>
                </c:pt>
                <c:pt idx="27">
                  <c:v>Core 2 Duo T9400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</c:strCache>
            </c:strRef>
          </c:cat>
          <c:val>
            <c:numRef>
              <c:f>'dhrystones-no-runtimes'!$F$2:$F$33</c:f>
              <c:numCache>
                <c:formatCode>General</c:formatCode>
                <c:ptCount val="32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1595</c:v>
                </c:pt>
                <c:pt idx="5">
                  <c:v>1482.19</c:v>
                </c:pt>
                <c:pt idx="6">
                  <c:v>2370</c:v>
                </c:pt>
                <c:pt idx="7">
                  <c:v>2469</c:v>
                </c:pt>
                <c:pt idx="8">
                  <c:v>2949.12</c:v>
                </c:pt>
                <c:pt idx="9">
                  <c:v>3329.51</c:v>
                </c:pt>
                <c:pt idx="10">
                  <c:v>3548.8</c:v>
                </c:pt>
                <c:pt idx="11">
                  <c:v>3554.46</c:v>
                </c:pt>
                <c:pt idx="12">
                  <c:v>3490.52</c:v>
                </c:pt>
                <c:pt idx="13">
                  <c:v>3650</c:v>
                </c:pt>
                <c:pt idx="14">
                  <c:v>4012</c:v>
                </c:pt>
                <c:pt idx="15">
                  <c:v>4302.53</c:v>
                </c:pt>
                <c:pt idx="16">
                  <c:v>4495.03</c:v>
                </c:pt>
                <c:pt idx="17">
                  <c:v>4677.3</c:v>
                </c:pt>
                <c:pt idx="18">
                  <c:v>5357.45</c:v>
                </c:pt>
                <c:pt idx="19">
                  <c:v>5844.82</c:v>
                </c:pt>
                <c:pt idx="20">
                  <c:v>7779.4</c:v>
                </c:pt>
                <c:pt idx="21">
                  <c:v>8230</c:v>
                </c:pt>
                <c:pt idx="22">
                  <c:v>8974.7800000000007</c:v>
                </c:pt>
                <c:pt idx="23">
                  <c:v>10919.4</c:v>
                </c:pt>
                <c:pt idx="24">
                  <c:v>11377.63</c:v>
                </c:pt>
                <c:pt idx="25">
                  <c:v>11455.81</c:v>
                </c:pt>
                <c:pt idx="26">
                  <c:v>11965</c:v>
                </c:pt>
                <c:pt idx="27">
                  <c:v>13308.91</c:v>
                </c:pt>
                <c:pt idx="28">
                  <c:v>21011.57</c:v>
                </c:pt>
                <c:pt idx="29">
                  <c:v>22076.97</c:v>
                </c:pt>
                <c:pt idx="30">
                  <c:v>22987.48</c:v>
                </c:pt>
                <c:pt idx="31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'dhrystones-no-runtimes'!$A$2:$A$33</c:f>
              <c:strCache>
                <c:ptCount val="32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</c:v>
                </c:pt>
                <c:pt idx="5">
                  <c:v>R1000</c:v>
                </c:pt>
                <c:pt idx="6">
                  <c:v>Orange Pi Win</c:v>
                </c:pt>
                <c:pt idx="7">
                  <c:v>Raspberry PI 3</c:v>
                </c:pt>
                <c:pt idx="8">
                  <c:v>Orange Pi PC2</c:v>
                </c:pt>
                <c:pt idx="9">
                  <c:v>E2S-EL2S4</c:v>
                </c:pt>
                <c:pt idx="10">
                  <c:v>E2S-PC401</c:v>
                </c:pt>
                <c:pt idx="11">
                  <c:v>E8C2-1200</c:v>
                </c:pt>
                <c:pt idx="12">
                  <c:v>R2000</c:v>
                </c:pt>
                <c:pt idx="13">
                  <c:v>Baikal T1 BFK</c:v>
                </c:pt>
                <c:pt idx="14">
                  <c:v>Pentium 4</c:v>
                </c:pt>
                <c:pt idx="15">
                  <c:v>MBE1C-PC</c:v>
                </c:pt>
                <c:pt idx="16">
                  <c:v>Odroid X2</c:v>
                </c:pt>
                <c:pt idx="17">
                  <c:v>Atom Z8350</c:v>
                </c:pt>
                <c:pt idx="18">
                  <c:v>E8C2-1550</c:v>
                </c:pt>
                <c:pt idx="19">
                  <c:v>E8C-E8C4</c:v>
                </c:pt>
                <c:pt idx="20">
                  <c:v>E8C-SWTX</c:v>
                </c:pt>
                <c:pt idx="21">
                  <c:v>Odroid N2</c:v>
                </c:pt>
                <c:pt idx="22">
                  <c:v>E8C2</c:v>
                </c:pt>
                <c:pt idx="23">
                  <c:v>Core i3-m330</c:v>
                </c:pt>
                <c:pt idx="24">
                  <c:v>AWS Graviton</c:v>
                </c:pt>
                <c:pt idx="25">
                  <c:v>AMD A6-3650</c:v>
                </c:pt>
                <c:pt idx="26">
                  <c:v>E16C-APPROX!</c:v>
                </c:pt>
                <c:pt idx="27">
                  <c:v>Core 2 Duo T9400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</c:strCache>
            </c:strRef>
          </c:cat>
          <c:val>
            <c:numRef>
              <c:f>'dhrystones-no-runtimes'!$G$2:$G$33</c:f>
              <c:numCache>
                <c:formatCode>General</c:formatCode>
                <c:ptCount val="32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0.68</c:v>
                </c:pt>
                <c:pt idx="4">
                  <c:v>1.6</c:v>
                </c:pt>
                <c:pt idx="5">
                  <c:v>1.48</c:v>
                </c:pt>
                <c:pt idx="6">
                  <c:v>1.76</c:v>
                </c:pt>
                <c:pt idx="7">
                  <c:v>2.06</c:v>
                </c:pt>
                <c:pt idx="8">
                  <c:v>2.56</c:v>
                </c:pt>
                <c:pt idx="9">
                  <c:v>4.4400000000000004</c:v>
                </c:pt>
                <c:pt idx="10">
                  <c:v>4.4400000000000004</c:v>
                </c:pt>
                <c:pt idx="11">
                  <c:v>2.96</c:v>
                </c:pt>
                <c:pt idx="12">
                  <c:v>1.75</c:v>
                </c:pt>
                <c:pt idx="13">
                  <c:v>3.04</c:v>
                </c:pt>
                <c:pt idx="14">
                  <c:v>1.31</c:v>
                </c:pt>
                <c:pt idx="15">
                  <c:v>4.37</c:v>
                </c:pt>
                <c:pt idx="16">
                  <c:v>2.64</c:v>
                </c:pt>
                <c:pt idx="17">
                  <c:v>3.25</c:v>
                </c:pt>
                <c:pt idx="18">
                  <c:v>3.46</c:v>
                </c:pt>
                <c:pt idx="19">
                  <c:v>4.5</c:v>
                </c:pt>
                <c:pt idx="20">
                  <c:v>5.98</c:v>
                </c:pt>
                <c:pt idx="21">
                  <c:v>4.57</c:v>
                </c:pt>
                <c:pt idx="22">
                  <c:v>5.98</c:v>
                </c:pt>
                <c:pt idx="23">
                  <c:v>5.12</c:v>
                </c:pt>
                <c:pt idx="24">
                  <c:v>4.95</c:v>
                </c:pt>
                <c:pt idx="25">
                  <c:v>4.41</c:v>
                </c:pt>
                <c:pt idx="26">
                  <c:v>5.98</c:v>
                </c:pt>
                <c:pt idx="27">
                  <c:v>5.26</c:v>
                </c:pt>
                <c:pt idx="28">
                  <c:v>8.08</c:v>
                </c:pt>
                <c:pt idx="29">
                  <c:v>6.49</c:v>
                </c:pt>
                <c:pt idx="30">
                  <c:v>9.58</c:v>
                </c:pt>
                <c:pt idx="31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'dhrystones-no-runtimes'!$A$2:$A$33</c:f>
              <c:strCache>
                <c:ptCount val="32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</c:v>
                </c:pt>
                <c:pt idx="5">
                  <c:v>R1000</c:v>
                </c:pt>
                <c:pt idx="6">
                  <c:v>Orange Pi Win</c:v>
                </c:pt>
                <c:pt idx="7">
                  <c:v>Raspberry PI 3</c:v>
                </c:pt>
                <c:pt idx="8">
                  <c:v>Orange Pi PC2</c:v>
                </c:pt>
                <c:pt idx="9">
                  <c:v>E2S-EL2S4</c:v>
                </c:pt>
                <c:pt idx="10">
                  <c:v>E2S-PC401</c:v>
                </c:pt>
                <c:pt idx="11">
                  <c:v>E8C2-1200</c:v>
                </c:pt>
                <c:pt idx="12">
                  <c:v>R2000</c:v>
                </c:pt>
                <c:pt idx="13">
                  <c:v>Baikal T1 BFK</c:v>
                </c:pt>
                <c:pt idx="14">
                  <c:v>Pentium 4</c:v>
                </c:pt>
                <c:pt idx="15">
                  <c:v>MBE1C-PC</c:v>
                </c:pt>
                <c:pt idx="16">
                  <c:v>Odroid X2</c:v>
                </c:pt>
                <c:pt idx="17">
                  <c:v>Atom Z8350</c:v>
                </c:pt>
                <c:pt idx="18">
                  <c:v>E8C2-1550</c:v>
                </c:pt>
                <c:pt idx="19">
                  <c:v>E8C-E8C4</c:v>
                </c:pt>
                <c:pt idx="20">
                  <c:v>E8C-SWTX</c:v>
                </c:pt>
                <c:pt idx="21">
                  <c:v>Odroid N2</c:v>
                </c:pt>
                <c:pt idx="22">
                  <c:v>E8C2</c:v>
                </c:pt>
                <c:pt idx="23">
                  <c:v>Core i3-m330</c:v>
                </c:pt>
                <c:pt idx="24">
                  <c:v>AWS Graviton</c:v>
                </c:pt>
                <c:pt idx="25">
                  <c:v>AMD A6-3650</c:v>
                </c:pt>
                <c:pt idx="26">
                  <c:v>E16C-APPROX!</c:v>
                </c:pt>
                <c:pt idx="27">
                  <c:v>Core 2 Duo T9400</c:v>
                </c:pt>
                <c:pt idx="28">
                  <c:v>Huawei Server</c:v>
                </c:pt>
                <c:pt idx="29">
                  <c:v>Core i7-2600</c:v>
                </c:pt>
                <c:pt idx="30">
                  <c:v>Core i7-4700MQ</c:v>
                </c:pt>
                <c:pt idx="31">
                  <c:v>Xeon 6128</c:v>
                </c:pt>
              </c:strCache>
            </c:strRef>
          </c:cat>
          <c:val>
            <c:numRef>
              <c:f>'dhrystones-no-runtimes'!$H$2:$H$33</c:f>
              <c:numCache>
                <c:formatCode>General</c:formatCode>
                <c:ptCount val="32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0.11</c:v>
                </c:pt>
                <c:pt idx="7">
                  <c:v>0.11</c:v>
                </c:pt>
                <c:pt idx="8">
                  <c:v>0.13</c:v>
                </c:pt>
                <c:pt idx="9">
                  <c:v>0.15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0.17</c:v>
                </c:pt>
                <c:pt idx="14">
                  <c:v>0.18</c:v>
                </c:pt>
                <c:pt idx="15">
                  <c:v>0.19</c:v>
                </c:pt>
                <c:pt idx="16">
                  <c:v>0.2</c:v>
                </c:pt>
                <c:pt idx="17">
                  <c:v>0.21</c:v>
                </c:pt>
                <c:pt idx="18">
                  <c:v>0.24</c:v>
                </c:pt>
                <c:pt idx="19">
                  <c:v>0.26</c:v>
                </c:pt>
                <c:pt idx="20">
                  <c:v>0.35</c:v>
                </c:pt>
                <c:pt idx="21">
                  <c:v>0.37</c:v>
                </c:pt>
                <c:pt idx="22">
                  <c:v>0.41</c:v>
                </c:pt>
                <c:pt idx="23">
                  <c:v>0.49</c:v>
                </c:pt>
                <c:pt idx="24">
                  <c:v>0.52</c:v>
                </c:pt>
                <c:pt idx="25">
                  <c:v>0.52</c:v>
                </c:pt>
                <c:pt idx="26">
                  <c:v>0.54</c:v>
                </c:pt>
                <c:pt idx="27">
                  <c:v>0.6</c:v>
                </c:pt>
                <c:pt idx="28">
                  <c:v>0.95</c:v>
                </c:pt>
                <c:pt idx="29">
                  <c:v>1</c:v>
                </c:pt>
                <c:pt idx="30">
                  <c:v>1.04</c:v>
                </c:pt>
                <c:pt idx="31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'whetstones-no-runtimes'!$F$2:$F$33</c:f>
              <c:numCache>
                <c:formatCode>General</c:formatCode>
                <c:ptCount val="32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816</c:v>
                </c:pt>
                <c:pt idx="4">
                  <c:v>613.5</c:v>
                </c:pt>
                <c:pt idx="5">
                  <c:v>1119</c:v>
                </c:pt>
                <c:pt idx="6">
                  <c:v>1277.55</c:v>
                </c:pt>
                <c:pt idx="7">
                  <c:v>626.65499999999997</c:v>
                </c:pt>
                <c:pt idx="8">
                  <c:v>700.6</c:v>
                </c:pt>
                <c:pt idx="9">
                  <c:v>938.12</c:v>
                </c:pt>
                <c:pt idx="10">
                  <c:v>997.2</c:v>
                </c:pt>
                <c:pt idx="11">
                  <c:v>925.99</c:v>
                </c:pt>
                <c:pt idx="12">
                  <c:v>980.26</c:v>
                </c:pt>
                <c:pt idx="13">
                  <c:v>1305.1600000000001</c:v>
                </c:pt>
                <c:pt idx="14">
                  <c:v>2910.33</c:v>
                </c:pt>
                <c:pt idx="15">
                  <c:v>2085.2399999999998</c:v>
                </c:pt>
                <c:pt idx="16">
                  <c:v>2824.97</c:v>
                </c:pt>
                <c:pt idx="17">
                  <c:v>2136.98</c:v>
                </c:pt>
                <c:pt idx="18">
                  <c:v>3718.16</c:v>
                </c:pt>
                <c:pt idx="19">
                  <c:v>1545.92</c:v>
                </c:pt>
                <c:pt idx="20">
                  <c:v>1748.37</c:v>
                </c:pt>
                <c:pt idx="21">
                  <c:v>1703.75</c:v>
                </c:pt>
                <c:pt idx="22">
                  <c:v>970.8</c:v>
                </c:pt>
                <c:pt idx="23">
                  <c:v>2037.62</c:v>
                </c:pt>
                <c:pt idx="24">
                  <c:v>2252.5</c:v>
                </c:pt>
                <c:pt idx="25">
                  <c:v>5729.52</c:v>
                </c:pt>
                <c:pt idx="26">
                  <c:v>5326.9</c:v>
                </c:pt>
                <c:pt idx="27">
                  <c:v>2717</c:v>
                </c:pt>
                <c:pt idx="28">
                  <c:v>2851.8</c:v>
                </c:pt>
                <c:pt idx="29">
                  <c:v>1647.51</c:v>
                </c:pt>
                <c:pt idx="30">
                  <c:v>5850.41</c:v>
                </c:pt>
                <c:pt idx="31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'whetstones-no-runtimes'!$G$2:$G$33</c:f>
              <c:numCache>
                <c:formatCode>General</c:formatCode>
                <c:ptCount val="32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816</c:v>
                </c:pt>
                <c:pt idx="4">
                  <c:v>1227</c:v>
                </c:pt>
                <c:pt idx="5">
                  <c:v>1119</c:v>
                </c:pt>
                <c:pt idx="6">
                  <c:v>1312</c:v>
                </c:pt>
                <c:pt idx="7">
                  <c:v>1215</c:v>
                </c:pt>
                <c:pt idx="8">
                  <c:v>1854</c:v>
                </c:pt>
                <c:pt idx="9">
                  <c:v>2455</c:v>
                </c:pt>
                <c:pt idx="10">
                  <c:v>2779.8</c:v>
                </c:pt>
                <c:pt idx="11">
                  <c:v>3518.76</c:v>
                </c:pt>
                <c:pt idx="12">
                  <c:v>3798</c:v>
                </c:pt>
                <c:pt idx="13">
                  <c:v>4291</c:v>
                </c:pt>
                <c:pt idx="14">
                  <c:v>5195</c:v>
                </c:pt>
                <c:pt idx="15">
                  <c:v>6636</c:v>
                </c:pt>
                <c:pt idx="16">
                  <c:v>8837</c:v>
                </c:pt>
                <c:pt idx="17">
                  <c:v>9931</c:v>
                </c:pt>
                <c:pt idx="18">
                  <c:v>12113</c:v>
                </c:pt>
                <c:pt idx="19">
                  <c:v>12420</c:v>
                </c:pt>
                <c:pt idx="20">
                  <c:v>13818</c:v>
                </c:pt>
                <c:pt idx="21">
                  <c:v>14571.94</c:v>
                </c:pt>
                <c:pt idx="22">
                  <c:v>15790</c:v>
                </c:pt>
                <c:pt idx="23">
                  <c:v>16194</c:v>
                </c:pt>
                <c:pt idx="24">
                  <c:v>17119</c:v>
                </c:pt>
                <c:pt idx="25">
                  <c:v>31319</c:v>
                </c:pt>
                <c:pt idx="26">
                  <c:v>35234</c:v>
                </c:pt>
                <c:pt idx="27">
                  <c:v>43184</c:v>
                </c:pt>
                <c:pt idx="28">
                  <c:v>44741</c:v>
                </c:pt>
                <c:pt idx="29">
                  <c:v>53563</c:v>
                </c:pt>
                <c:pt idx="30">
                  <c:v>123854</c:v>
                </c:pt>
                <c:pt idx="31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'whetstones-no-runtimes'!$H$2:$H$33</c:f>
              <c:numCache>
                <c:formatCode>General</c:formatCode>
                <c:ptCount val="32"/>
                <c:pt idx="0">
                  <c:v>0.39</c:v>
                </c:pt>
                <c:pt idx="1">
                  <c:v>0.31</c:v>
                </c:pt>
                <c:pt idx="2">
                  <c:v>0.32</c:v>
                </c:pt>
                <c:pt idx="3">
                  <c:v>0.82</c:v>
                </c:pt>
                <c:pt idx="4">
                  <c:v>0.51</c:v>
                </c:pt>
                <c:pt idx="5">
                  <c:v>0.36</c:v>
                </c:pt>
                <c:pt idx="6">
                  <c:v>1.3</c:v>
                </c:pt>
                <c:pt idx="7">
                  <c:v>1.25</c:v>
                </c:pt>
                <c:pt idx="8">
                  <c:v>0.52</c:v>
                </c:pt>
                <c:pt idx="9">
                  <c:v>1.17</c:v>
                </c:pt>
                <c:pt idx="10">
                  <c:v>0.83</c:v>
                </c:pt>
                <c:pt idx="11">
                  <c:v>0.93</c:v>
                </c:pt>
                <c:pt idx="12">
                  <c:v>0.85</c:v>
                </c:pt>
                <c:pt idx="13">
                  <c:v>0.77</c:v>
                </c:pt>
                <c:pt idx="14">
                  <c:v>1.1499999999999999</c:v>
                </c:pt>
                <c:pt idx="15">
                  <c:v>1.45</c:v>
                </c:pt>
                <c:pt idx="16">
                  <c:v>1.32</c:v>
                </c:pt>
                <c:pt idx="17">
                  <c:v>1.19</c:v>
                </c:pt>
                <c:pt idx="18">
                  <c:v>1.43</c:v>
                </c:pt>
                <c:pt idx="19">
                  <c:v>1.29</c:v>
                </c:pt>
                <c:pt idx="20">
                  <c:v>1.34</c:v>
                </c:pt>
                <c:pt idx="21">
                  <c:v>1.1000000000000001</c:v>
                </c:pt>
                <c:pt idx="22">
                  <c:v>1.29</c:v>
                </c:pt>
                <c:pt idx="23">
                  <c:v>1.36</c:v>
                </c:pt>
                <c:pt idx="24">
                  <c:v>1.1299999999999999</c:v>
                </c:pt>
                <c:pt idx="25">
                  <c:v>1.69</c:v>
                </c:pt>
                <c:pt idx="26">
                  <c:v>2.2200000000000002</c:v>
                </c:pt>
                <c:pt idx="27">
                  <c:v>1.36</c:v>
                </c:pt>
                <c:pt idx="28">
                  <c:v>1.24</c:v>
                </c:pt>
                <c:pt idx="29">
                  <c:v>1.27</c:v>
                </c:pt>
                <c:pt idx="30">
                  <c:v>1.72</c:v>
                </c:pt>
                <c:pt idx="31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'whetstones-no-runtimes'!$I$2:$I$33</c:f>
              <c:numCache>
                <c:formatCode>General</c:formatCode>
                <c:ptCount val="32"/>
                <c:pt idx="0">
                  <c:v>0.39</c:v>
                </c:pt>
                <c:pt idx="1">
                  <c:v>0.32</c:v>
                </c:pt>
                <c:pt idx="2">
                  <c:v>0.32</c:v>
                </c:pt>
                <c:pt idx="3">
                  <c:v>0.82</c:v>
                </c:pt>
                <c:pt idx="4">
                  <c:v>1.02</c:v>
                </c:pt>
                <c:pt idx="5">
                  <c:v>0.36</c:v>
                </c:pt>
                <c:pt idx="6">
                  <c:v>1.33</c:v>
                </c:pt>
                <c:pt idx="7">
                  <c:v>2.4300000000000002</c:v>
                </c:pt>
                <c:pt idx="8">
                  <c:v>1.38</c:v>
                </c:pt>
                <c:pt idx="9">
                  <c:v>3.07</c:v>
                </c:pt>
                <c:pt idx="10">
                  <c:v>2.3199999999999998</c:v>
                </c:pt>
                <c:pt idx="11">
                  <c:v>3.52</c:v>
                </c:pt>
                <c:pt idx="12">
                  <c:v>3.3</c:v>
                </c:pt>
                <c:pt idx="13">
                  <c:v>2.52</c:v>
                </c:pt>
                <c:pt idx="14">
                  <c:v>2.0499999999999998</c:v>
                </c:pt>
                <c:pt idx="15">
                  <c:v>4.6100000000000003</c:v>
                </c:pt>
                <c:pt idx="16">
                  <c:v>4.1399999999999997</c:v>
                </c:pt>
                <c:pt idx="17">
                  <c:v>5.52</c:v>
                </c:pt>
                <c:pt idx="18">
                  <c:v>4.66</c:v>
                </c:pt>
                <c:pt idx="19">
                  <c:v>10.35</c:v>
                </c:pt>
                <c:pt idx="20">
                  <c:v>10.63</c:v>
                </c:pt>
                <c:pt idx="21">
                  <c:v>9.4</c:v>
                </c:pt>
                <c:pt idx="22">
                  <c:v>21.05</c:v>
                </c:pt>
                <c:pt idx="23">
                  <c:v>10.8</c:v>
                </c:pt>
                <c:pt idx="24">
                  <c:v>8.56</c:v>
                </c:pt>
                <c:pt idx="25">
                  <c:v>9.2100000000000009</c:v>
                </c:pt>
                <c:pt idx="26">
                  <c:v>14.68</c:v>
                </c:pt>
                <c:pt idx="27">
                  <c:v>21.59</c:v>
                </c:pt>
                <c:pt idx="28">
                  <c:v>19.45</c:v>
                </c:pt>
                <c:pt idx="29">
                  <c:v>41.2</c:v>
                </c:pt>
                <c:pt idx="30">
                  <c:v>36.43</c:v>
                </c:pt>
                <c:pt idx="31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'whetstones-no-runtimes'!$J$2:$J$33</c:f>
              <c:numCache>
                <c:formatCode>General</c:formatCode>
                <c:ptCount val="32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0.14000000000000001</c:v>
                </c:pt>
                <c:pt idx="4">
                  <c:v>0.11</c:v>
                </c:pt>
                <c:pt idx="5">
                  <c:v>0.2</c:v>
                </c:pt>
                <c:pt idx="6">
                  <c:v>0.22</c:v>
                </c:pt>
                <c:pt idx="7">
                  <c:v>0.11</c:v>
                </c:pt>
                <c:pt idx="8">
                  <c:v>0.12</c:v>
                </c:pt>
                <c:pt idx="9">
                  <c:v>0.16</c:v>
                </c:pt>
                <c:pt idx="10">
                  <c:v>0.17</c:v>
                </c:pt>
                <c:pt idx="11">
                  <c:v>0.16</c:v>
                </c:pt>
                <c:pt idx="12">
                  <c:v>0.17</c:v>
                </c:pt>
                <c:pt idx="13">
                  <c:v>0.23</c:v>
                </c:pt>
                <c:pt idx="14">
                  <c:v>0.51</c:v>
                </c:pt>
                <c:pt idx="15">
                  <c:v>0.36</c:v>
                </c:pt>
                <c:pt idx="16">
                  <c:v>0.49</c:v>
                </c:pt>
                <c:pt idx="17">
                  <c:v>0.37</c:v>
                </c:pt>
                <c:pt idx="18">
                  <c:v>0.65</c:v>
                </c:pt>
                <c:pt idx="19">
                  <c:v>0.27</c:v>
                </c:pt>
                <c:pt idx="20">
                  <c:v>0.31</c:v>
                </c:pt>
                <c:pt idx="21">
                  <c:v>0.3</c:v>
                </c:pt>
                <c:pt idx="22">
                  <c:v>0.17</c:v>
                </c:pt>
                <c:pt idx="23">
                  <c:v>0.36</c:v>
                </c:pt>
                <c:pt idx="24">
                  <c:v>0.39</c:v>
                </c:pt>
                <c:pt idx="25">
                  <c:v>1</c:v>
                </c:pt>
                <c:pt idx="26">
                  <c:v>0.93</c:v>
                </c:pt>
                <c:pt idx="27">
                  <c:v>0.47</c:v>
                </c:pt>
                <c:pt idx="28">
                  <c:v>0.5</c:v>
                </c:pt>
                <c:pt idx="29">
                  <c:v>0.28999999999999998</c:v>
                </c:pt>
                <c:pt idx="30">
                  <c:v>1.02</c:v>
                </c:pt>
                <c:pt idx="31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'whetstones-no-runtimes'!$A$2:$A$33</c:f>
              <c:strCache>
                <c:ptCount val="32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</c:v>
                </c:pt>
                <c:pt idx="4">
                  <c:v>Baikal T1 BFK</c:v>
                </c:pt>
                <c:pt idx="5">
                  <c:v>Pentium 4</c:v>
                </c:pt>
                <c:pt idx="6">
                  <c:v>MBE1C-PC</c:v>
                </c:pt>
                <c:pt idx="7">
                  <c:v>E2C+DSP</c:v>
                </c:pt>
                <c:pt idx="8">
                  <c:v>Orange Pi Win</c:v>
                </c:pt>
                <c:pt idx="9">
                  <c:v>E2S-PC401</c:v>
                </c:pt>
                <c:pt idx="10">
                  <c:v>Raspberry PI 3</c:v>
                </c:pt>
                <c:pt idx="11">
                  <c:v>R1000</c:v>
                </c:pt>
                <c:pt idx="12">
                  <c:v>Orange Pi PC2</c:v>
                </c:pt>
                <c:pt idx="13">
                  <c:v>Odroid X2</c:v>
                </c:pt>
                <c:pt idx="14">
                  <c:v>Core 2 Duo T9400</c:v>
                </c:pt>
                <c:pt idx="15">
                  <c:v>Atom Z8350</c:v>
                </c:pt>
                <c:pt idx="16">
                  <c:v>Core i3-m330</c:v>
                </c:pt>
                <c:pt idx="17">
                  <c:v>Odroid N2</c:v>
                </c:pt>
                <c:pt idx="18">
                  <c:v>AMD A6-3650</c:v>
                </c:pt>
                <c:pt idx="19">
                  <c:v>E8C2-1200</c:v>
                </c:pt>
                <c:pt idx="20">
                  <c:v>E8C-SWTX</c:v>
                </c:pt>
                <c:pt idx="21">
                  <c:v>E8C2-1550</c:v>
                </c:pt>
                <c:pt idx="22">
                  <c:v>E2S-EL2S4</c:v>
                </c:pt>
                <c:pt idx="23">
                  <c:v>E8C2</c:v>
                </c:pt>
                <c:pt idx="24">
                  <c:v>R2000</c:v>
                </c:pt>
                <c:pt idx="25">
                  <c:v>Core i7-2600</c:v>
                </c:pt>
                <c:pt idx="26">
                  <c:v>Core i7-4700MQ</c:v>
                </c:pt>
                <c:pt idx="27">
                  <c:v>E16C-APPROX!</c:v>
                </c:pt>
                <c:pt idx="28">
                  <c:v>AWS Graviton</c:v>
                </c:pt>
                <c:pt idx="29">
                  <c:v>E8C-E8C4</c:v>
                </c:pt>
                <c:pt idx="30">
                  <c:v>Xeon 6128</c:v>
                </c:pt>
                <c:pt idx="31">
                  <c:v>Huawei Server</c:v>
                </c:pt>
              </c:strCache>
            </c:strRef>
          </c:cat>
          <c:val>
            <c:numRef>
              <c:f>'whetstones-no-runtimes'!$K$2:$K$33</c:f>
              <c:numCache>
                <c:formatCode>General</c:formatCode>
                <c:ptCount val="32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0.06</c:v>
                </c:pt>
                <c:pt idx="9">
                  <c:v>0.08</c:v>
                </c:pt>
                <c:pt idx="10">
                  <c:v>0.09</c:v>
                </c:pt>
                <c:pt idx="11">
                  <c:v>0.11</c:v>
                </c:pt>
                <c:pt idx="12">
                  <c:v>0.12</c:v>
                </c:pt>
                <c:pt idx="13">
                  <c:v>0.14000000000000001</c:v>
                </c:pt>
                <c:pt idx="14">
                  <c:v>0.17</c:v>
                </c:pt>
                <c:pt idx="15">
                  <c:v>0.21</c:v>
                </c:pt>
                <c:pt idx="16">
                  <c:v>0.28000000000000003</c:v>
                </c:pt>
                <c:pt idx="17">
                  <c:v>0.32</c:v>
                </c:pt>
                <c:pt idx="18">
                  <c:v>0.39</c:v>
                </c:pt>
                <c:pt idx="19">
                  <c:v>0.4</c:v>
                </c:pt>
                <c:pt idx="20">
                  <c:v>0.44</c:v>
                </c:pt>
                <c:pt idx="21">
                  <c:v>0.47</c:v>
                </c:pt>
                <c:pt idx="22">
                  <c:v>0.5</c:v>
                </c:pt>
                <c:pt idx="23">
                  <c:v>0.52</c:v>
                </c:pt>
                <c:pt idx="24">
                  <c:v>0.55000000000000004</c:v>
                </c:pt>
                <c:pt idx="25">
                  <c:v>1</c:v>
                </c:pt>
                <c:pt idx="26">
                  <c:v>1.1299999999999999</c:v>
                </c:pt>
                <c:pt idx="27">
                  <c:v>1.38</c:v>
                </c:pt>
                <c:pt idx="28">
                  <c:v>1.43</c:v>
                </c:pt>
                <c:pt idx="29">
                  <c:v>1.71</c:v>
                </c:pt>
                <c:pt idx="30">
                  <c:v>3.95</c:v>
                </c:pt>
                <c:pt idx="31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Pentium 4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coremark!$F$2:$F$33</c:f>
              <c:numCache>
                <c:formatCode>General</c:formatCode>
                <c:ptCount val="32"/>
                <c:pt idx="0">
                  <c:v>1143.45</c:v>
                </c:pt>
                <c:pt idx="1">
                  <c:v>1303.78</c:v>
                </c:pt>
                <c:pt idx="2">
                  <c:v>1580.52</c:v>
                </c:pt>
                <c:pt idx="3">
                  <c:v>1803.86</c:v>
                </c:pt>
                <c:pt idx="4">
                  <c:v>2018.44</c:v>
                </c:pt>
                <c:pt idx="5">
                  <c:v>2216.48</c:v>
                </c:pt>
                <c:pt idx="6">
                  <c:v>2246.5700000000002</c:v>
                </c:pt>
                <c:pt idx="7">
                  <c:v>2364.2399999999998</c:v>
                </c:pt>
                <c:pt idx="8">
                  <c:v>2901.49</c:v>
                </c:pt>
                <c:pt idx="9">
                  <c:v>3413.36</c:v>
                </c:pt>
                <c:pt idx="10">
                  <c:v>3813.64</c:v>
                </c:pt>
                <c:pt idx="11">
                  <c:v>3840.98</c:v>
                </c:pt>
                <c:pt idx="12">
                  <c:v>3841</c:v>
                </c:pt>
                <c:pt idx="13">
                  <c:v>3869.72</c:v>
                </c:pt>
                <c:pt idx="14">
                  <c:v>4239.3999999999996</c:v>
                </c:pt>
                <c:pt idx="15">
                  <c:v>4359.51</c:v>
                </c:pt>
                <c:pt idx="16">
                  <c:v>4907.57</c:v>
                </c:pt>
                <c:pt idx="17">
                  <c:v>5510.19</c:v>
                </c:pt>
                <c:pt idx="18">
                  <c:v>5941.45</c:v>
                </c:pt>
                <c:pt idx="19">
                  <c:v>6109.07</c:v>
                </c:pt>
                <c:pt idx="20">
                  <c:v>6182</c:v>
                </c:pt>
                <c:pt idx="21">
                  <c:v>6893.09</c:v>
                </c:pt>
                <c:pt idx="22">
                  <c:v>7346</c:v>
                </c:pt>
                <c:pt idx="23">
                  <c:v>9980.9500000000007</c:v>
                </c:pt>
                <c:pt idx="24">
                  <c:v>11810.56</c:v>
                </c:pt>
                <c:pt idx="25">
                  <c:v>12481.28</c:v>
                </c:pt>
                <c:pt idx="26">
                  <c:v>19309.990000000002</c:v>
                </c:pt>
                <c:pt idx="27">
                  <c:v>22692.89</c:v>
                </c:pt>
                <c:pt idx="28">
                  <c:v>24295.43</c:v>
                </c:pt>
                <c:pt idx="29">
                  <c:v>28210.73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Pentium 4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coremark!$G$2:$G$33</c:f>
              <c:numCache>
                <c:formatCode>General</c:formatCode>
                <c:ptCount val="32"/>
                <c:pt idx="0">
                  <c:v>2412.98</c:v>
                </c:pt>
                <c:pt idx="1">
                  <c:v>1303.78</c:v>
                </c:pt>
                <c:pt idx="2">
                  <c:v>1580.52</c:v>
                </c:pt>
                <c:pt idx="3">
                  <c:v>7212</c:v>
                </c:pt>
                <c:pt idx="4">
                  <c:v>2018.44</c:v>
                </c:pt>
                <c:pt idx="5">
                  <c:v>34457.870000000003</c:v>
                </c:pt>
                <c:pt idx="6">
                  <c:v>2246.5700000000002</c:v>
                </c:pt>
                <c:pt idx="7">
                  <c:v>8458.44</c:v>
                </c:pt>
                <c:pt idx="8">
                  <c:v>2848.32</c:v>
                </c:pt>
                <c:pt idx="9">
                  <c:v>26396.83</c:v>
                </c:pt>
                <c:pt idx="10">
                  <c:v>117885.43</c:v>
                </c:pt>
                <c:pt idx="11">
                  <c:v>15370.82</c:v>
                </c:pt>
                <c:pt idx="12">
                  <c:v>15363.93</c:v>
                </c:pt>
                <c:pt idx="13">
                  <c:v>14901.28</c:v>
                </c:pt>
                <c:pt idx="14">
                  <c:v>32219.439999999999</c:v>
                </c:pt>
                <c:pt idx="15">
                  <c:v>34485.24</c:v>
                </c:pt>
                <c:pt idx="16">
                  <c:v>35395.620000000003</c:v>
                </c:pt>
                <c:pt idx="17">
                  <c:v>39941.9</c:v>
                </c:pt>
                <c:pt idx="18">
                  <c:v>5941.45</c:v>
                </c:pt>
                <c:pt idx="19">
                  <c:v>24162.55</c:v>
                </c:pt>
                <c:pt idx="20">
                  <c:v>12364</c:v>
                </c:pt>
                <c:pt idx="21">
                  <c:v>23814.68</c:v>
                </c:pt>
                <c:pt idx="22">
                  <c:v>106512</c:v>
                </c:pt>
                <c:pt idx="23">
                  <c:v>24252.71</c:v>
                </c:pt>
                <c:pt idx="24">
                  <c:v>41666.67</c:v>
                </c:pt>
                <c:pt idx="25">
                  <c:v>23950.66</c:v>
                </c:pt>
                <c:pt idx="26">
                  <c:v>2196796.34</c:v>
                </c:pt>
                <c:pt idx="27">
                  <c:v>119670.91</c:v>
                </c:pt>
                <c:pt idx="28">
                  <c:v>123260.23</c:v>
                </c:pt>
                <c:pt idx="29">
                  <c:v>670625.22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Pentium 4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coremark!$H$2:$H$33</c:f>
              <c:numCache>
                <c:formatCode>General</c:formatCode>
                <c:ptCount val="32"/>
                <c:pt idx="0">
                  <c:v>2.29</c:v>
                </c:pt>
                <c:pt idx="1">
                  <c:v>1.86</c:v>
                </c:pt>
                <c:pt idx="2">
                  <c:v>1.58</c:v>
                </c:pt>
                <c:pt idx="3">
                  <c:v>1.8</c:v>
                </c:pt>
                <c:pt idx="4">
                  <c:v>1.26</c:v>
                </c:pt>
                <c:pt idx="5">
                  <c:v>2.96</c:v>
                </c:pt>
                <c:pt idx="6">
                  <c:v>2.25</c:v>
                </c:pt>
                <c:pt idx="7">
                  <c:v>2.96</c:v>
                </c:pt>
                <c:pt idx="8">
                  <c:v>2.95</c:v>
                </c:pt>
                <c:pt idx="9">
                  <c:v>2.84</c:v>
                </c:pt>
                <c:pt idx="10">
                  <c:v>2.93</c:v>
                </c:pt>
                <c:pt idx="11">
                  <c:v>2.86</c:v>
                </c:pt>
                <c:pt idx="12">
                  <c:v>3.2</c:v>
                </c:pt>
                <c:pt idx="13">
                  <c:v>3.36</c:v>
                </c:pt>
                <c:pt idx="14">
                  <c:v>2.12</c:v>
                </c:pt>
                <c:pt idx="15">
                  <c:v>2.81</c:v>
                </c:pt>
                <c:pt idx="16">
                  <c:v>3.78</c:v>
                </c:pt>
                <c:pt idx="17">
                  <c:v>3.67</c:v>
                </c:pt>
                <c:pt idx="18">
                  <c:v>1.94</c:v>
                </c:pt>
                <c:pt idx="19">
                  <c:v>3.59</c:v>
                </c:pt>
                <c:pt idx="20">
                  <c:v>5.15</c:v>
                </c:pt>
                <c:pt idx="21">
                  <c:v>4.79</c:v>
                </c:pt>
                <c:pt idx="22">
                  <c:v>3.67</c:v>
                </c:pt>
                <c:pt idx="23">
                  <c:v>4.68</c:v>
                </c:pt>
                <c:pt idx="24">
                  <c:v>4.54</c:v>
                </c:pt>
                <c:pt idx="25">
                  <c:v>4.93</c:v>
                </c:pt>
                <c:pt idx="26">
                  <c:v>7.43</c:v>
                </c:pt>
                <c:pt idx="27">
                  <c:v>6.67</c:v>
                </c:pt>
                <c:pt idx="28">
                  <c:v>10.119999999999999</c:v>
                </c:pt>
                <c:pt idx="29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Pentium 4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coremark!$I$2:$I$33</c:f>
              <c:numCache>
                <c:formatCode>General</c:formatCode>
                <c:ptCount val="32"/>
                <c:pt idx="0">
                  <c:v>4.83</c:v>
                </c:pt>
                <c:pt idx="1">
                  <c:v>1.86</c:v>
                </c:pt>
                <c:pt idx="2">
                  <c:v>1.58</c:v>
                </c:pt>
                <c:pt idx="3">
                  <c:v>7.21</c:v>
                </c:pt>
                <c:pt idx="4">
                  <c:v>1.26</c:v>
                </c:pt>
                <c:pt idx="5">
                  <c:v>45.94</c:v>
                </c:pt>
                <c:pt idx="6">
                  <c:v>2.25</c:v>
                </c:pt>
                <c:pt idx="7">
                  <c:v>10.57</c:v>
                </c:pt>
                <c:pt idx="8">
                  <c:v>2.89</c:v>
                </c:pt>
                <c:pt idx="9">
                  <c:v>22</c:v>
                </c:pt>
                <c:pt idx="10">
                  <c:v>90.68</c:v>
                </c:pt>
                <c:pt idx="11">
                  <c:v>11.44</c:v>
                </c:pt>
                <c:pt idx="12">
                  <c:v>12.8</c:v>
                </c:pt>
                <c:pt idx="13">
                  <c:v>12.94</c:v>
                </c:pt>
                <c:pt idx="14">
                  <c:v>16.11</c:v>
                </c:pt>
                <c:pt idx="15">
                  <c:v>22.25</c:v>
                </c:pt>
                <c:pt idx="16">
                  <c:v>27.23</c:v>
                </c:pt>
                <c:pt idx="17">
                  <c:v>26.63</c:v>
                </c:pt>
                <c:pt idx="18">
                  <c:v>1.94</c:v>
                </c:pt>
                <c:pt idx="19">
                  <c:v>14.21</c:v>
                </c:pt>
                <c:pt idx="20">
                  <c:v>10.3</c:v>
                </c:pt>
                <c:pt idx="21">
                  <c:v>16.54</c:v>
                </c:pt>
                <c:pt idx="22">
                  <c:v>53.26</c:v>
                </c:pt>
                <c:pt idx="23">
                  <c:v>11.37</c:v>
                </c:pt>
                <c:pt idx="24">
                  <c:v>16.03</c:v>
                </c:pt>
                <c:pt idx="25">
                  <c:v>9.4700000000000006</c:v>
                </c:pt>
                <c:pt idx="26">
                  <c:v>844.92</c:v>
                </c:pt>
                <c:pt idx="27">
                  <c:v>35.200000000000003</c:v>
                </c:pt>
                <c:pt idx="28">
                  <c:v>51.36</c:v>
                </c:pt>
                <c:pt idx="29">
                  <c:v>197.24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Pentium 4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coremark!$J$2:$J$33</c:f>
              <c:numCache>
                <c:formatCode>General</c:formatCode>
                <c:ptCount val="32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0.13</c:v>
                </c:pt>
                <c:pt idx="9">
                  <c:v>0.15</c:v>
                </c:pt>
                <c:pt idx="10">
                  <c:v>0.17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0.19</c:v>
                </c:pt>
                <c:pt idx="15">
                  <c:v>0.19</c:v>
                </c:pt>
                <c:pt idx="16">
                  <c:v>0.22</c:v>
                </c:pt>
                <c:pt idx="17">
                  <c:v>0.24</c:v>
                </c:pt>
                <c:pt idx="18">
                  <c:v>0.26</c:v>
                </c:pt>
                <c:pt idx="19">
                  <c:v>0.27</c:v>
                </c:pt>
                <c:pt idx="20">
                  <c:v>0.27</c:v>
                </c:pt>
                <c:pt idx="21">
                  <c:v>0.3</c:v>
                </c:pt>
                <c:pt idx="22">
                  <c:v>0.32</c:v>
                </c:pt>
                <c:pt idx="23">
                  <c:v>0.44</c:v>
                </c:pt>
                <c:pt idx="24">
                  <c:v>0.52</c:v>
                </c:pt>
                <c:pt idx="25">
                  <c:v>0.55000000000000004</c:v>
                </c:pt>
                <c:pt idx="26">
                  <c:v>0.85</c:v>
                </c:pt>
                <c:pt idx="27">
                  <c:v>1</c:v>
                </c:pt>
                <c:pt idx="28">
                  <c:v>1.07</c:v>
                </c:pt>
                <c:pt idx="29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coremark!$A$2:$A$33</c:f>
              <c:strCache>
                <c:ptCount val="32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E2S-PC401</c:v>
                </c:pt>
                <c:pt idx="8">
                  <c:v>MBE1C-PC</c:v>
                </c:pt>
                <c:pt idx="9">
                  <c:v>E8C2-1200</c:v>
                </c:pt>
                <c:pt idx="10">
                  <c:v>E8C-E8C4</c:v>
                </c:pt>
                <c:pt idx="11">
                  <c:v>Orange Pi Win</c:v>
                </c:pt>
                <c:pt idx="12">
                  <c:v>Raspberry PI 3</c:v>
                </c:pt>
                <c:pt idx="13">
                  <c:v>Orange Pi PC2</c:v>
                </c:pt>
                <c:pt idx="14">
                  <c:v>R2000</c:v>
                </c:pt>
                <c:pt idx="15">
                  <c:v>E8C2-1550</c:v>
                </c:pt>
                <c:pt idx="16">
                  <c:v>E8C-SWTX</c:v>
                </c:pt>
                <c:pt idx="17">
                  <c:v>E8C2</c:v>
                </c:pt>
                <c:pt idx="18">
                  <c:v>Pentium 4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Atom Z8350</c:v>
                </c:pt>
                <c:pt idx="22">
                  <c:v>E16C-APPROX!</c:v>
                </c:pt>
                <c:pt idx="23">
                  <c:v>Core i3-m330</c:v>
                </c:pt>
                <c:pt idx="24">
                  <c:v>AMD A6-3650</c:v>
                </c:pt>
                <c:pt idx="25">
                  <c:v>Core 2 Duo T9400</c:v>
                </c:pt>
                <c:pt idx="26">
                  <c:v>Huawei Server</c:v>
                </c:pt>
                <c:pt idx="27">
                  <c:v>Core i7-2600</c:v>
                </c:pt>
                <c:pt idx="28">
                  <c:v>Core i7-4700MQ</c:v>
                </c:pt>
                <c:pt idx="29">
                  <c:v>Xeon 6128</c:v>
                </c:pt>
                <c:pt idx="30">
                  <c:v>AWS Graviton</c:v>
                </c:pt>
                <c:pt idx="31">
                  <c:v>Odroid N2</c:v>
                </c:pt>
              </c:strCache>
            </c:strRef>
          </c:cat>
          <c:val>
            <c:numRef>
              <c:f>coremark!$K$2:$K$33</c:f>
              <c:numCache>
                <c:formatCode>General</c:formatCode>
                <c:ptCount val="32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0.06</c:v>
                </c:pt>
                <c:pt idx="4">
                  <c:v>0.02</c:v>
                </c:pt>
                <c:pt idx="5">
                  <c:v>0.28999999999999998</c:v>
                </c:pt>
                <c:pt idx="6">
                  <c:v>0.02</c:v>
                </c:pt>
                <c:pt idx="7">
                  <c:v>7.0000000000000007E-2</c:v>
                </c:pt>
                <c:pt idx="8">
                  <c:v>0.02</c:v>
                </c:pt>
                <c:pt idx="9">
                  <c:v>0.22</c:v>
                </c:pt>
                <c:pt idx="10">
                  <c:v>0.99</c:v>
                </c:pt>
                <c:pt idx="11">
                  <c:v>0.13</c:v>
                </c:pt>
                <c:pt idx="12">
                  <c:v>0.13</c:v>
                </c:pt>
                <c:pt idx="13">
                  <c:v>0.12</c:v>
                </c:pt>
                <c:pt idx="14">
                  <c:v>0.27</c:v>
                </c:pt>
                <c:pt idx="15">
                  <c:v>0.28999999999999998</c:v>
                </c:pt>
                <c:pt idx="16">
                  <c:v>0.3</c:v>
                </c:pt>
                <c:pt idx="17">
                  <c:v>0.33</c:v>
                </c:pt>
                <c:pt idx="18">
                  <c:v>0.05</c:v>
                </c:pt>
                <c:pt idx="19">
                  <c:v>0.2</c:v>
                </c:pt>
                <c:pt idx="20">
                  <c:v>0.1</c:v>
                </c:pt>
                <c:pt idx="21">
                  <c:v>0.2</c:v>
                </c:pt>
                <c:pt idx="22">
                  <c:v>0.89</c:v>
                </c:pt>
                <c:pt idx="23">
                  <c:v>0.2</c:v>
                </c:pt>
                <c:pt idx="24">
                  <c:v>0.35</c:v>
                </c:pt>
                <c:pt idx="25">
                  <c:v>0.2</c:v>
                </c:pt>
                <c:pt idx="26">
                  <c:v>18.36</c:v>
                </c:pt>
                <c:pt idx="27">
                  <c:v>1</c:v>
                </c:pt>
                <c:pt idx="28">
                  <c:v>1.03</c:v>
                </c:pt>
                <c:pt idx="29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6"/>
                <c:pt idx="0">
                  <c:v>Raspberry PI</c:v>
                </c:pt>
                <c:pt idx="1">
                  <c:v>E2C+DSP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MBE1C-PC</c:v>
                </c:pt>
                <c:pt idx="5">
                  <c:v>E8C2-1200</c:v>
                </c:pt>
                <c:pt idx="6">
                  <c:v>E8C2-1550</c:v>
                </c:pt>
                <c:pt idx="7">
                  <c:v>Atom Z8350</c:v>
                </c:pt>
                <c:pt idx="8">
                  <c:v>E8C-SWTX</c:v>
                </c:pt>
                <c:pt idx="9">
                  <c:v>Core i3-m330</c:v>
                </c:pt>
                <c:pt idx="10">
                  <c:v>AMD A6-3650</c:v>
                </c:pt>
                <c:pt idx="11">
                  <c:v>Core 2 Duo T9400</c:v>
                </c:pt>
                <c:pt idx="12">
                  <c:v>Huawei Server</c:v>
                </c:pt>
                <c:pt idx="13">
                  <c:v>Core i7-2600</c:v>
                </c:pt>
                <c:pt idx="14">
                  <c:v>Core i7-4700MQ</c:v>
                </c:pt>
                <c:pt idx="15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6"/>
                <c:pt idx="0">
                  <c:v>0.02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0.21</c:v>
                </c:pt>
                <c:pt idx="5">
                  <c:v>0.26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0.56000000000000005</c:v>
                </c:pt>
                <c:pt idx="10">
                  <c:v>0.56999999999999995</c:v>
                </c:pt>
                <c:pt idx="11">
                  <c:v>0.57999999999999996</c:v>
                </c:pt>
                <c:pt idx="12">
                  <c:v>0.82</c:v>
                </c:pt>
                <c:pt idx="13">
                  <c:v>1</c:v>
                </c:pt>
                <c:pt idx="14">
                  <c:v>1.1499999999999999</c:v>
                </c:pt>
                <c:pt idx="15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memspeed!$B$2:$B$33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memspeed!$C$2:$C$33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memspeed!$D$2:$D$33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memspeed!$E$2:$E$33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memspeed!$F$2:$F$33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memspeed!$G$2:$G$33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memspeed!$H$2:$H$33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memspeed!$I$2:$I$33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memspeed!$A$2:$A$33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memspeed!$J$2:$J$33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linpack!$A$2:$A$33</c:f>
              <c:strCache>
                <c:ptCount val="32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Baikal T1 BFK</c:v>
                </c:pt>
                <c:pt idx="31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338.82</c:v>
                </c:pt>
                <c:pt idx="8">
                  <c:v>840.27</c:v>
                </c:pt>
                <c:pt idx="9">
                  <c:v>316.67</c:v>
                </c:pt>
                <c:pt idx="10">
                  <c:v>920.48</c:v>
                </c:pt>
                <c:pt idx="11">
                  <c:v>845.09</c:v>
                </c:pt>
                <c:pt idx="12">
                  <c:v>1548.65</c:v>
                </c:pt>
                <c:pt idx="13">
                  <c:v>1750.03</c:v>
                </c:pt>
                <c:pt idx="14">
                  <c:v>1021.44</c:v>
                </c:pt>
                <c:pt idx="15">
                  <c:v>1816.02</c:v>
                </c:pt>
                <c:pt idx="16">
                  <c:v>398.17</c:v>
                </c:pt>
                <c:pt idx="17">
                  <c:v>1269.79</c:v>
                </c:pt>
                <c:pt idx="18">
                  <c:v>1075.27</c:v>
                </c:pt>
                <c:pt idx="19">
                  <c:v>814.76</c:v>
                </c:pt>
                <c:pt idx="20">
                  <c:v>632.51</c:v>
                </c:pt>
                <c:pt idx="21">
                  <c:v>674.68</c:v>
                </c:pt>
                <c:pt idx="22">
                  <c:v>1257.24</c:v>
                </c:pt>
                <c:pt idx="23">
                  <c:v>1005.79</c:v>
                </c:pt>
                <c:pt idx="24">
                  <c:v>1089.02</c:v>
                </c:pt>
                <c:pt idx="25">
                  <c:v>2155.62</c:v>
                </c:pt>
                <c:pt idx="26">
                  <c:v>4302.8900000000003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linpack!$A$2:$A$33</c:f>
              <c:strCache>
                <c:ptCount val="32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Baikal T1 BFK</c:v>
                </c:pt>
                <c:pt idx="31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0.21</c:v>
                </c:pt>
                <c:pt idx="8">
                  <c:v>0.27</c:v>
                </c:pt>
                <c:pt idx="9">
                  <c:v>0.32</c:v>
                </c:pt>
                <c:pt idx="10">
                  <c:v>0.46</c:v>
                </c:pt>
                <c:pt idx="11">
                  <c:v>0.47</c:v>
                </c:pt>
                <c:pt idx="12">
                  <c:v>0.67</c:v>
                </c:pt>
                <c:pt idx="13">
                  <c:v>0.67</c:v>
                </c:pt>
                <c:pt idx="14">
                  <c:v>0.71</c:v>
                </c:pt>
                <c:pt idx="15">
                  <c:v>0.72</c:v>
                </c:pt>
                <c:pt idx="16">
                  <c:v>0.8</c:v>
                </c:pt>
                <c:pt idx="17">
                  <c:v>0.82</c:v>
                </c:pt>
                <c:pt idx="18">
                  <c:v>0.83</c:v>
                </c:pt>
                <c:pt idx="19">
                  <c:v>0.83</c:v>
                </c:pt>
                <c:pt idx="20">
                  <c:v>0.84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1.01</c:v>
                </c:pt>
                <c:pt idx="26">
                  <c:v>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linpack!$A$2:$A$33</c:f>
              <c:strCache>
                <c:ptCount val="32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M725</c:v>
                </c:pt>
                <c:pt idx="8">
                  <c:v>Pentium 4</c:v>
                </c:pt>
                <c:pt idx="9">
                  <c:v>Pentium III</c:v>
                </c:pt>
                <c:pt idx="10">
                  <c:v>R2000</c:v>
                </c:pt>
                <c:pt idx="11">
                  <c:v>Odroid N2</c:v>
                </c:pt>
                <c:pt idx="12">
                  <c:v>AWS Graviton</c:v>
                </c:pt>
                <c:pt idx="13">
                  <c:v>AMD A6-3650</c:v>
                </c:pt>
                <c:pt idx="14">
                  <c:v>Atom Z8350</c:v>
                </c:pt>
                <c:pt idx="15">
                  <c:v>Core 2 Duo T9400</c:v>
                </c:pt>
                <c:pt idx="16">
                  <c:v>E2C+DSP</c:v>
                </c:pt>
                <c:pt idx="17">
                  <c:v>E8C2-1550</c:v>
                </c:pt>
                <c:pt idx="18">
                  <c:v>E8C-SWTX</c:v>
                </c:pt>
                <c:pt idx="19">
                  <c:v>MBE1C-PC</c:v>
                </c:pt>
                <c:pt idx="20">
                  <c:v>E2S-EL2S4</c:v>
                </c:pt>
                <c:pt idx="21">
                  <c:v>E2S-PC401</c:v>
                </c:pt>
                <c:pt idx="22">
                  <c:v>E8C2</c:v>
                </c:pt>
                <c:pt idx="23">
                  <c:v>E8C2-1200</c:v>
                </c:pt>
                <c:pt idx="24">
                  <c:v>E8C-E8C4</c:v>
                </c:pt>
                <c:pt idx="25">
                  <c:v>Core i3-m330</c:v>
                </c:pt>
                <c:pt idx="26">
                  <c:v>Core i7-2600</c:v>
                </c:pt>
                <c:pt idx="27">
                  <c:v>Huawei Server</c:v>
                </c:pt>
                <c:pt idx="28">
                  <c:v>Xeon 6128</c:v>
                </c:pt>
                <c:pt idx="29">
                  <c:v>Core i7-4700MQ</c:v>
                </c:pt>
                <c:pt idx="30">
                  <c:v>Baikal T1 BFK</c:v>
                </c:pt>
                <c:pt idx="31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0.08</c:v>
                </c:pt>
                <c:pt idx="8">
                  <c:v>0.2</c:v>
                </c:pt>
                <c:pt idx="9">
                  <c:v>7.0000000000000007E-2</c:v>
                </c:pt>
                <c:pt idx="10">
                  <c:v>0.21</c:v>
                </c:pt>
                <c:pt idx="11">
                  <c:v>0.2</c:v>
                </c:pt>
                <c:pt idx="12">
                  <c:v>0.36</c:v>
                </c:pt>
                <c:pt idx="13">
                  <c:v>0.41</c:v>
                </c:pt>
                <c:pt idx="14">
                  <c:v>0.24</c:v>
                </c:pt>
                <c:pt idx="15">
                  <c:v>0.42</c:v>
                </c:pt>
                <c:pt idx="16">
                  <c:v>0.09</c:v>
                </c:pt>
                <c:pt idx="17">
                  <c:v>0.3</c:v>
                </c:pt>
                <c:pt idx="18">
                  <c:v>0.25</c:v>
                </c:pt>
                <c:pt idx="19">
                  <c:v>0.19</c:v>
                </c:pt>
                <c:pt idx="20">
                  <c:v>0.15</c:v>
                </c:pt>
                <c:pt idx="21">
                  <c:v>0.16</c:v>
                </c:pt>
                <c:pt idx="22">
                  <c:v>0.28999999999999998</c:v>
                </c:pt>
                <c:pt idx="23">
                  <c:v>0.23</c:v>
                </c:pt>
                <c:pt idx="24">
                  <c:v>0.25</c:v>
                </c:pt>
                <c:pt idx="25">
                  <c:v>0.5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mpmflops!$M$2:$M$27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0.04</c:v>
                </c:pt>
                <c:pt idx="5">
                  <c:v>0.05</c:v>
                </c:pt>
                <c:pt idx="6">
                  <c:v>0.08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0.19</c:v>
                </c:pt>
                <c:pt idx="10">
                  <c:v>0.28000000000000003</c:v>
                </c:pt>
                <c:pt idx="11">
                  <c:v>0.28999999999999998</c:v>
                </c:pt>
                <c:pt idx="12">
                  <c:v>0.3</c:v>
                </c:pt>
                <c:pt idx="13">
                  <c:v>0.42</c:v>
                </c:pt>
                <c:pt idx="14">
                  <c:v>0.5</c:v>
                </c:pt>
                <c:pt idx="15">
                  <c:v>0.96</c:v>
                </c:pt>
                <c:pt idx="16">
                  <c:v>1</c:v>
                </c:pt>
                <c:pt idx="17">
                  <c:v>1.39</c:v>
                </c:pt>
                <c:pt idx="18">
                  <c:v>1.58</c:v>
                </c:pt>
                <c:pt idx="19">
                  <c:v>1.9</c:v>
                </c:pt>
                <c:pt idx="20">
                  <c:v>3.58</c:v>
                </c:pt>
                <c:pt idx="21">
                  <c:v>3.85</c:v>
                </c:pt>
                <c:pt idx="22">
                  <c:v>3.98</c:v>
                </c:pt>
                <c:pt idx="23">
                  <c:v>4.0599999999999996</c:v>
                </c:pt>
                <c:pt idx="24">
                  <c:v>5.46</c:v>
                </c:pt>
                <c:pt idx="25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mpmflops!$L$2:$L$27</c:f>
              <c:numCache>
                <c:formatCode>General</c:formatCode>
                <c:ptCount val="26"/>
                <c:pt idx="0">
                  <c:v>192</c:v>
                </c:pt>
                <c:pt idx="1">
                  <c:v>409</c:v>
                </c:pt>
                <c:pt idx="2">
                  <c:v>509</c:v>
                </c:pt>
                <c:pt idx="3">
                  <c:v>1875.65</c:v>
                </c:pt>
                <c:pt idx="4">
                  <c:v>3276</c:v>
                </c:pt>
                <c:pt idx="5">
                  <c:v>4621</c:v>
                </c:pt>
                <c:pt idx="6">
                  <c:v>6597</c:v>
                </c:pt>
                <c:pt idx="7">
                  <c:v>10556</c:v>
                </c:pt>
                <c:pt idx="8">
                  <c:v>11934</c:v>
                </c:pt>
                <c:pt idx="9">
                  <c:v>15676</c:v>
                </c:pt>
                <c:pt idx="10">
                  <c:v>23657</c:v>
                </c:pt>
                <c:pt idx="11">
                  <c:v>24236</c:v>
                </c:pt>
                <c:pt idx="12">
                  <c:v>25115</c:v>
                </c:pt>
                <c:pt idx="13">
                  <c:v>35782</c:v>
                </c:pt>
                <c:pt idx="14">
                  <c:v>42202</c:v>
                </c:pt>
                <c:pt idx="15">
                  <c:v>81235</c:v>
                </c:pt>
                <c:pt idx="16">
                  <c:v>84536</c:v>
                </c:pt>
                <c:pt idx="17">
                  <c:v>117449</c:v>
                </c:pt>
                <c:pt idx="18">
                  <c:v>133304</c:v>
                </c:pt>
                <c:pt idx="19">
                  <c:v>160334</c:v>
                </c:pt>
                <c:pt idx="20">
                  <c:v>302580</c:v>
                </c:pt>
                <c:pt idx="21">
                  <c:v>325615.15999999997</c:v>
                </c:pt>
                <c:pt idx="22">
                  <c:v>336469</c:v>
                </c:pt>
                <c:pt idx="23">
                  <c:v>343556</c:v>
                </c:pt>
                <c:pt idx="24">
                  <c:v>461200</c:v>
                </c:pt>
                <c:pt idx="25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mpmflops!$C$2:$C$27</c:f>
              <c:numCache>
                <c:formatCode>General</c:formatCode>
                <c:ptCount val="26"/>
                <c:pt idx="0">
                  <c:v>44</c:v>
                </c:pt>
                <c:pt idx="1">
                  <c:v>309</c:v>
                </c:pt>
                <c:pt idx="2">
                  <c:v>285</c:v>
                </c:pt>
                <c:pt idx="3">
                  <c:v>355.81</c:v>
                </c:pt>
                <c:pt idx="4">
                  <c:v>893</c:v>
                </c:pt>
                <c:pt idx="5">
                  <c:v>1375</c:v>
                </c:pt>
                <c:pt idx="6">
                  <c:v>2737</c:v>
                </c:pt>
                <c:pt idx="7">
                  <c:v>3923</c:v>
                </c:pt>
                <c:pt idx="8">
                  <c:v>5725</c:v>
                </c:pt>
                <c:pt idx="9">
                  <c:v>7804</c:v>
                </c:pt>
                <c:pt idx="10">
                  <c:v>9859</c:v>
                </c:pt>
                <c:pt idx="11">
                  <c:v>6614</c:v>
                </c:pt>
                <c:pt idx="12">
                  <c:v>7256</c:v>
                </c:pt>
                <c:pt idx="13">
                  <c:v>16319</c:v>
                </c:pt>
                <c:pt idx="14">
                  <c:v>16325</c:v>
                </c:pt>
                <c:pt idx="15">
                  <c:v>44608</c:v>
                </c:pt>
                <c:pt idx="16">
                  <c:v>43309</c:v>
                </c:pt>
                <c:pt idx="17">
                  <c:v>61397</c:v>
                </c:pt>
                <c:pt idx="18">
                  <c:v>55325</c:v>
                </c:pt>
                <c:pt idx="19">
                  <c:v>46965</c:v>
                </c:pt>
                <c:pt idx="20">
                  <c:v>53065</c:v>
                </c:pt>
                <c:pt idx="21">
                  <c:v>78414.19</c:v>
                </c:pt>
                <c:pt idx="22">
                  <c:v>81028</c:v>
                </c:pt>
                <c:pt idx="23">
                  <c:v>120605</c:v>
                </c:pt>
                <c:pt idx="24">
                  <c:v>134841</c:v>
                </c:pt>
                <c:pt idx="25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mpmflops!$D$2:$D$27</c:f>
              <c:numCache>
                <c:formatCode>General</c:formatCode>
                <c:ptCount val="26"/>
                <c:pt idx="0">
                  <c:v>43</c:v>
                </c:pt>
                <c:pt idx="1">
                  <c:v>304</c:v>
                </c:pt>
                <c:pt idx="2">
                  <c:v>285</c:v>
                </c:pt>
                <c:pt idx="3">
                  <c:v>360.64</c:v>
                </c:pt>
                <c:pt idx="4">
                  <c:v>598</c:v>
                </c:pt>
                <c:pt idx="5">
                  <c:v>441</c:v>
                </c:pt>
                <c:pt idx="6">
                  <c:v>482</c:v>
                </c:pt>
                <c:pt idx="7">
                  <c:v>2195</c:v>
                </c:pt>
                <c:pt idx="8">
                  <c:v>1303</c:v>
                </c:pt>
                <c:pt idx="9">
                  <c:v>2103</c:v>
                </c:pt>
                <c:pt idx="10">
                  <c:v>1360</c:v>
                </c:pt>
                <c:pt idx="11">
                  <c:v>6501</c:v>
                </c:pt>
                <c:pt idx="12">
                  <c:v>3089</c:v>
                </c:pt>
                <c:pt idx="13">
                  <c:v>17495</c:v>
                </c:pt>
                <c:pt idx="14">
                  <c:v>4294</c:v>
                </c:pt>
                <c:pt idx="15">
                  <c:v>39682</c:v>
                </c:pt>
                <c:pt idx="16">
                  <c:v>35180</c:v>
                </c:pt>
                <c:pt idx="17">
                  <c:v>47660</c:v>
                </c:pt>
                <c:pt idx="18">
                  <c:v>81983</c:v>
                </c:pt>
                <c:pt idx="19">
                  <c:v>65423</c:v>
                </c:pt>
                <c:pt idx="20">
                  <c:v>72849</c:v>
                </c:pt>
                <c:pt idx="21">
                  <c:v>87892.26</c:v>
                </c:pt>
                <c:pt idx="22">
                  <c:v>90822</c:v>
                </c:pt>
                <c:pt idx="23">
                  <c:v>141059</c:v>
                </c:pt>
                <c:pt idx="24">
                  <c:v>121759</c:v>
                </c:pt>
                <c:pt idx="25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mpmflops!$E$2:$E$27</c:f>
              <c:numCache>
                <c:formatCode>General</c:formatCode>
                <c:ptCount val="26"/>
                <c:pt idx="0">
                  <c:v>31</c:v>
                </c:pt>
                <c:pt idx="1">
                  <c:v>243</c:v>
                </c:pt>
                <c:pt idx="2">
                  <c:v>113</c:v>
                </c:pt>
                <c:pt idx="3">
                  <c:v>328.44</c:v>
                </c:pt>
                <c:pt idx="4">
                  <c:v>620</c:v>
                </c:pt>
                <c:pt idx="5">
                  <c:v>435</c:v>
                </c:pt>
                <c:pt idx="6">
                  <c:v>475</c:v>
                </c:pt>
                <c:pt idx="7">
                  <c:v>2187</c:v>
                </c:pt>
                <c:pt idx="8">
                  <c:v>1052</c:v>
                </c:pt>
                <c:pt idx="9">
                  <c:v>2089</c:v>
                </c:pt>
                <c:pt idx="10">
                  <c:v>1328</c:v>
                </c:pt>
                <c:pt idx="11">
                  <c:v>949</c:v>
                </c:pt>
                <c:pt idx="12">
                  <c:v>2177</c:v>
                </c:pt>
                <c:pt idx="13">
                  <c:v>2998</c:v>
                </c:pt>
                <c:pt idx="14">
                  <c:v>2226</c:v>
                </c:pt>
                <c:pt idx="15">
                  <c:v>4836</c:v>
                </c:pt>
                <c:pt idx="16">
                  <c:v>4454</c:v>
                </c:pt>
                <c:pt idx="17">
                  <c:v>5169</c:v>
                </c:pt>
                <c:pt idx="18">
                  <c:v>3706</c:v>
                </c:pt>
                <c:pt idx="19">
                  <c:v>4505</c:v>
                </c:pt>
                <c:pt idx="20">
                  <c:v>9159</c:v>
                </c:pt>
                <c:pt idx="21">
                  <c:v>8612.9</c:v>
                </c:pt>
                <c:pt idx="22">
                  <c:v>8900</c:v>
                </c:pt>
                <c:pt idx="23">
                  <c:v>104776</c:v>
                </c:pt>
                <c:pt idx="24">
                  <c:v>116454</c:v>
                </c:pt>
                <c:pt idx="25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mpmflops!$F$2:$F$27</c:f>
              <c:numCache>
                <c:formatCode>General</c:formatCode>
                <c:ptCount val="26"/>
                <c:pt idx="0">
                  <c:v>96</c:v>
                </c:pt>
                <c:pt idx="1">
                  <c:v>309</c:v>
                </c:pt>
                <c:pt idx="2">
                  <c:v>285</c:v>
                </c:pt>
                <c:pt idx="3">
                  <c:v>1344.35</c:v>
                </c:pt>
                <c:pt idx="4">
                  <c:v>2077</c:v>
                </c:pt>
                <c:pt idx="5">
                  <c:v>4621</c:v>
                </c:pt>
                <c:pt idx="6">
                  <c:v>6597</c:v>
                </c:pt>
                <c:pt idx="7">
                  <c:v>10556</c:v>
                </c:pt>
                <c:pt idx="8">
                  <c:v>11934</c:v>
                </c:pt>
                <c:pt idx="9">
                  <c:v>10453</c:v>
                </c:pt>
                <c:pt idx="10">
                  <c:v>23657</c:v>
                </c:pt>
                <c:pt idx="11">
                  <c:v>16025</c:v>
                </c:pt>
                <c:pt idx="12">
                  <c:v>22321</c:v>
                </c:pt>
                <c:pt idx="13">
                  <c:v>22592</c:v>
                </c:pt>
                <c:pt idx="14">
                  <c:v>31623</c:v>
                </c:pt>
                <c:pt idx="15">
                  <c:v>81235</c:v>
                </c:pt>
                <c:pt idx="16">
                  <c:v>83624</c:v>
                </c:pt>
                <c:pt idx="17">
                  <c:v>90387</c:v>
                </c:pt>
                <c:pt idx="18">
                  <c:v>100732</c:v>
                </c:pt>
                <c:pt idx="19">
                  <c:v>98423</c:v>
                </c:pt>
                <c:pt idx="20">
                  <c:v>141270</c:v>
                </c:pt>
                <c:pt idx="21">
                  <c:v>236270.32</c:v>
                </c:pt>
                <c:pt idx="22">
                  <c:v>244146</c:v>
                </c:pt>
                <c:pt idx="23">
                  <c:v>274886</c:v>
                </c:pt>
                <c:pt idx="24">
                  <c:v>193019</c:v>
                </c:pt>
                <c:pt idx="25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mpmflops!$G$2:$G$27</c:f>
              <c:numCache>
                <c:formatCode>General</c:formatCode>
                <c:ptCount val="26"/>
                <c:pt idx="0">
                  <c:v>88</c:v>
                </c:pt>
                <c:pt idx="1">
                  <c:v>304</c:v>
                </c:pt>
                <c:pt idx="2">
                  <c:v>285</c:v>
                </c:pt>
                <c:pt idx="3">
                  <c:v>1315.37</c:v>
                </c:pt>
                <c:pt idx="4">
                  <c:v>1987</c:v>
                </c:pt>
                <c:pt idx="5">
                  <c:v>1699</c:v>
                </c:pt>
                <c:pt idx="6">
                  <c:v>1909</c:v>
                </c:pt>
                <c:pt idx="7">
                  <c:v>8722</c:v>
                </c:pt>
                <c:pt idx="8">
                  <c:v>5077</c:v>
                </c:pt>
                <c:pt idx="9">
                  <c:v>7041</c:v>
                </c:pt>
                <c:pt idx="10">
                  <c:v>5398</c:v>
                </c:pt>
                <c:pt idx="11">
                  <c:v>16043</c:v>
                </c:pt>
                <c:pt idx="12">
                  <c:v>12217</c:v>
                </c:pt>
                <c:pt idx="13">
                  <c:v>17738</c:v>
                </c:pt>
                <c:pt idx="14">
                  <c:v>17883</c:v>
                </c:pt>
                <c:pt idx="15">
                  <c:v>80026</c:v>
                </c:pt>
                <c:pt idx="16">
                  <c:v>84536</c:v>
                </c:pt>
                <c:pt idx="17">
                  <c:v>94494</c:v>
                </c:pt>
                <c:pt idx="18">
                  <c:v>121570</c:v>
                </c:pt>
                <c:pt idx="19">
                  <c:v>93145</c:v>
                </c:pt>
                <c:pt idx="20">
                  <c:v>197423</c:v>
                </c:pt>
                <c:pt idx="21">
                  <c:v>209708.71</c:v>
                </c:pt>
                <c:pt idx="22">
                  <c:v>216699</c:v>
                </c:pt>
                <c:pt idx="23">
                  <c:v>306624</c:v>
                </c:pt>
                <c:pt idx="24">
                  <c:v>279431</c:v>
                </c:pt>
                <c:pt idx="25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mpmflops!$H$2:$H$27</c:f>
              <c:numCache>
                <c:formatCode>General</c:formatCode>
                <c:ptCount val="26"/>
                <c:pt idx="0">
                  <c:v>79.5</c:v>
                </c:pt>
                <c:pt idx="1">
                  <c:v>243</c:v>
                </c:pt>
                <c:pt idx="2">
                  <c:v>113</c:v>
                </c:pt>
                <c:pt idx="3">
                  <c:v>1230.04</c:v>
                </c:pt>
                <c:pt idx="4">
                  <c:v>2015</c:v>
                </c:pt>
                <c:pt idx="5">
                  <c:v>1737</c:v>
                </c:pt>
                <c:pt idx="6">
                  <c:v>1896</c:v>
                </c:pt>
                <c:pt idx="7">
                  <c:v>8761</c:v>
                </c:pt>
                <c:pt idx="8">
                  <c:v>4204</c:v>
                </c:pt>
                <c:pt idx="9">
                  <c:v>7003</c:v>
                </c:pt>
                <c:pt idx="10">
                  <c:v>5318</c:v>
                </c:pt>
                <c:pt idx="11">
                  <c:v>3813</c:v>
                </c:pt>
                <c:pt idx="12">
                  <c:v>8613</c:v>
                </c:pt>
                <c:pt idx="13">
                  <c:v>12125</c:v>
                </c:pt>
                <c:pt idx="14">
                  <c:v>8640</c:v>
                </c:pt>
                <c:pt idx="15">
                  <c:v>19272</c:v>
                </c:pt>
                <c:pt idx="16">
                  <c:v>17643</c:v>
                </c:pt>
                <c:pt idx="17">
                  <c:v>20880</c:v>
                </c:pt>
                <c:pt idx="18">
                  <c:v>16075</c:v>
                </c:pt>
                <c:pt idx="19">
                  <c:v>17994</c:v>
                </c:pt>
                <c:pt idx="20">
                  <c:v>36293</c:v>
                </c:pt>
                <c:pt idx="21">
                  <c:v>35186.129999999997</c:v>
                </c:pt>
                <c:pt idx="22">
                  <c:v>36359</c:v>
                </c:pt>
                <c:pt idx="23">
                  <c:v>283395</c:v>
                </c:pt>
                <c:pt idx="24">
                  <c:v>279598</c:v>
                </c:pt>
                <c:pt idx="25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mpmflops!$I$2:$I$27</c:f>
              <c:numCache>
                <c:formatCode>General</c:formatCode>
                <c:ptCount val="26"/>
                <c:pt idx="0">
                  <c:v>192</c:v>
                </c:pt>
                <c:pt idx="1">
                  <c:v>408</c:v>
                </c:pt>
                <c:pt idx="2">
                  <c:v>509</c:v>
                </c:pt>
                <c:pt idx="3">
                  <c:v>1867.6</c:v>
                </c:pt>
                <c:pt idx="4">
                  <c:v>3276</c:v>
                </c:pt>
                <c:pt idx="5">
                  <c:v>2081</c:v>
                </c:pt>
                <c:pt idx="6">
                  <c:v>6033</c:v>
                </c:pt>
                <c:pt idx="7">
                  <c:v>6378</c:v>
                </c:pt>
                <c:pt idx="8">
                  <c:v>10665</c:v>
                </c:pt>
                <c:pt idx="9">
                  <c:v>15676</c:v>
                </c:pt>
                <c:pt idx="10">
                  <c:v>21407</c:v>
                </c:pt>
                <c:pt idx="11">
                  <c:v>24236</c:v>
                </c:pt>
                <c:pt idx="12">
                  <c:v>25115</c:v>
                </c:pt>
                <c:pt idx="13">
                  <c:v>35782</c:v>
                </c:pt>
                <c:pt idx="14">
                  <c:v>42202</c:v>
                </c:pt>
                <c:pt idx="15">
                  <c:v>77071</c:v>
                </c:pt>
                <c:pt idx="16">
                  <c:v>81936</c:v>
                </c:pt>
                <c:pt idx="17">
                  <c:v>113635</c:v>
                </c:pt>
                <c:pt idx="18">
                  <c:v>116234</c:v>
                </c:pt>
                <c:pt idx="19">
                  <c:v>146865</c:v>
                </c:pt>
                <c:pt idx="20">
                  <c:v>272517</c:v>
                </c:pt>
                <c:pt idx="21">
                  <c:v>319533.87</c:v>
                </c:pt>
                <c:pt idx="22">
                  <c:v>330185</c:v>
                </c:pt>
                <c:pt idx="23">
                  <c:v>329607</c:v>
                </c:pt>
                <c:pt idx="24">
                  <c:v>402357</c:v>
                </c:pt>
                <c:pt idx="25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mpmflops!$J$2:$J$27</c:f>
              <c:numCache>
                <c:formatCode>General</c:formatCode>
                <c:ptCount val="26"/>
                <c:pt idx="0">
                  <c:v>176</c:v>
                </c:pt>
                <c:pt idx="1">
                  <c:v>409</c:v>
                </c:pt>
                <c:pt idx="2">
                  <c:v>504</c:v>
                </c:pt>
                <c:pt idx="3">
                  <c:v>1872.43</c:v>
                </c:pt>
                <c:pt idx="4">
                  <c:v>3230</c:v>
                </c:pt>
                <c:pt idx="5">
                  <c:v>2131</c:v>
                </c:pt>
                <c:pt idx="6">
                  <c:v>5797</c:v>
                </c:pt>
                <c:pt idx="7">
                  <c:v>6353</c:v>
                </c:pt>
                <c:pt idx="8">
                  <c:v>10456</c:v>
                </c:pt>
                <c:pt idx="9">
                  <c:v>15626</c:v>
                </c:pt>
                <c:pt idx="10">
                  <c:v>18311</c:v>
                </c:pt>
                <c:pt idx="11">
                  <c:v>24129</c:v>
                </c:pt>
                <c:pt idx="12">
                  <c:v>23494</c:v>
                </c:pt>
                <c:pt idx="13">
                  <c:v>35757</c:v>
                </c:pt>
                <c:pt idx="14">
                  <c:v>34047</c:v>
                </c:pt>
                <c:pt idx="15">
                  <c:v>77474</c:v>
                </c:pt>
                <c:pt idx="16">
                  <c:v>82606</c:v>
                </c:pt>
                <c:pt idx="17">
                  <c:v>117449</c:v>
                </c:pt>
                <c:pt idx="18">
                  <c:v>133304</c:v>
                </c:pt>
                <c:pt idx="19">
                  <c:v>160334</c:v>
                </c:pt>
                <c:pt idx="20">
                  <c:v>302580</c:v>
                </c:pt>
                <c:pt idx="21">
                  <c:v>325615.15999999997</c:v>
                </c:pt>
                <c:pt idx="22">
                  <c:v>336469</c:v>
                </c:pt>
                <c:pt idx="23">
                  <c:v>343556</c:v>
                </c:pt>
                <c:pt idx="24">
                  <c:v>461200</c:v>
                </c:pt>
                <c:pt idx="25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mpmflops!$A$2:$A$27</c:f>
              <c:strCache>
                <c:ptCount val="26"/>
                <c:pt idx="0">
                  <c:v>Raspberry PI</c:v>
                </c:pt>
                <c:pt idx="1">
                  <c:v>Pentium M725</c:v>
                </c:pt>
                <c:pt idx="2">
                  <c:v>TM5800</c:v>
                </c:pt>
                <c:pt idx="3">
                  <c:v>Pentium 4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E2C+DSP</c:v>
                </c:pt>
                <c:pt idx="8">
                  <c:v>Atom Z8350</c:v>
                </c:pt>
                <c:pt idx="9">
                  <c:v>MBE1C-PC</c:v>
                </c:pt>
                <c:pt idx="10">
                  <c:v>Odroid N2</c:v>
                </c:pt>
                <c:pt idx="11">
                  <c:v>Core 2 Duo T9400</c:v>
                </c:pt>
                <c:pt idx="12">
                  <c:v>Core i3-m330</c:v>
                </c:pt>
                <c:pt idx="13">
                  <c:v>E2S-PC401</c:v>
                </c:pt>
                <c:pt idx="14">
                  <c:v>AMD A6-3650</c:v>
                </c:pt>
                <c:pt idx="15">
                  <c:v>Core i7-4700MQ</c:v>
                </c:pt>
                <c:pt idx="16">
                  <c:v>Core i7-2600</c:v>
                </c:pt>
                <c:pt idx="17">
                  <c:v>AWS Graviton</c:v>
                </c:pt>
                <c:pt idx="18">
                  <c:v>E2S-EL2S4</c:v>
                </c:pt>
                <c:pt idx="19">
                  <c:v>E8C-SWTX</c:v>
                </c:pt>
                <c:pt idx="20">
                  <c:v>E8C2-1200</c:v>
                </c:pt>
                <c:pt idx="21">
                  <c:v>E8C2</c:v>
                </c:pt>
                <c:pt idx="22">
                  <c:v>E8C2-1550</c:v>
                </c:pt>
                <c:pt idx="23">
                  <c:v>Xeon 6128</c:v>
                </c:pt>
                <c:pt idx="24">
                  <c:v>E8C-E8C4</c:v>
                </c:pt>
                <c:pt idx="25">
                  <c:v>E16C-APPROX!</c:v>
                </c:pt>
              </c:strCache>
            </c:strRef>
          </c:cat>
          <c:val>
            <c:numRef>
              <c:f>mpmflops!$K$2:$K$27</c:f>
              <c:numCache>
                <c:formatCode>General</c:formatCode>
                <c:ptCount val="26"/>
                <c:pt idx="0">
                  <c:v>159</c:v>
                </c:pt>
                <c:pt idx="1">
                  <c:v>406</c:v>
                </c:pt>
                <c:pt idx="2">
                  <c:v>467</c:v>
                </c:pt>
                <c:pt idx="3">
                  <c:v>1875.65</c:v>
                </c:pt>
                <c:pt idx="4">
                  <c:v>3224</c:v>
                </c:pt>
                <c:pt idx="5">
                  <c:v>2141</c:v>
                </c:pt>
                <c:pt idx="6">
                  <c:v>5826</c:v>
                </c:pt>
                <c:pt idx="7">
                  <c:v>6352</c:v>
                </c:pt>
                <c:pt idx="8">
                  <c:v>10419</c:v>
                </c:pt>
                <c:pt idx="9">
                  <c:v>15641</c:v>
                </c:pt>
                <c:pt idx="10">
                  <c:v>18102</c:v>
                </c:pt>
                <c:pt idx="11">
                  <c:v>13724</c:v>
                </c:pt>
                <c:pt idx="12">
                  <c:v>17535</c:v>
                </c:pt>
                <c:pt idx="13">
                  <c:v>24169</c:v>
                </c:pt>
                <c:pt idx="14">
                  <c:v>26819</c:v>
                </c:pt>
                <c:pt idx="15">
                  <c:v>72623</c:v>
                </c:pt>
                <c:pt idx="16">
                  <c:v>68539</c:v>
                </c:pt>
                <c:pt idx="17">
                  <c:v>81767</c:v>
                </c:pt>
                <c:pt idx="18">
                  <c:v>58729</c:v>
                </c:pt>
                <c:pt idx="19">
                  <c:v>68001</c:v>
                </c:pt>
                <c:pt idx="20">
                  <c:v>136836</c:v>
                </c:pt>
                <c:pt idx="21">
                  <c:v>136266.76999999999</c:v>
                </c:pt>
                <c:pt idx="22">
                  <c:v>140809</c:v>
                </c:pt>
                <c:pt idx="23">
                  <c:v>339301</c:v>
                </c:pt>
                <c:pt idx="24">
                  <c:v>378806</c:v>
                </c:pt>
                <c:pt idx="25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3" tableType="queryTable" totalsRowShown="0" headerRowDxfId="54">
  <autoFilter ref="A1:O33" xr:uid="{45418B70-059B-4546-B28A-8807681D7A23}"/>
  <sortState xmlns:xlrd2="http://schemas.microsoft.com/office/spreadsheetml/2017/richdata2" ref="A2:O33">
    <sortCondition ref="N1:N33"/>
  </sortState>
  <tableColumns count="15">
    <tableColumn id="1" xr3:uid="{80FFD5F6-3BB7-4425-8B52-A783A242503D}" uniqueName="1" name="Платформа" queryTableFieldId="1" dataDxfId="25"/>
    <tableColumn id="2" xr3:uid="{88475106-8B2E-4CFD-B885-A1C73A0B7DBB}" uniqueName="2" name="Процессор" queryTableFieldId="2" dataDxfId="24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23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22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8" totalsRowDxfId="9"/>
    <tableColumn id="2" xr3:uid="{2D3F4624-C7F6-44B4-B8B7-F8FAAFF474BF}" uniqueName="2" name="Xeon 6128" totalsRowFunction="custom" queryTableFieldId="2" dataDxfId="7" totalsRowDxfId="10">
      <totalsRowFormula>GEOMEAN(B2:B10)</totalsRowFormula>
    </tableColumn>
    <tableColumn id="3" xr3:uid="{E9DB014A-80A0-449A-889D-43C57BDE2785}" uniqueName="3" name="Atom Z8350" totalsRowFunction="custom" queryTableFieldId="3" dataDxfId="6" totalsRowDxfId="11">
      <totalsRowFormula>GEOMEAN(C2:C10)</totalsRowFormula>
    </tableColumn>
    <tableColumn id="4" xr3:uid="{31CFFA32-09AF-4282-A911-614F48CE7F57}" uniqueName="4" name="Orange Pi PC2" totalsRowFunction="custom" queryTableFieldId="4" dataDxfId="5" totalsRowDxfId="12">
      <totalsRowFormula>GEOMEAN(D2:D10)</totalsRowFormula>
    </tableColumn>
    <tableColumn id="5" xr3:uid="{EFB358B2-F925-4786-9C19-A3925961A6D3}" uniqueName="5" name="MBE1C-PC" totalsRowFunction="custom" queryTableFieldId="5" dataDxfId="4" totalsRowDxfId="13">
      <totalsRowFormula>GEOMEAN(E2:E10)</totalsRowFormula>
    </tableColumn>
    <tableColumn id="6" xr3:uid="{C5025C16-7A78-4610-9F31-571D9FDEED0F}" uniqueName="6" name="E2S-PC401" totalsRowFunction="custom" queryTableFieldId="6" dataDxfId="3" totalsRowDxfId="14">
      <totalsRowFormula>GEOMEAN(F2:F10)</totalsRowFormula>
    </tableColumn>
    <tableColumn id="7" xr3:uid="{79DAEC0C-4A23-4602-B380-0575925B466A}" uniqueName="7" name="E8C2" totalsRowFunction="custom" queryTableFieldId="7" dataDxfId="2" totalsRowDxfId="15">
      <totalsRowFormula>GEOMEAN(G2:G10)</totalsRowFormula>
    </tableColumn>
    <tableColumn id="8" xr3:uid="{E0975B64-D1EF-4274-90DA-941104461C5A}" uniqueName="8" name="E8C-SWTX" totalsRowFunction="custom" queryTableFieldId="8" dataDxfId="1" totalsRowDxfId="16">
      <totalsRowFormula>GEOMEAN(H2:H10)</totalsRowFormula>
    </tableColumn>
    <tableColumn id="9" xr3:uid="{0FFCA8A9-CF4D-4AF5-A9DC-5FB5CF848883}" uniqueName="9" name="E2C+DSP" totalsRowFunction="custom" queryTableFieldId="9" dataDxfId="0" totalsRowDxfId="17">
      <totalsRowFormula>GEOMEAN(I2:I10)</totalsRowFormula>
    </tableColumn>
    <tableColumn id="10" xr3:uid="{1E666F03-89D9-4000-9754-A321FD70410D}" uniqueName="10" name="R1000" totalsRowFunction="custom" queryTableFieldId="10" totalsRowDxfId="18">
      <totalsRowFormula>GEOMEAN(J2:J10)</totalsRowFormula>
    </tableColumn>
    <tableColumn id="11" xr3:uid="{CAA2C478-3949-443C-86FE-2DD2710CA543}" uniqueName="11" name="R2000" totalsRowFunction="custom" queryTableFieldId="11" totalsRowDxfId="19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34"/>
    <tableColumn id="2" xr3:uid="{AAEF704F-CFC5-4C7C-9F68-2BED8551AB70}" uniqueName="2" name="Процессор" queryTableFieldId="2" dataDxfId="33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32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3" tableType="queryTable" totalsRowShown="0">
  <autoFilter ref="A1:H33" xr:uid="{8A94134D-0621-47E7-BBC3-0161FA621F90}"/>
  <sortState xmlns:xlrd2="http://schemas.microsoft.com/office/spreadsheetml/2017/richdata2" ref="A2:H33">
    <sortCondition ref="H1:H33"/>
  </sortState>
  <tableColumns count="8">
    <tableColumn id="1" xr3:uid="{ECD2B261-0B78-4042-8EFB-3722C98ECC38}" uniqueName="1" name="Платформа" queryTableFieldId="1" dataDxfId="28"/>
    <tableColumn id="2" xr3:uid="{5EE24B40-49F4-41B7-9E99-721A9DE954F9}" uniqueName="2" name="Процессор" queryTableFieldId="2" dataDxfId="27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26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3" tableType="queryTable" totalsRowShown="0" headerRowDxfId="53">
  <autoFilter ref="A1:K33" xr:uid="{AE5CF6A3-FAB8-4349-8F63-C74C14227A1C}"/>
  <sortState xmlns:xlrd2="http://schemas.microsoft.com/office/spreadsheetml/2017/richdata2" ref="A2:K33">
    <sortCondition ref="K1:K33"/>
  </sortState>
  <tableColumns count="11">
    <tableColumn id="1" xr3:uid="{4A8D72FB-DE6A-4D3A-8D24-2A415696AC4E}" uniqueName="1" name="Платформа" queryTableFieldId="1" dataDxfId="43"/>
    <tableColumn id="2" xr3:uid="{2B4A3241-4B2E-452E-96F3-16E101161F91}" uniqueName="2" name="Процессор" queryTableFieldId="2" dataDxfId="42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41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3" tableType="queryTable" totalsRowShown="0" headerRowDxfId="52">
  <autoFilter ref="A1:K33" xr:uid="{CE3BD04F-F076-45F1-BAC4-DEF1041D88AC}"/>
  <sortState xmlns:xlrd2="http://schemas.microsoft.com/office/spreadsheetml/2017/richdata2" ref="A2:K33">
    <sortCondition ref="F1:F33"/>
  </sortState>
  <tableColumns count="11">
    <tableColumn id="1" xr3:uid="{9D9F9C34-4245-44C3-B50C-E4F2E35F4936}" uniqueName="1" name="Платформа" queryTableFieldId="1" dataDxfId="40"/>
    <tableColumn id="2" xr3:uid="{42298A8E-6B15-4777-A744-7E44673D2E7A}" uniqueName="2" name="Процессор" queryTableFieldId="2" dataDxfId="39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8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3" tableType="queryTable" totalsRowShown="0" headerRowDxfId="51">
  <autoFilter ref="A1:L33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3">
    <sortCondition ref="F1:F33"/>
  </sortState>
  <tableColumns count="12">
    <tableColumn id="1" xr3:uid="{F7F6633F-72D2-4BE2-9FC8-4BC2FDDF5186}" uniqueName="1" name="Платформа" queryTableFieldId="1" dataDxfId="31"/>
    <tableColumn id="2" xr3:uid="{2CDB7E0D-A3B4-42E8-B9B8-3925BA95ABC4}" uniqueName="2" name="Процессор" queryTableFieldId="2" dataDxfId="30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29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3" tableType="queryTable" totalsRowShown="0" headerRowDxfId="50">
  <autoFilter ref="A1:J33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3">
    <sortCondition ref="H1:H33"/>
  </sortState>
  <tableColumns count="10">
    <tableColumn id="1" xr3:uid="{4A94C2CB-4799-42EF-9588-F3DD76A8F4D7}" uniqueName="1" name="Платформа" queryTableFieldId="1" dataDxfId="44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3" tableType="queryTable" totalsRowShown="0">
  <autoFilter ref="A1:H33" xr:uid="{8D7C1FB5-D5B1-45AC-90F9-CD7CB2AE2051}"/>
  <sortState xmlns:xlrd2="http://schemas.microsoft.com/office/spreadsheetml/2017/richdata2" ref="A2:H33">
    <sortCondition ref="G1:G33"/>
  </sortState>
  <tableColumns count="8">
    <tableColumn id="1" xr3:uid="{45D73748-D518-41B9-80BC-72E425D93C6C}" uniqueName="1" name="Платформа" queryTableFieldId="1" dataDxfId="37"/>
    <tableColumn id="2" xr3:uid="{2E1CBED9-4F49-408F-A5E7-0BA2D9490061}" uniqueName="2" name="Процессор" queryTableFieldId="2" dataDxfId="36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35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7" tableType="queryTable" totalsRowShown="0" headerRowDxfId="49">
  <autoFilter ref="A1:M27" xr:uid="{19CFEF49-1EB2-4933-AF29-ED23D5018084}"/>
  <sortState xmlns:xlrd2="http://schemas.microsoft.com/office/spreadsheetml/2017/richdata2" ref="A2:M27">
    <sortCondition ref="L1:L27"/>
  </sortState>
  <tableColumns count="13">
    <tableColumn id="1" xr3:uid="{E34164CE-5424-46CC-903F-A7D3EC066744}" uniqueName="1" name="Платформа" queryTableFieldId="1" dataDxfId="21"/>
    <tableColumn id="2" xr3:uid="{20F6D20D-76CC-4EE3-A01E-6E83605BE01D}" uniqueName="2" name="Процессор" queryTableFieldId="2" dataDxfId="20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3" tableType="queryTable" totalsRowShown="0">
  <autoFilter ref="A1:E33" xr:uid="{9830B156-448A-493E-8517-5D8EB2782CD5}"/>
  <tableColumns count="5">
    <tableColumn id="1" xr3:uid="{BEB91558-B052-4060-9A49-88A5C5FC71EA}" uniqueName="1" name="Платформа" queryTableFieldId="1" dataDxfId="48"/>
    <tableColumn id="2" xr3:uid="{85A8DA1C-CCD1-4CF4-AD16-A67659C820A6}" uniqueName="2" name="Процессор" queryTableFieldId="2" dataDxfId="47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3"/>
  <sheetViews>
    <sheetView tabSelected="1" topLeftCell="A9" workbookViewId="0">
      <pane xSplit="1" topLeftCell="F1" activePane="topRight" state="frozen"/>
      <selection pane="topRight" sqref="A1:O3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" bestFit="1" customWidth="1"/>
    <col min="8" max="8" width="23.28515625" bestFit="1" customWidth="1"/>
    <col min="9" max="9" width="24" bestFit="1" customWidth="1"/>
    <col min="10" max="10" width="26" bestFit="1" customWidth="1"/>
    <col min="11" max="11" width="25.42578125" bestFit="1" customWidth="1"/>
    <col min="12" max="12" width="26.85546875" bestFit="1" customWidth="1"/>
    <col min="13" max="13" width="30.140625" bestFit="1" customWidth="1"/>
    <col min="14" max="14" width="10.140625" bestFit="1" customWidth="1"/>
    <col min="15" max="15" width="13.85546875" bestFit="1" customWidth="1"/>
    <col min="16" max="16" width="25.85546875" bestFit="1" customWidth="1"/>
    <col min="17" max="17" width="13.85546875" bestFit="1" customWidth="1"/>
    <col min="18" max="18" width="30.140625" bestFit="1" customWidth="1"/>
    <col min="19" max="19" width="10.1406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 s="1">
        <f>GEOMEAN(F2,H2,I2,K2,L2,M2)</f>
        <v>216.60797249205712</v>
      </c>
    </row>
    <row r="3" spans="1:15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661.22</v>
      </c>
      <c r="O3" s="1">
        <f>GEOMEAN(F3,H3,I3,K3,L3,M3)</f>
        <v>522.35412330342638</v>
      </c>
    </row>
    <row r="4" spans="1:15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796.31</v>
      </c>
      <c r="O4" s="1">
        <f>GEOMEAN(F4,H4,I4,K4,L4,M4)</f>
        <v>687.81765260507234</v>
      </c>
    </row>
    <row r="5" spans="1:15" x14ac:dyDescent="0.25">
      <c r="A5" s="1" t="s">
        <v>115</v>
      </c>
      <c r="B5" s="1" t="s">
        <v>116</v>
      </c>
      <c r="C5">
        <v>1</v>
      </c>
      <c r="D5">
        <v>500</v>
      </c>
      <c r="E5" s="1" t="s">
        <v>46</v>
      </c>
      <c r="F5">
        <v>823.07</v>
      </c>
      <c r="G5">
        <v>626.65499999999997</v>
      </c>
      <c r="H5">
        <v>1215</v>
      </c>
      <c r="I5">
        <v>398.17</v>
      </c>
      <c r="J5">
        <v>1143.45</v>
      </c>
      <c r="K5">
        <v>2412.98</v>
      </c>
      <c r="L5">
        <v>155.4</v>
      </c>
      <c r="M5">
        <v>10556</v>
      </c>
      <c r="N5">
        <v>1143.45</v>
      </c>
      <c r="O5" s="1">
        <f>GEOMEAN(F5,H5,I5,K5,L5,M5)</f>
        <v>1078.7751919119589</v>
      </c>
    </row>
    <row r="6" spans="1:15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1595</v>
      </c>
      <c r="G6">
        <v>816</v>
      </c>
      <c r="H6">
        <v>816</v>
      </c>
      <c r="I6">
        <v>316.67</v>
      </c>
      <c r="J6">
        <v>2246.5700000000002</v>
      </c>
      <c r="K6">
        <v>2246.5700000000002</v>
      </c>
      <c r="N6">
        <v>1595</v>
      </c>
      <c r="O6" s="1">
        <f>GEOMEAN(F6,H6,I6,K6,L6,M6)</f>
        <v>980.94448720129253</v>
      </c>
    </row>
    <row r="7" spans="1:15" x14ac:dyDescent="0.25">
      <c r="A7" s="1" t="s">
        <v>119</v>
      </c>
      <c r="B7" s="1" t="s">
        <v>120</v>
      </c>
      <c r="C7">
        <v>4</v>
      </c>
      <c r="D7">
        <v>1000</v>
      </c>
      <c r="E7" s="1" t="s">
        <v>121</v>
      </c>
      <c r="F7">
        <v>1482.19</v>
      </c>
      <c r="G7">
        <v>925.99</v>
      </c>
      <c r="H7">
        <v>3518.76</v>
      </c>
      <c r="I7">
        <v>132.01</v>
      </c>
      <c r="J7">
        <v>1803.86</v>
      </c>
      <c r="K7">
        <v>7212</v>
      </c>
      <c r="N7">
        <v>1803.86</v>
      </c>
      <c r="O7" s="1">
        <f>GEOMEAN(F7,H7,I7,K7,L7,M7)</f>
        <v>1492.7566638286562</v>
      </c>
    </row>
    <row r="8" spans="1:15" x14ac:dyDescent="0.25">
      <c r="A8" s="1" t="s">
        <v>36</v>
      </c>
      <c r="B8" s="1" t="s">
        <v>37</v>
      </c>
      <c r="C8">
        <v>4</v>
      </c>
      <c r="D8">
        <v>1344</v>
      </c>
      <c r="E8" s="1" t="s">
        <v>28</v>
      </c>
      <c r="F8">
        <v>2370</v>
      </c>
      <c r="G8">
        <v>700.6</v>
      </c>
      <c r="H8">
        <v>1854</v>
      </c>
      <c r="I8">
        <v>174.04</v>
      </c>
      <c r="J8">
        <v>3840.98</v>
      </c>
      <c r="K8">
        <v>15370.82</v>
      </c>
      <c r="L8">
        <v>169.22</v>
      </c>
      <c r="N8">
        <v>2112</v>
      </c>
      <c r="O8" s="1">
        <f>GEOMEAN(F8,H8,I8,K8,L8,M8)</f>
        <v>1147.4431445559908</v>
      </c>
    </row>
    <row r="9" spans="1:15" x14ac:dyDescent="0.25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4302.53</v>
      </c>
      <c r="G9">
        <v>1277.55</v>
      </c>
      <c r="H9">
        <v>1312</v>
      </c>
      <c r="I9">
        <v>814.76</v>
      </c>
      <c r="J9">
        <v>2901.49</v>
      </c>
      <c r="K9">
        <v>2848.32</v>
      </c>
      <c r="L9">
        <v>379.23</v>
      </c>
      <c r="M9">
        <v>15676</v>
      </c>
      <c r="N9">
        <v>2848.32</v>
      </c>
      <c r="O9" s="1">
        <f>GEOMEAN(F9,H9,I9,K9,L9,M9)</f>
        <v>2066.501351545377</v>
      </c>
    </row>
    <row r="10" spans="1:1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  <c r="F10">
        <v>4012</v>
      </c>
      <c r="G10">
        <v>1119</v>
      </c>
      <c r="H10">
        <v>1119</v>
      </c>
      <c r="I10">
        <v>840.27</v>
      </c>
      <c r="J10">
        <v>5941.45</v>
      </c>
      <c r="K10">
        <v>5941.45</v>
      </c>
      <c r="M10">
        <v>1875.65</v>
      </c>
      <c r="N10">
        <v>2943.8249999999998</v>
      </c>
      <c r="O10" s="1">
        <f>GEOMEAN(F10,H10,I10,K10,L10,M10)</f>
        <v>2112.1795011566901</v>
      </c>
    </row>
    <row r="11" spans="1:15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3548.8</v>
      </c>
      <c r="G11">
        <v>938.12</v>
      </c>
      <c r="H11">
        <v>2455</v>
      </c>
      <c r="I11">
        <v>674.68</v>
      </c>
      <c r="J11">
        <v>2364.2399999999998</v>
      </c>
      <c r="K11">
        <v>8458.44</v>
      </c>
      <c r="M11">
        <v>35782</v>
      </c>
      <c r="N11">
        <v>3001.9</v>
      </c>
      <c r="O11" s="1">
        <f>GEOMEAN(F11,H11,I11,K11,L11,M11)</f>
        <v>4467.2180182357297</v>
      </c>
    </row>
    <row r="12" spans="1:15" x14ac:dyDescent="0.25">
      <c r="A12" s="1" t="s">
        <v>38</v>
      </c>
      <c r="B12" s="1" t="s">
        <v>39</v>
      </c>
      <c r="C12">
        <v>4</v>
      </c>
      <c r="D12">
        <v>1200</v>
      </c>
      <c r="E12" s="1" t="s">
        <v>28</v>
      </c>
      <c r="F12">
        <v>2469</v>
      </c>
      <c r="G12">
        <v>997.2</v>
      </c>
      <c r="H12">
        <v>2779.8</v>
      </c>
      <c r="I12">
        <v>180</v>
      </c>
      <c r="J12">
        <v>3841</v>
      </c>
      <c r="K12">
        <v>15363.93</v>
      </c>
      <c r="M12">
        <v>4621</v>
      </c>
      <c r="N12">
        <v>3310.4</v>
      </c>
      <c r="O12" s="1">
        <f>GEOMEAN(F12,H12,I12,K12,L12,M12)</f>
        <v>2446.8598050565461</v>
      </c>
    </row>
    <row r="13" spans="1:15" x14ac:dyDescent="0.25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3554.46</v>
      </c>
      <c r="G13">
        <v>1545.92</v>
      </c>
      <c r="H13">
        <v>12420</v>
      </c>
      <c r="I13">
        <v>1005.79</v>
      </c>
      <c r="J13">
        <v>3413.36</v>
      </c>
      <c r="K13">
        <v>26396.83</v>
      </c>
      <c r="L13">
        <v>469.46</v>
      </c>
      <c r="M13">
        <v>302580</v>
      </c>
      <c r="N13">
        <v>3554.46</v>
      </c>
      <c r="O13" s="1">
        <f>GEOMEAN(F13,H13,I13,K13,L13,M13)</f>
        <v>7417.0667617734125</v>
      </c>
    </row>
    <row r="14" spans="1:15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2949.12</v>
      </c>
      <c r="G14">
        <v>980.26</v>
      </c>
      <c r="H14">
        <v>3798</v>
      </c>
      <c r="I14">
        <v>163.44</v>
      </c>
      <c r="J14">
        <v>3869.72</v>
      </c>
      <c r="K14">
        <v>14901.28</v>
      </c>
      <c r="L14">
        <v>191.59</v>
      </c>
      <c r="M14">
        <v>6597</v>
      </c>
      <c r="N14">
        <v>3798</v>
      </c>
      <c r="O14" s="1">
        <f>GEOMEAN(F14,H14,I14,K14,L14,M14)</f>
        <v>1804.0896260011675</v>
      </c>
    </row>
    <row r="15" spans="1:15" x14ac:dyDescent="0.25">
      <c r="A15" s="1" t="s">
        <v>122</v>
      </c>
      <c r="B15" s="1" t="s">
        <v>123</v>
      </c>
      <c r="C15">
        <v>8</v>
      </c>
      <c r="D15">
        <v>2000</v>
      </c>
      <c r="E15" s="1" t="s">
        <v>121</v>
      </c>
      <c r="F15">
        <v>3490.52</v>
      </c>
      <c r="G15">
        <v>2252.5</v>
      </c>
      <c r="H15">
        <v>17119</v>
      </c>
      <c r="I15">
        <v>920.48</v>
      </c>
      <c r="J15">
        <v>4239.3999999999996</v>
      </c>
      <c r="K15">
        <v>32219.439999999999</v>
      </c>
      <c r="N15">
        <v>4239.3999999999996</v>
      </c>
      <c r="O15" s="1">
        <f>GEOMEAN(F15,H15,I15,K15,L15,M15)</f>
        <v>6488.2147628616522</v>
      </c>
    </row>
    <row r="16" spans="1:15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  <c r="F16">
        <v>4495.03</v>
      </c>
      <c r="G16">
        <v>1305.1600000000001</v>
      </c>
      <c r="H16">
        <v>4291</v>
      </c>
      <c r="I16">
        <v>268.73</v>
      </c>
      <c r="J16">
        <v>6109.07</v>
      </c>
      <c r="K16">
        <v>24162.55</v>
      </c>
      <c r="M16">
        <v>3276</v>
      </c>
      <c r="N16">
        <v>4393.0149999999994</v>
      </c>
      <c r="O16" s="1">
        <f>GEOMEAN(F16,H16,I16,K16,L16,M16)</f>
        <v>3331.3386539131911</v>
      </c>
    </row>
    <row r="17" spans="1:15" x14ac:dyDescent="0.25">
      <c r="A17" s="1" t="s">
        <v>63</v>
      </c>
      <c r="B17" s="1" t="s">
        <v>64</v>
      </c>
      <c r="C17">
        <v>2</v>
      </c>
      <c r="D17">
        <v>1200</v>
      </c>
      <c r="E17" s="1" t="s">
        <v>65</v>
      </c>
      <c r="F17">
        <v>3650</v>
      </c>
      <c r="G17">
        <v>613.5</v>
      </c>
      <c r="H17">
        <v>1227</v>
      </c>
      <c r="J17">
        <v>6182</v>
      </c>
      <c r="K17">
        <v>12364</v>
      </c>
      <c r="N17">
        <v>4916</v>
      </c>
      <c r="O17" s="1">
        <f>GEOMEAN(F17,H17,I17,K17,L17,M17)</f>
        <v>3811.52530876733</v>
      </c>
    </row>
    <row r="18" spans="1:15" x14ac:dyDescent="0.25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5357.45</v>
      </c>
      <c r="G18">
        <v>1703.75</v>
      </c>
      <c r="H18">
        <v>14571.94</v>
      </c>
      <c r="I18">
        <v>1269.79</v>
      </c>
      <c r="J18">
        <v>4359.51</v>
      </c>
      <c r="K18">
        <v>34485.24</v>
      </c>
      <c r="L18">
        <v>472.24</v>
      </c>
      <c r="M18">
        <v>336469</v>
      </c>
      <c r="N18">
        <v>5357.45</v>
      </c>
      <c r="O18" s="1">
        <f>GEOMEAN(F18,H18,I18,K18,L18,M18)</f>
        <v>9032.848938050076</v>
      </c>
    </row>
    <row r="19" spans="1:15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4677.3</v>
      </c>
      <c r="G19">
        <v>2085.2399999999998</v>
      </c>
      <c r="H19">
        <v>6636</v>
      </c>
      <c r="I19">
        <v>1021.44</v>
      </c>
      <c r="J19">
        <v>6893.09</v>
      </c>
      <c r="K19">
        <v>23814.68</v>
      </c>
      <c r="L19">
        <v>509.44</v>
      </c>
      <c r="M19">
        <v>11934</v>
      </c>
      <c r="N19">
        <v>6636</v>
      </c>
      <c r="O19" s="1">
        <f>GEOMEAN(F19,H19,I19,K19,L19,M19)</f>
        <v>4076.677737207579</v>
      </c>
    </row>
    <row r="20" spans="1:15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7779.4</v>
      </c>
      <c r="G20">
        <v>1748.37</v>
      </c>
      <c r="H20">
        <v>13818</v>
      </c>
      <c r="I20">
        <v>1075.27</v>
      </c>
      <c r="J20">
        <v>4907.57</v>
      </c>
      <c r="K20">
        <v>35395.620000000003</v>
      </c>
      <c r="L20">
        <v>511.43</v>
      </c>
      <c r="M20">
        <v>160334</v>
      </c>
      <c r="N20">
        <v>7779.4</v>
      </c>
      <c r="O20" s="1">
        <f>GEOMEAN(F20,H20,I20,K20,L20,M20)</f>
        <v>8335.7566687402232</v>
      </c>
    </row>
    <row r="21" spans="1:15" x14ac:dyDescent="0.25">
      <c r="A21" s="1" t="s">
        <v>29</v>
      </c>
      <c r="B21" s="1" t="s">
        <v>30</v>
      </c>
      <c r="C21">
        <v>6</v>
      </c>
      <c r="D21">
        <v>1800</v>
      </c>
      <c r="E21" s="1" t="s">
        <v>28</v>
      </c>
      <c r="F21">
        <v>8230</v>
      </c>
      <c r="G21">
        <v>2136.98</v>
      </c>
      <c r="H21">
        <v>9931</v>
      </c>
      <c r="I21">
        <v>845.09</v>
      </c>
      <c r="M21">
        <v>23657</v>
      </c>
      <c r="N21">
        <v>9080.5</v>
      </c>
      <c r="O21" s="1">
        <f>GEOMEAN(F21,H21,I21,K21,L21,M21)</f>
        <v>6357.9024824831904</v>
      </c>
    </row>
    <row r="22" spans="1:15" x14ac:dyDescent="0.25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3329.51</v>
      </c>
      <c r="G22">
        <v>970.8</v>
      </c>
      <c r="H22">
        <v>15790</v>
      </c>
      <c r="I22">
        <v>632.51</v>
      </c>
      <c r="J22">
        <v>2216.48</v>
      </c>
      <c r="K22">
        <v>34457.870000000003</v>
      </c>
      <c r="M22">
        <v>133304</v>
      </c>
      <c r="N22">
        <v>9559.755000000001</v>
      </c>
      <c r="O22" s="1">
        <f>GEOMEAN(F22,H22,I22,K22,L22,M22)</f>
        <v>10884.094199430219</v>
      </c>
    </row>
    <row r="23" spans="1:15" x14ac:dyDescent="0.25">
      <c r="A23" s="1" t="s">
        <v>14</v>
      </c>
      <c r="B23" s="1" t="s">
        <v>15</v>
      </c>
      <c r="C23">
        <v>4</v>
      </c>
      <c r="D23">
        <v>2133</v>
      </c>
      <c r="E23" s="1" t="s">
        <v>7</v>
      </c>
      <c r="F23">
        <v>10919.4</v>
      </c>
      <c r="G23">
        <v>2824.97</v>
      </c>
      <c r="H23">
        <v>8837</v>
      </c>
      <c r="I23">
        <v>2155.62</v>
      </c>
      <c r="J23">
        <v>9980.9500000000007</v>
      </c>
      <c r="K23">
        <v>24252.71</v>
      </c>
      <c r="L23">
        <v>1002.61</v>
      </c>
      <c r="M23">
        <v>25115</v>
      </c>
      <c r="N23">
        <v>9980.9500000000007</v>
      </c>
      <c r="O23" s="1">
        <f>GEOMEAN(F23,H23,I23,K23,L23,M23)</f>
        <v>7090.0650616849616</v>
      </c>
    </row>
    <row r="24" spans="1:15" x14ac:dyDescent="0.25">
      <c r="A24" s="1" t="s">
        <v>18</v>
      </c>
      <c r="B24" s="1" t="s">
        <v>19</v>
      </c>
      <c r="C24">
        <v>4</v>
      </c>
      <c r="D24">
        <v>2600</v>
      </c>
      <c r="E24" s="1" t="s">
        <v>7</v>
      </c>
      <c r="F24">
        <v>11455.81</v>
      </c>
      <c r="G24">
        <v>3718.16</v>
      </c>
      <c r="H24">
        <v>12113</v>
      </c>
      <c r="I24">
        <v>1750.03</v>
      </c>
      <c r="J24">
        <v>11810.56</v>
      </c>
      <c r="K24">
        <v>41666.67</v>
      </c>
      <c r="L24">
        <v>1028.44</v>
      </c>
      <c r="M24">
        <v>42202</v>
      </c>
      <c r="N24">
        <v>11810.56</v>
      </c>
      <c r="O24" s="1">
        <f>GEOMEAN(F24,H24,I24,K24,L24,M24)</f>
        <v>8718.4102229519522</v>
      </c>
    </row>
    <row r="25" spans="1:15" x14ac:dyDescent="0.25">
      <c r="A25" s="1" t="s">
        <v>12</v>
      </c>
      <c r="B25" s="1" t="s">
        <v>13</v>
      </c>
      <c r="C25">
        <v>2</v>
      </c>
      <c r="D25">
        <v>2530</v>
      </c>
      <c r="E25" s="1" t="s">
        <v>7</v>
      </c>
      <c r="F25">
        <v>13308.91</v>
      </c>
      <c r="G25">
        <v>2910.33</v>
      </c>
      <c r="H25">
        <v>5195</v>
      </c>
      <c r="I25">
        <v>1816.02</v>
      </c>
      <c r="J25">
        <v>12481.28</v>
      </c>
      <c r="K25">
        <v>23950.66</v>
      </c>
      <c r="L25">
        <v>1051.93</v>
      </c>
      <c r="M25">
        <v>24236</v>
      </c>
      <c r="N25">
        <v>12481.28</v>
      </c>
      <c r="O25" s="1">
        <f>GEOMEAN(F25,H25,I25,K25,L25,M25)</f>
        <v>6517.8194053238058</v>
      </c>
    </row>
    <row r="26" spans="1:15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8974.7800000000007</v>
      </c>
      <c r="G26">
        <v>2037.62</v>
      </c>
      <c r="H26">
        <v>16194</v>
      </c>
      <c r="I26">
        <v>1257.24</v>
      </c>
      <c r="J26">
        <v>5510.19</v>
      </c>
      <c r="K26">
        <v>39941.9</v>
      </c>
      <c r="M26">
        <v>325615.15999999997</v>
      </c>
      <c r="N26">
        <v>12584.39</v>
      </c>
      <c r="O26" s="1">
        <f>GEOMEAN(F26,H26,I26,K26,L26,M26)</f>
        <v>18844.555356839508</v>
      </c>
    </row>
    <row r="27" spans="1:15" x14ac:dyDescent="0.25">
      <c r="A27" s="1" t="s">
        <v>40</v>
      </c>
      <c r="B27" s="1" t="s">
        <v>41</v>
      </c>
      <c r="C27">
        <v>128</v>
      </c>
      <c r="D27">
        <v>2600</v>
      </c>
      <c r="E27" s="1" t="s">
        <v>28</v>
      </c>
      <c r="F27">
        <v>21011.57</v>
      </c>
      <c r="G27">
        <v>4340.75</v>
      </c>
      <c r="H27">
        <v>544503.55000000005</v>
      </c>
      <c r="I27">
        <v>3368.37</v>
      </c>
      <c r="J27">
        <v>19309.990000000002</v>
      </c>
      <c r="K27">
        <v>2196796.34</v>
      </c>
      <c r="L27">
        <v>1477.36</v>
      </c>
      <c r="N27">
        <v>20160.78</v>
      </c>
      <c r="O27" s="1">
        <f>GEOMEAN(F27,H27,I27,K27,L27,M27)</f>
        <v>41632.359841639351</v>
      </c>
    </row>
    <row r="28" spans="1:15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22076.97</v>
      </c>
      <c r="G28">
        <v>5729.52</v>
      </c>
      <c r="H28">
        <v>31319</v>
      </c>
      <c r="I28">
        <v>4302.8900000000003</v>
      </c>
      <c r="J28">
        <v>22692.89</v>
      </c>
      <c r="K28">
        <v>119670.91</v>
      </c>
      <c r="L28">
        <v>1800</v>
      </c>
      <c r="M28">
        <v>84536</v>
      </c>
      <c r="N28">
        <v>22692.89</v>
      </c>
      <c r="O28" s="1">
        <f>GEOMEAN(F28,H28,I28,K28,L28,M28)</f>
        <v>19452.185324711769</v>
      </c>
    </row>
    <row r="29" spans="1:15" x14ac:dyDescent="0.25">
      <c r="A29" s="1" t="s">
        <v>8</v>
      </c>
      <c r="B29" s="1" t="s">
        <v>9</v>
      </c>
      <c r="C29">
        <v>8</v>
      </c>
      <c r="D29">
        <v>2400</v>
      </c>
      <c r="E29" s="1" t="s">
        <v>7</v>
      </c>
      <c r="F29">
        <v>22987.48</v>
      </c>
      <c r="G29">
        <v>5326.9</v>
      </c>
      <c r="H29">
        <v>35234</v>
      </c>
      <c r="I29">
        <v>4915.84</v>
      </c>
      <c r="J29">
        <v>24295.43</v>
      </c>
      <c r="K29">
        <v>123260.23</v>
      </c>
      <c r="L29">
        <v>2071.2600000000002</v>
      </c>
      <c r="M29">
        <v>81235</v>
      </c>
      <c r="N29">
        <v>24295.43</v>
      </c>
      <c r="O29" s="1">
        <f>GEOMEAN(F29,H29,I29,K29,L29,M29)</f>
        <v>20867.734619373561</v>
      </c>
    </row>
    <row r="30" spans="1:15" x14ac:dyDescent="0.25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11377.63</v>
      </c>
      <c r="G30">
        <v>2851.8</v>
      </c>
      <c r="H30">
        <v>44741</v>
      </c>
      <c r="I30">
        <v>1548.65</v>
      </c>
      <c r="M30">
        <v>117449</v>
      </c>
      <c r="N30">
        <v>28059.315000000002</v>
      </c>
      <c r="O30" s="1">
        <f>GEOMEAN(F30,H30,I30,K30,L30,M30)</f>
        <v>17443.756808964015</v>
      </c>
    </row>
    <row r="31" spans="1:15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25195.31</v>
      </c>
      <c r="G31">
        <v>5850.41</v>
      </c>
      <c r="H31">
        <v>123854</v>
      </c>
      <c r="I31">
        <v>6105.95</v>
      </c>
      <c r="J31">
        <v>28210.73</v>
      </c>
      <c r="K31">
        <v>670625.22</v>
      </c>
      <c r="L31">
        <v>2427.42</v>
      </c>
      <c r="M31">
        <v>343556</v>
      </c>
      <c r="N31">
        <v>28210.73</v>
      </c>
      <c r="O31" s="1">
        <f>GEOMEAN(F31,H31,I31,K31,L31,M31)</f>
        <v>46910.229254389342</v>
      </c>
    </row>
    <row r="32" spans="1:15" x14ac:dyDescent="0.25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  <c r="F32">
        <v>5844.82</v>
      </c>
      <c r="G32">
        <v>1647.51</v>
      </c>
      <c r="H32">
        <v>53563</v>
      </c>
      <c r="I32">
        <v>1089.02</v>
      </c>
      <c r="J32">
        <v>3813.64</v>
      </c>
      <c r="K32">
        <v>117885.43</v>
      </c>
      <c r="M32">
        <v>461200</v>
      </c>
      <c r="N32">
        <v>29703.91</v>
      </c>
      <c r="O32" s="1">
        <f>GEOMEAN(F32,H32,I32,K32,L32,M32)</f>
        <v>28418.703708156183</v>
      </c>
    </row>
    <row r="33" spans="1:15" x14ac:dyDescent="0.25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  <c r="F33">
        <v>11965</v>
      </c>
      <c r="G33">
        <v>2717</v>
      </c>
      <c r="H33">
        <v>43184</v>
      </c>
      <c r="J33">
        <v>7346</v>
      </c>
      <c r="K33">
        <v>106512</v>
      </c>
      <c r="M33">
        <v>868307.1</v>
      </c>
      <c r="N33">
        <v>43184</v>
      </c>
      <c r="O33" s="1">
        <f>GEOMEAN(F33,H33,I33,K33,L33,M33)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  <col min="10" max="10" width="8.42578125" bestFit="1" customWidth="1"/>
    <col min="11" max="11" width="9" bestFit="1" customWidth="1"/>
  </cols>
  <sheetData>
    <row r="1" spans="1:11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25">
      <c r="A10" s="1" t="s">
        <v>124</v>
      </c>
      <c r="B10" s="5">
        <v>28210.73</v>
      </c>
      <c r="C10" s="5">
        <v>6636</v>
      </c>
      <c r="D10" s="5">
        <v>3798</v>
      </c>
      <c r="E10" s="5">
        <v>2848.32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25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2108.0897802436721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3"/>
  <sheetViews>
    <sheetView zoomScale="70" zoomScaleNormal="70" workbookViewId="0">
      <selection activeCell="Q30" sqref="Q3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20</v>
      </c>
      <c r="C5">
        <v>1</v>
      </c>
      <c r="D5">
        <v>1600</v>
      </c>
      <c r="E5" s="1" t="s">
        <v>21</v>
      </c>
      <c r="F5">
        <v>1085.68</v>
      </c>
      <c r="G5">
        <v>0.68</v>
      </c>
      <c r="H5">
        <v>0.05</v>
      </c>
    </row>
    <row r="6" spans="1:8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1595</v>
      </c>
      <c r="G6">
        <v>1.6</v>
      </c>
      <c r="H6">
        <v>7.0000000000000007E-2</v>
      </c>
    </row>
    <row r="7" spans="1:8" x14ac:dyDescent="0.25">
      <c r="A7" s="1" t="s">
        <v>119</v>
      </c>
      <c r="B7" s="1" t="s">
        <v>120</v>
      </c>
      <c r="C7">
        <v>4</v>
      </c>
      <c r="D7">
        <v>1000</v>
      </c>
      <c r="E7" s="1" t="s">
        <v>121</v>
      </c>
      <c r="F7">
        <v>1482.19</v>
      </c>
      <c r="G7">
        <v>1.48</v>
      </c>
      <c r="H7">
        <v>7.0000000000000007E-2</v>
      </c>
    </row>
    <row r="8" spans="1:8" x14ac:dyDescent="0.25">
      <c r="A8" s="1" t="s">
        <v>36</v>
      </c>
      <c r="B8" s="1" t="s">
        <v>37</v>
      </c>
      <c r="C8">
        <v>4</v>
      </c>
      <c r="D8">
        <v>1344</v>
      </c>
      <c r="E8" s="1" t="s">
        <v>28</v>
      </c>
      <c r="F8">
        <v>2370</v>
      </c>
      <c r="G8">
        <v>1.76</v>
      </c>
      <c r="H8">
        <v>0.11</v>
      </c>
    </row>
    <row r="9" spans="1:8" x14ac:dyDescent="0.25">
      <c r="A9" s="1" t="s">
        <v>38</v>
      </c>
      <c r="B9" s="1" t="s">
        <v>39</v>
      </c>
      <c r="C9">
        <v>4</v>
      </c>
      <c r="D9">
        <v>1200</v>
      </c>
      <c r="E9" s="1" t="s">
        <v>28</v>
      </c>
      <c r="F9">
        <v>2469</v>
      </c>
      <c r="G9">
        <v>2.06</v>
      </c>
      <c r="H9">
        <v>0.11</v>
      </c>
    </row>
    <row r="10" spans="1:8" x14ac:dyDescent="0.25">
      <c r="A10" s="1" t="s">
        <v>34</v>
      </c>
      <c r="B10" s="1" t="s">
        <v>35</v>
      </c>
      <c r="C10">
        <v>4</v>
      </c>
      <c r="D10">
        <v>1152</v>
      </c>
      <c r="E10" s="1" t="s">
        <v>28</v>
      </c>
      <c r="F10">
        <v>2949.12</v>
      </c>
      <c r="G10">
        <v>2.56</v>
      </c>
      <c r="H10">
        <v>0.13</v>
      </c>
    </row>
    <row r="11" spans="1:8" x14ac:dyDescent="0.25">
      <c r="A11" s="1" t="s">
        <v>57</v>
      </c>
      <c r="B11" s="1" t="s">
        <v>58</v>
      </c>
      <c r="C11">
        <v>16</v>
      </c>
      <c r="D11">
        <v>750</v>
      </c>
      <c r="E11" s="1" t="s">
        <v>46</v>
      </c>
      <c r="F11">
        <v>3329.51</v>
      </c>
      <c r="G11">
        <v>4.4400000000000004</v>
      </c>
      <c r="H11">
        <v>0.15</v>
      </c>
    </row>
    <row r="12" spans="1:8" x14ac:dyDescent="0.25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3548.8</v>
      </c>
      <c r="G12">
        <v>4.4400000000000004</v>
      </c>
      <c r="H12">
        <v>0.16</v>
      </c>
    </row>
    <row r="13" spans="1:8" x14ac:dyDescent="0.25">
      <c r="A13" s="1" t="s">
        <v>51</v>
      </c>
      <c r="B13" s="1" t="s">
        <v>52</v>
      </c>
      <c r="C13">
        <v>8</v>
      </c>
      <c r="D13">
        <v>1200</v>
      </c>
      <c r="E13" s="1" t="s">
        <v>46</v>
      </c>
      <c r="F13">
        <v>3554.46</v>
      </c>
      <c r="G13">
        <v>2.96</v>
      </c>
      <c r="H13">
        <v>0.16</v>
      </c>
    </row>
    <row r="14" spans="1:8" x14ac:dyDescent="0.25">
      <c r="A14" s="1" t="s">
        <v>122</v>
      </c>
      <c r="B14" s="1" t="s">
        <v>123</v>
      </c>
      <c r="C14">
        <v>8</v>
      </c>
      <c r="D14">
        <v>2000</v>
      </c>
      <c r="E14" s="1" t="s">
        <v>121</v>
      </c>
      <c r="F14">
        <v>3490.52</v>
      </c>
      <c r="G14">
        <v>1.75</v>
      </c>
      <c r="H14">
        <v>0.16</v>
      </c>
    </row>
    <row r="15" spans="1:8" x14ac:dyDescent="0.25">
      <c r="A15" s="1" t="s">
        <v>63</v>
      </c>
      <c r="B15" s="1" t="s">
        <v>64</v>
      </c>
      <c r="C15">
        <v>2</v>
      </c>
      <c r="D15">
        <v>1200</v>
      </c>
      <c r="E15" s="1" t="s">
        <v>65</v>
      </c>
      <c r="F15">
        <v>3650</v>
      </c>
      <c r="G15">
        <v>3.04</v>
      </c>
      <c r="H15">
        <v>0.17</v>
      </c>
    </row>
    <row r="16" spans="1:8" x14ac:dyDescent="0.25">
      <c r="A16" s="1" t="s">
        <v>22</v>
      </c>
      <c r="B16" s="1" t="s">
        <v>23</v>
      </c>
      <c r="C16">
        <v>1</v>
      </c>
      <c r="D16">
        <v>3066</v>
      </c>
      <c r="E16" s="1" t="s">
        <v>21</v>
      </c>
      <c r="F16">
        <v>4012</v>
      </c>
      <c r="G16">
        <v>1.31</v>
      </c>
      <c r="H16">
        <v>0.18</v>
      </c>
    </row>
    <row r="17" spans="1:8" x14ac:dyDescent="0.25">
      <c r="A17" s="1" t="s">
        <v>61</v>
      </c>
      <c r="B17" s="1" t="s">
        <v>62</v>
      </c>
      <c r="C17">
        <v>1</v>
      </c>
      <c r="D17">
        <v>985</v>
      </c>
      <c r="E17" s="1" t="s">
        <v>46</v>
      </c>
      <c r="F17">
        <v>4302.53</v>
      </c>
      <c r="G17">
        <v>4.37</v>
      </c>
      <c r="H17">
        <v>0.19</v>
      </c>
    </row>
    <row r="18" spans="1:8" x14ac:dyDescent="0.25">
      <c r="A18" s="1" t="s">
        <v>31</v>
      </c>
      <c r="B18" s="1" t="s">
        <v>32</v>
      </c>
      <c r="C18">
        <v>4</v>
      </c>
      <c r="D18">
        <v>1700</v>
      </c>
      <c r="E18" s="1" t="s">
        <v>33</v>
      </c>
      <c r="F18">
        <v>4495.03</v>
      </c>
      <c r="G18">
        <v>2.64</v>
      </c>
      <c r="H18">
        <v>0.2</v>
      </c>
    </row>
    <row r="19" spans="1:8" x14ac:dyDescent="0.25">
      <c r="A19" s="1" t="s">
        <v>16</v>
      </c>
      <c r="B19" s="1" t="s">
        <v>17</v>
      </c>
      <c r="C19">
        <v>4</v>
      </c>
      <c r="D19">
        <v>1440</v>
      </c>
      <c r="E19" s="1" t="s">
        <v>7</v>
      </c>
      <c r="F19">
        <v>4677.3</v>
      </c>
      <c r="G19">
        <v>3.25</v>
      </c>
      <c r="H19">
        <v>0.21</v>
      </c>
    </row>
    <row r="20" spans="1:8" x14ac:dyDescent="0.25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5357.45</v>
      </c>
      <c r="G20">
        <v>3.46</v>
      </c>
      <c r="H20">
        <v>0.24</v>
      </c>
    </row>
    <row r="21" spans="1:8" x14ac:dyDescent="0.25">
      <c r="A21" s="1" t="s">
        <v>55</v>
      </c>
      <c r="B21" s="1" t="s">
        <v>56</v>
      </c>
      <c r="C21">
        <v>32</v>
      </c>
      <c r="D21">
        <v>1300</v>
      </c>
      <c r="E21" s="1" t="s">
        <v>46</v>
      </c>
      <c r="F21">
        <v>5844.82</v>
      </c>
      <c r="G21">
        <v>4.5</v>
      </c>
      <c r="H21">
        <v>0.26</v>
      </c>
    </row>
    <row r="22" spans="1:8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7779.4</v>
      </c>
      <c r="G22">
        <v>5.98</v>
      </c>
      <c r="H22">
        <v>0.35</v>
      </c>
    </row>
    <row r="23" spans="1:8" x14ac:dyDescent="0.25">
      <c r="A23" s="1" t="s">
        <v>29</v>
      </c>
      <c r="B23" s="1" t="s">
        <v>30</v>
      </c>
      <c r="C23">
        <v>6</v>
      </c>
      <c r="D23">
        <v>1800</v>
      </c>
      <c r="E23" s="1" t="s">
        <v>28</v>
      </c>
      <c r="F23">
        <v>8230</v>
      </c>
      <c r="G23">
        <v>4.57</v>
      </c>
      <c r="H23">
        <v>0.37</v>
      </c>
    </row>
    <row r="24" spans="1:8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8974.7800000000007</v>
      </c>
      <c r="G24">
        <v>5.98</v>
      </c>
      <c r="H24">
        <v>0.41</v>
      </c>
    </row>
    <row r="25" spans="1:8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10919.4</v>
      </c>
      <c r="G25">
        <v>5.12</v>
      </c>
      <c r="H25">
        <v>0.49</v>
      </c>
    </row>
    <row r="26" spans="1:8" x14ac:dyDescent="0.25">
      <c r="A26" s="1" t="s">
        <v>26</v>
      </c>
      <c r="B26" s="1" t="s">
        <v>27</v>
      </c>
      <c r="C26">
        <v>16</v>
      </c>
      <c r="D26">
        <v>2300</v>
      </c>
      <c r="E26" s="1" t="s">
        <v>28</v>
      </c>
      <c r="F26">
        <v>11377.63</v>
      </c>
      <c r="G26">
        <v>4.95</v>
      </c>
      <c r="H26">
        <v>0.52</v>
      </c>
    </row>
    <row r="27" spans="1:8" x14ac:dyDescent="0.25">
      <c r="A27" s="1" t="s">
        <v>18</v>
      </c>
      <c r="B27" s="1" t="s">
        <v>19</v>
      </c>
      <c r="C27">
        <v>4</v>
      </c>
      <c r="D27">
        <v>2600</v>
      </c>
      <c r="E27" s="1" t="s">
        <v>7</v>
      </c>
      <c r="F27">
        <v>11455.81</v>
      </c>
      <c r="G27">
        <v>4.41</v>
      </c>
      <c r="H27">
        <v>0.52</v>
      </c>
    </row>
    <row r="28" spans="1:8" x14ac:dyDescent="0.25">
      <c r="A28" s="1" t="s">
        <v>44</v>
      </c>
      <c r="B28" s="1" t="s">
        <v>45</v>
      </c>
      <c r="C28">
        <v>16</v>
      </c>
      <c r="D28">
        <v>2000</v>
      </c>
      <c r="E28" s="1" t="s">
        <v>46</v>
      </c>
      <c r="F28">
        <v>11965</v>
      </c>
      <c r="G28">
        <v>5.98</v>
      </c>
      <c r="H28">
        <v>0.54</v>
      </c>
    </row>
    <row r="29" spans="1:8" x14ac:dyDescent="0.25">
      <c r="A29" s="1" t="s">
        <v>12</v>
      </c>
      <c r="B29" s="1" t="s">
        <v>13</v>
      </c>
      <c r="C29">
        <v>2</v>
      </c>
      <c r="D29">
        <v>2530</v>
      </c>
      <c r="E29" s="1" t="s">
        <v>7</v>
      </c>
      <c r="F29">
        <v>13308.91</v>
      </c>
      <c r="G29">
        <v>5.26</v>
      </c>
      <c r="H29">
        <v>0.6</v>
      </c>
    </row>
    <row r="30" spans="1:8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21011.57</v>
      </c>
      <c r="G30">
        <v>8.08</v>
      </c>
      <c r="H30">
        <v>0.95</v>
      </c>
    </row>
    <row r="31" spans="1:8" x14ac:dyDescent="0.25">
      <c r="A31" s="1" t="s">
        <v>10</v>
      </c>
      <c r="B31" s="1" t="s">
        <v>11</v>
      </c>
      <c r="C31">
        <v>8</v>
      </c>
      <c r="D31">
        <v>3400</v>
      </c>
      <c r="E31" s="1" t="s">
        <v>7</v>
      </c>
      <c r="F31">
        <v>22076.97</v>
      </c>
      <c r="G31">
        <v>6.49</v>
      </c>
      <c r="H31">
        <v>1</v>
      </c>
    </row>
    <row r="32" spans="1:8" x14ac:dyDescent="0.25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22987.48</v>
      </c>
      <c r="G32">
        <v>9.58</v>
      </c>
      <c r="H32">
        <v>1.04</v>
      </c>
    </row>
    <row r="33" spans="1:8" x14ac:dyDescent="0.25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25195.31</v>
      </c>
      <c r="G33">
        <v>7.41</v>
      </c>
      <c r="H33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3"/>
  <sheetViews>
    <sheetView topLeftCell="L22" workbookViewId="0">
      <selection activeCell="AG2" sqref="AG2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20</v>
      </c>
      <c r="C4">
        <v>1</v>
      </c>
      <c r="D4">
        <v>1600</v>
      </c>
      <c r="E4" s="1" t="s">
        <v>21</v>
      </c>
      <c r="F4">
        <v>506.94</v>
      </c>
      <c r="G4">
        <v>506.94</v>
      </c>
      <c r="H4">
        <v>0.32</v>
      </c>
      <c r="I4">
        <v>0.32</v>
      </c>
      <c r="J4">
        <v>0.09</v>
      </c>
      <c r="K4">
        <v>0.02</v>
      </c>
    </row>
    <row r="5" spans="1:11" x14ac:dyDescent="0.25">
      <c r="A5" s="1" t="s">
        <v>24</v>
      </c>
      <c r="B5" s="1" t="s">
        <v>25</v>
      </c>
      <c r="C5">
        <v>1</v>
      </c>
      <c r="D5">
        <v>1000</v>
      </c>
      <c r="E5" s="1" t="s">
        <v>21</v>
      </c>
      <c r="F5">
        <v>816</v>
      </c>
      <c r="G5">
        <v>816</v>
      </c>
      <c r="H5">
        <v>0.82</v>
      </c>
      <c r="I5">
        <v>0.82</v>
      </c>
      <c r="J5">
        <v>0.14000000000000001</v>
      </c>
      <c r="K5">
        <v>0.03</v>
      </c>
    </row>
    <row r="6" spans="1:11" x14ac:dyDescent="0.25">
      <c r="A6" s="1" t="s">
        <v>63</v>
      </c>
      <c r="B6" s="1" t="s">
        <v>64</v>
      </c>
      <c r="C6">
        <v>2</v>
      </c>
      <c r="D6">
        <v>1200</v>
      </c>
      <c r="E6" s="1" t="s">
        <v>65</v>
      </c>
      <c r="F6">
        <v>613.5</v>
      </c>
      <c r="G6">
        <v>1227</v>
      </c>
      <c r="H6">
        <v>0.51</v>
      </c>
      <c r="I6">
        <v>1.02</v>
      </c>
      <c r="J6">
        <v>0.11</v>
      </c>
      <c r="K6">
        <v>0.04</v>
      </c>
    </row>
    <row r="7" spans="1:11" x14ac:dyDescent="0.25">
      <c r="A7" s="1" t="s">
        <v>22</v>
      </c>
      <c r="B7" s="1" t="s">
        <v>23</v>
      </c>
      <c r="C7">
        <v>1</v>
      </c>
      <c r="D7">
        <v>3066</v>
      </c>
      <c r="E7" s="1" t="s">
        <v>21</v>
      </c>
      <c r="F7">
        <v>1119</v>
      </c>
      <c r="G7">
        <v>1119</v>
      </c>
      <c r="H7">
        <v>0.36</v>
      </c>
      <c r="I7">
        <v>0.36</v>
      </c>
      <c r="J7">
        <v>0.2</v>
      </c>
      <c r="K7">
        <v>0.04</v>
      </c>
    </row>
    <row r="8" spans="1:11" x14ac:dyDescent="0.25">
      <c r="A8" s="1" t="s">
        <v>61</v>
      </c>
      <c r="B8" s="1" t="s">
        <v>62</v>
      </c>
      <c r="C8">
        <v>1</v>
      </c>
      <c r="D8">
        <v>985</v>
      </c>
      <c r="E8" s="1" t="s">
        <v>46</v>
      </c>
      <c r="F8">
        <v>1277.55</v>
      </c>
      <c r="G8">
        <v>1312</v>
      </c>
      <c r="H8">
        <v>1.3</v>
      </c>
      <c r="I8">
        <v>1.33</v>
      </c>
      <c r="J8">
        <v>0.22</v>
      </c>
      <c r="K8">
        <v>0.04</v>
      </c>
    </row>
    <row r="9" spans="1:11" x14ac:dyDescent="0.25">
      <c r="A9" s="1" t="s">
        <v>115</v>
      </c>
      <c r="B9" s="1" t="s">
        <v>116</v>
      </c>
      <c r="C9">
        <v>1</v>
      </c>
      <c r="D9">
        <v>500</v>
      </c>
      <c r="E9" s="1" t="s">
        <v>46</v>
      </c>
      <c r="F9">
        <v>626.65499999999997</v>
      </c>
      <c r="G9">
        <v>1215</v>
      </c>
      <c r="H9">
        <v>1.25</v>
      </c>
      <c r="I9">
        <v>2.4300000000000002</v>
      </c>
      <c r="J9">
        <v>0.11</v>
      </c>
      <c r="K9">
        <v>0.04</v>
      </c>
    </row>
    <row r="10" spans="1:11" x14ac:dyDescent="0.25">
      <c r="A10" s="1" t="s">
        <v>36</v>
      </c>
      <c r="B10" s="1" t="s">
        <v>37</v>
      </c>
      <c r="C10">
        <v>4</v>
      </c>
      <c r="D10">
        <v>1344</v>
      </c>
      <c r="E10" s="1" t="s">
        <v>28</v>
      </c>
      <c r="F10">
        <v>700.6</v>
      </c>
      <c r="G10">
        <v>1854</v>
      </c>
      <c r="H10">
        <v>0.52</v>
      </c>
      <c r="I10">
        <v>1.38</v>
      </c>
      <c r="J10">
        <v>0.12</v>
      </c>
      <c r="K10">
        <v>0.06</v>
      </c>
    </row>
    <row r="11" spans="1:11" x14ac:dyDescent="0.25">
      <c r="A11" s="1" t="s">
        <v>59</v>
      </c>
      <c r="B11" s="1" t="s">
        <v>60</v>
      </c>
      <c r="C11">
        <v>4</v>
      </c>
      <c r="D11">
        <v>800</v>
      </c>
      <c r="E11" s="1" t="s">
        <v>46</v>
      </c>
      <c r="F11">
        <v>938.12</v>
      </c>
      <c r="G11">
        <v>2455</v>
      </c>
      <c r="H11">
        <v>1.17</v>
      </c>
      <c r="I11">
        <v>3.07</v>
      </c>
      <c r="J11">
        <v>0.16</v>
      </c>
      <c r="K11">
        <v>0.08</v>
      </c>
    </row>
    <row r="12" spans="1:11" x14ac:dyDescent="0.25">
      <c r="A12" s="1" t="s">
        <v>38</v>
      </c>
      <c r="B12" s="1" t="s">
        <v>39</v>
      </c>
      <c r="C12">
        <v>4</v>
      </c>
      <c r="D12">
        <v>1200</v>
      </c>
      <c r="E12" s="1" t="s">
        <v>28</v>
      </c>
      <c r="F12">
        <v>997.2</v>
      </c>
      <c r="G12">
        <v>2779.8</v>
      </c>
      <c r="H12">
        <v>0.83</v>
      </c>
      <c r="I12">
        <v>2.3199999999999998</v>
      </c>
      <c r="J12">
        <v>0.17</v>
      </c>
      <c r="K12">
        <v>0.09</v>
      </c>
    </row>
    <row r="13" spans="1:11" x14ac:dyDescent="0.25">
      <c r="A13" s="1" t="s">
        <v>119</v>
      </c>
      <c r="B13" s="1" t="s">
        <v>120</v>
      </c>
      <c r="C13">
        <v>4</v>
      </c>
      <c r="D13">
        <v>1000</v>
      </c>
      <c r="E13" s="1" t="s">
        <v>121</v>
      </c>
      <c r="F13">
        <v>925.99</v>
      </c>
      <c r="G13">
        <v>3518.76</v>
      </c>
      <c r="H13">
        <v>0.93</v>
      </c>
      <c r="I13">
        <v>3.52</v>
      </c>
      <c r="J13">
        <v>0.16</v>
      </c>
      <c r="K13">
        <v>0.11</v>
      </c>
    </row>
    <row r="14" spans="1:11" x14ac:dyDescent="0.25">
      <c r="A14" s="1" t="s">
        <v>34</v>
      </c>
      <c r="B14" s="1" t="s">
        <v>35</v>
      </c>
      <c r="C14">
        <v>4</v>
      </c>
      <c r="D14">
        <v>1152</v>
      </c>
      <c r="E14" s="1" t="s">
        <v>28</v>
      </c>
      <c r="F14">
        <v>980.26</v>
      </c>
      <c r="G14">
        <v>3798</v>
      </c>
      <c r="H14">
        <v>0.85</v>
      </c>
      <c r="I14">
        <v>3.3</v>
      </c>
      <c r="J14">
        <v>0.17</v>
      </c>
      <c r="K14">
        <v>0.12</v>
      </c>
    </row>
    <row r="15" spans="1:11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  <c r="F15">
        <v>1305.1600000000001</v>
      </c>
      <c r="G15">
        <v>4291</v>
      </c>
      <c r="H15">
        <v>0.77</v>
      </c>
      <c r="I15">
        <v>2.52</v>
      </c>
      <c r="J15">
        <v>0.23</v>
      </c>
      <c r="K15">
        <v>0.14000000000000001</v>
      </c>
    </row>
    <row r="16" spans="1:11" x14ac:dyDescent="0.25">
      <c r="A16" s="1" t="s">
        <v>12</v>
      </c>
      <c r="B16" s="1" t="s">
        <v>13</v>
      </c>
      <c r="C16">
        <v>2</v>
      </c>
      <c r="D16">
        <v>2530</v>
      </c>
      <c r="E16" s="1" t="s">
        <v>7</v>
      </c>
      <c r="F16">
        <v>2910.33</v>
      </c>
      <c r="G16">
        <v>5195</v>
      </c>
      <c r="H16">
        <v>1.1499999999999999</v>
      </c>
      <c r="I16">
        <v>2.0499999999999998</v>
      </c>
      <c r="J16">
        <v>0.51</v>
      </c>
      <c r="K16">
        <v>0.17</v>
      </c>
    </row>
    <row r="17" spans="1:11" x14ac:dyDescent="0.25">
      <c r="A17" s="1" t="s">
        <v>16</v>
      </c>
      <c r="B17" s="1" t="s">
        <v>17</v>
      </c>
      <c r="C17">
        <v>4</v>
      </c>
      <c r="D17">
        <v>1440</v>
      </c>
      <c r="E17" s="1" t="s">
        <v>7</v>
      </c>
      <c r="F17">
        <v>2085.2399999999998</v>
      </c>
      <c r="G17">
        <v>6636</v>
      </c>
      <c r="H17">
        <v>1.45</v>
      </c>
      <c r="I17">
        <v>4.6100000000000003</v>
      </c>
      <c r="J17">
        <v>0.36</v>
      </c>
      <c r="K17">
        <v>0.21</v>
      </c>
    </row>
    <row r="18" spans="1:11" x14ac:dyDescent="0.25">
      <c r="A18" s="1" t="s">
        <v>14</v>
      </c>
      <c r="B18" s="1" t="s">
        <v>15</v>
      </c>
      <c r="C18">
        <v>4</v>
      </c>
      <c r="D18">
        <v>2133</v>
      </c>
      <c r="E18" s="1" t="s">
        <v>7</v>
      </c>
      <c r="F18">
        <v>2824.97</v>
      </c>
      <c r="G18">
        <v>8837</v>
      </c>
      <c r="H18">
        <v>1.32</v>
      </c>
      <c r="I18">
        <v>4.1399999999999997</v>
      </c>
      <c r="J18">
        <v>0.49</v>
      </c>
      <c r="K18">
        <v>0.28000000000000003</v>
      </c>
    </row>
    <row r="19" spans="1:11" x14ac:dyDescent="0.25">
      <c r="A19" s="1" t="s">
        <v>29</v>
      </c>
      <c r="B19" s="1" t="s">
        <v>30</v>
      </c>
      <c r="C19">
        <v>6</v>
      </c>
      <c r="D19">
        <v>1800</v>
      </c>
      <c r="E19" s="1" t="s">
        <v>28</v>
      </c>
      <c r="F19">
        <v>2136.98</v>
      </c>
      <c r="G19">
        <v>9931</v>
      </c>
      <c r="H19">
        <v>1.19</v>
      </c>
      <c r="I19">
        <v>5.52</v>
      </c>
      <c r="J19">
        <v>0.37</v>
      </c>
      <c r="K19">
        <v>0.32</v>
      </c>
    </row>
    <row r="20" spans="1:11" x14ac:dyDescent="0.25">
      <c r="A20" s="1" t="s">
        <v>18</v>
      </c>
      <c r="B20" s="1" t="s">
        <v>19</v>
      </c>
      <c r="C20">
        <v>4</v>
      </c>
      <c r="D20">
        <v>2600</v>
      </c>
      <c r="E20" s="1" t="s">
        <v>7</v>
      </c>
      <c r="F20">
        <v>3718.16</v>
      </c>
      <c r="G20">
        <v>12113</v>
      </c>
      <c r="H20">
        <v>1.43</v>
      </c>
      <c r="I20">
        <v>4.66</v>
      </c>
      <c r="J20">
        <v>0.65</v>
      </c>
      <c r="K20">
        <v>0.39</v>
      </c>
    </row>
    <row r="21" spans="1:11" x14ac:dyDescent="0.25">
      <c r="A21" s="1" t="s">
        <v>51</v>
      </c>
      <c r="B21" s="1" t="s">
        <v>52</v>
      </c>
      <c r="C21">
        <v>8</v>
      </c>
      <c r="D21">
        <v>1200</v>
      </c>
      <c r="E21" s="1" t="s">
        <v>46</v>
      </c>
      <c r="F21">
        <v>1545.92</v>
      </c>
      <c r="G21">
        <v>12420</v>
      </c>
      <c r="H21">
        <v>1.29</v>
      </c>
      <c r="I21">
        <v>10.35</v>
      </c>
      <c r="J21">
        <v>0.27</v>
      </c>
      <c r="K21">
        <v>0.4</v>
      </c>
    </row>
    <row r="22" spans="1:11" x14ac:dyDescent="0.25">
      <c r="A22" s="1" t="s">
        <v>53</v>
      </c>
      <c r="B22" s="1" t="s">
        <v>54</v>
      </c>
      <c r="C22">
        <v>8</v>
      </c>
      <c r="D22">
        <v>1300</v>
      </c>
      <c r="E22" s="1" t="s">
        <v>46</v>
      </c>
      <c r="F22">
        <v>1748.37</v>
      </c>
      <c r="G22">
        <v>13818</v>
      </c>
      <c r="H22">
        <v>1.34</v>
      </c>
      <c r="I22">
        <v>10.63</v>
      </c>
      <c r="J22">
        <v>0.31</v>
      </c>
      <c r="K22">
        <v>0.44</v>
      </c>
    </row>
    <row r="23" spans="1:11" x14ac:dyDescent="0.25">
      <c r="A23" s="1" t="s">
        <v>47</v>
      </c>
      <c r="B23" s="1" t="s">
        <v>48</v>
      </c>
      <c r="C23">
        <v>8</v>
      </c>
      <c r="D23">
        <v>1550</v>
      </c>
      <c r="E23" s="1" t="s">
        <v>46</v>
      </c>
      <c r="F23">
        <v>1703.75</v>
      </c>
      <c r="G23">
        <v>14571.94</v>
      </c>
      <c r="H23">
        <v>1.1000000000000001</v>
      </c>
      <c r="I23">
        <v>9.4</v>
      </c>
      <c r="J23">
        <v>0.3</v>
      </c>
      <c r="K23">
        <v>0.47</v>
      </c>
    </row>
    <row r="24" spans="1:11" x14ac:dyDescent="0.25">
      <c r="A24" s="1" t="s">
        <v>57</v>
      </c>
      <c r="B24" s="1" t="s">
        <v>58</v>
      </c>
      <c r="C24">
        <v>16</v>
      </c>
      <c r="D24">
        <v>750</v>
      </c>
      <c r="E24" s="1" t="s">
        <v>46</v>
      </c>
      <c r="F24">
        <v>970.8</v>
      </c>
      <c r="G24">
        <v>15790</v>
      </c>
      <c r="H24">
        <v>1.29</v>
      </c>
      <c r="I24">
        <v>21.05</v>
      </c>
      <c r="J24">
        <v>0.17</v>
      </c>
      <c r="K24">
        <v>0.5</v>
      </c>
    </row>
    <row r="25" spans="1:11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2037.62</v>
      </c>
      <c r="G25">
        <v>16194</v>
      </c>
      <c r="H25">
        <v>1.36</v>
      </c>
      <c r="I25">
        <v>10.8</v>
      </c>
      <c r="J25">
        <v>0.36</v>
      </c>
      <c r="K25">
        <v>0.52</v>
      </c>
    </row>
    <row r="26" spans="1:11" x14ac:dyDescent="0.25">
      <c r="A26" s="1" t="s">
        <v>122</v>
      </c>
      <c r="B26" s="1" t="s">
        <v>123</v>
      </c>
      <c r="C26">
        <v>8</v>
      </c>
      <c r="D26">
        <v>2000</v>
      </c>
      <c r="E26" s="1" t="s">
        <v>121</v>
      </c>
      <c r="F26">
        <v>2252.5</v>
      </c>
      <c r="G26">
        <v>17119</v>
      </c>
      <c r="H26">
        <v>1.1299999999999999</v>
      </c>
      <c r="I26">
        <v>8.56</v>
      </c>
      <c r="J26">
        <v>0.39</v>
      </c>
      <c r="K26">
        <v>0.55000000000000004</v>
      </c>
    </row>
    <row r="27" spans="1:11" x14ac:dyDescent="0.25">
      <c r="A27" s="1" t="s">
        <v>10</v>
      </c>
      <c r="B27" s="1" t="s">
        <v>11</v>
      </c>
      <c r="C27">
        <v>8</v>
      </c>
      <c r="D27">
        <v>3400</v>
      </c>
      <c r="E27" s="1" t="s">
        <v>7</v>
      </c>
      <c r="F27">
        <v>5729.52</v>
      </c>
      <c r="G27">
        <v>31319</v>
      </c>
      <c r="H27">
        <v>1.69</v>
      </c>
      <c r="I27">
        <v>9.2100000000000009</v>
      </c>
      <c r="J27">
        <v>1</v>
      </c>
      <c r="K27">
        <v>1</v>
      </c>
    </row>
    <row r="28" spans="1:11" x14ac:dyDescent="0.25">
      <c r="A28" s="1" t="s">
        <v>8</v>
      </c>
      <c r="B28" s="1" t="s">
        <v>9</v>
      </c>
      <c r="C28">
        <v>8</v>
      </c>
      <c r="D28">
        <v>2400</v>
      </c>
      <c r="E28" s="1" t="s">
        <v>7</v>
      </c>
      <c r="F28">
        <v>5326.9</v>
      </c>
      <c r="G28">
        <v>35234</v>
      </c>
      <c r="H28">
        <v>2.2200000000000002</v>
      </c>
      <c r="I28">
        <v>14.68</v>
      </c>
      <c r="J28">
        <v>0.93</v>
      </c>
      <c r="K28">
        <v>1.1299999999999999</v>
      </c>
    </row>
    <row r="29" spans="1:11" x14ac:dyDescent="0.25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  <c r="F29">
        <v>2717</v>
      </c>
      <c r="G29">
        <v>43184</v>
      </c>
      <c r="H29">
        <v>1.36</v>
      </c>
      <c r="I29">
        <v>21.59</v>
      </c>
      <c r="J29">
        <v>0.47</v>
      </c>
      <c r="K29">
        <v>1.38</v>
      </c>
    </row>
    <row r="30" spans="1:11" x14ac:dyDescent="0.25">
      <c r="A30" s="1" t="s">
        <v>26</v>
      </c>
      <c r="B30" s="1" t="s">
        <v>27</v>
      </c>
      <c r="C30">
        <v>16</v>
      </c>
      <c r="D30">
        <v>2300</v>
      </c>
      <c r="E30" s="1" t="s">
        <v>28</v>
      </c>
      <c r="F30">
        <v>2851.8</v>
      </c>
      <c r="G30">
        <v>44741</v>
      </c>
      <c r="H30">
        <v>1.24</v>
      </c>
      <c r="I30">
        <v>19.45</v>
      </c>
      <c r="J30">
        <v>0.5</v>
      </c>
      <c r="K30">
        <v>1.43</v>
      </c>
    </row>
    <row r="31" spans="1:11" x14ac:dyDescent="0.25">
      <c r="A31" s="1" t="s">
        <v>55</v>
      </c>
      <c r="B31" s="1" t="s">
        <v>56</v>
      </c>
      <c r="C31">
        <v>32</v>
      </c>
      <c r="D31">
        <v>1300</v>
      </c>
      <c r="E31" s="1" t="s">
        <v>46</v>
      </c>
      <c r="F31">
        <v>1647.51</v>
      </c>
      <c r="G31">
        <v>53563</v>
      </c>
      <c r="H31">
        <v>1.27</v>
      </c>
      <c r="I31">
        <v>41.2</v>
      </c>
      <c r="J31">
        <v>0.28999999999999998</v>
      </c>
      <c r="K31">
        <v>1.71</v>
      </c>
    </row>
    <row r="32" spans="1:11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5850.41</v>
      </c>
      <c r="G32">
        <v>123854</v>
      </c>
      <c r="H32">
        <v>1.72</v>
      </c>
      <c r="I32">
        <v>36.43</v>
      </c>
      <c r="J32">
        <v>1.02</v>
      </c>
      <c r="K32">
        <v>3.95</v>
      </c>
    </row>
    <row r="33" spans="1:11" x14ac:dyDescent="0.25">
      <c r="A33" s="1" t="s">
        <v>40</v>
      </c>
      <c r="B33" s="1" t="s">
        <v>41</v>
      </c>
      <c r="C33">
        <v>128</v>
      </c>
      <c r="D33">
        <v>2600</v>
      </c>
      <c r="E33" s="1" t="s">
        <v>28</v>
      </c>
      <c r="F33">
        <v>4340.75</v>
      </c>
      <c r="G33">
        <v>544503.55000000005</v>
      </c>
      <c r="H33">
        <v>1.67</v>
      </c>
      <c r="I33">
        <v>209.42</v>
      </c>
      <c r="J33">
        <v>0.76</v>
      </c>
      <c r="K33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3"/>
  <sheetViews>
    <sheetView zoomScale="70" zoomScaleNormal="70" workbookViewId="0">
      <selection activeCell="A29" sqref="A29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1580.52</v>
      </c>
      <c r="G4">
        <v>1580.52</v>
      </c>
      <c r="H4">
        <v>1.58</v>
      </c>
      <c r="I4">
        <v>1.58</v>
      </c>
      <c r="J4">
        <v>7.0000000000000007E-2</v>
      </c>
      <c r="K4">
        <v>0.01</v>
      </c>
    </row>
    <row r="5" spans="1:11" x14ac:dyDescent="0.25">
      <c r="A5" s="1" t="s">
        <v>119</v>
      </c>
      <c r="B5" s="1" t="s">
        <v>120</v>
      </c>
      <c r="C5">
        <v>4</v>
      </c>
      <c r="D5">
        <v>1000</v>
      </c>
      <c r="E5" s="1" t="s">
        <v>121</v>
      </c>
      <c r="F5">
        <v>1803.86</v>
      </c>
      <c r="G5">
        <v>7212</v>
      </c>
      <c r="H5">
        <v>1.8</v>
      </c>
      <c r="I5">
        <v>7.21</v>
      </c>
      <c r="J5">
        <v>0.08</v>
      </c>
      <c r="K5">
        <v>0.06</v>
      </c>
    </row>
    <row r="6" spans="1:11" x14ac:dyDescent="0.25">
      <c r="A6" s="1" t="s">
        <v>20</v>
      </c>
      <c r="B6" s="1" t="s">
        <v>20</v>
      </c>
      <c r="C6">
        <v>1</v>
      </c>
      <c r="D6">
        <v>1600</v>
      </c>
      <c r="E6" s="1" t="s">
        <v>21</v>
      </c>
      <c r="F6">
        <v>2018.44</v>
      </c>
      <c r="G6">
        <v>2018.44</v>
      </c>
      <c r="H6">
        <v>1.26</v>
      </c>
      <c r="I6">
        <v>1.26</v>
      </c>
      <c r="J6">
        <v>0.09</v>
      </c>
      <c r="K6">
        <v>0.02</v>
      </c>
    </row>
    <row r="7" spans="1:11" x14ac:dyDescent="0.25">
      <c r="A7" s="1" t="s">
        <v>57</v>
      </c>
      <c r="B7" s="1" t="s">
        <v>58</v>
      </c>
      <c r="C7">
        <v>16</v>
      </c>
      <c r="D7">
        <v>750</v>
      </c>
      <c r="E7" s="1" t="s">
        <v>46</v>
      </c>
      <c r="F7">
        <v>2216.48</v>
      </c>
      <c r="G7">
        <v>34457.870000000003</v>
      </c>
      <c r="H7">
        <v>2.96</v>
      </c>
      <c r="I7">
        <v>45.94</v>
      </c>
      <c r="J7">
        <v>0.1</v>
      </c>
      <c r="K7">
        <v>0.28999999999999998</v>
      </c>
    </row>
    <row r="8" spans="1:11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2246.5700000000002</v>
      </c>
      <c r="G8">
        <v>2246.5700000000002</v>
      </c>
      <c r="H8">
        <v>2.25</v>
      </c>
      <c r="I8">
        <v>2.25</v>
      </c>
      <c r="J8">
        <v>0.1</v>
      </c>
      <c r="K8">
        <v>0.02</v>
      </c>
    </row>
    <row r="9" spans="1:11" x14ac:dyDescent="0.25">
      <c r="A9" s="1" t="s">
        <v>59</v>
      </c>
      <c r="B9" s="1" t="s">
        <v>60</v>
      </c>
      <c r="C9">
        <v>4</v>
      </c>
      <c r="D9">
        <v>800</v>
      </c>
      <c r="E9" s="1" t="s">
        <v>46</v>
      </c>
      <c r="F9">
        <v>2364.2399999999998</v>
      </c>
      <c r="G9">
        <v>8458.44</v>
      </c>
      <c r="H9">
        <v>2.96</v>
      </c>
      <c r="I9">
        <v>10.57</v>
      </c>
      <c r="J9">
        <v>0.1</v>
      </c>
      <c r="K9">
        <v>7.0000000000000007E-2</v>
      </c>
    </row>
    <row r="10" spans="1:11" x14ac:dyDescent="0.25">
      <c r="A10" s="1" t="s">
        <v>61</v>
      </c>
      <c r="B10" s="1" t="s">
        <v>62</v>
      </c>
      <c r="C10">
        <v>1</v>
      </c>
      <c r="D10">
        <v>985</v>
      </c>
      <c r="E10" s="1" t="s">
        <v>46</v>
      </c>
      <c r="F10">
        <v>2901.49</v>
      </c>
      <c r="G10">
        <v>2848.32</v>
      </c>
      <c r="H10">
        <v>2.95</v>
      </c>
      <c r="I10">
        <v>2.89</v>
      </c>
      <c r="J10">
        <v>0.13</v>
      </c>
      <c r="K10">
        <v>0.02</v>
      </c>
    </row>
    <row r="11" spans="1:11" x14ac:dyDescent="0.25">
      <c r="A11" s="1" t="s">
        <v>51</v>
      </c>
      <c r="B11" s="1" t="s">
        <v>52</v>
      </c>
      <c r="C11">
        <v>8</v>
      </c>
      <c r="D11">
        <v>1200</v>
      </c>
      <c r="E11" s="1" t="s">
        <v>46</v>
      </c>
      <c r="F11">
        <v>3413.36</v>
      </c>
      <c r="G11">
        <v>26396.83</v>
      </c>
      <c r="H11">
        <v>2.84</v>
      </c>
      <c r="I11">
        <v>22</v>
      </c>
      <c r="J11">
        <v>0.15</v>
      </c>
      <c r="K11">
        <v>0.22</v>
      </c>
    </row>
    <row r="12" spans="1:11" x14ac:dyDescent="0.25">
      <c r="A12" s="1" t="s">
        <v>55</v>
      </c>
      <c r="B12" s="1" t="s">
        <v>56</v>
      </c>
      <c r="C12">
        <v>32</v>
      </c>
      <c r="D12">
        <v>1300</v>
      </c>
      <c r="E12" s="1" t="s">
        <v>46</v>
      </c>
      <c r="F12">
        <v>3813.64</v>
      </c>
      <c r="G12">
        <v>117885.43</v>
      </c>
      <c r="H12">
        <v>2.93</v>
      </c>
      <c r="I12">
        <v>90.68</v>
      </c>
      <c r="J12">
        <v>0.17</v>
      </c>
      <c r="K12">
        <v>0.99</v>
      </c>
    </row>
    <row r="13" spans="1:11" x14ac:dyDescent="0.25">
      <c r="A13" s="1" t="s">
        <v>36</v>
      </c>
      <c r="B13" s="1" t="s">
        <v>37</v>
      </c>
      <c r="C13">
        <v>4</v>
      </c>
      <c r="D13">
        <v>1344</v>
      </c>
      <c r="E13" s="1" t="s">
        <v>28</v>
      </c>
      <c r="F13">
        <v>3840.98</v>
      </c>
      <c r="G13">
        <v>15370.82</v>
      </c>
      <c r="H13">
        <v>2.86</v>
      </c>
      <c r="I13">
        <v>11.44</v>
      </c>
      <c r="J13">
        <v>0.17</v>
      </c>
      <c r="K13">
        <v>0.13</v>
      </c>
    </row>
    <row r="14" spans="1:11" x14ac:dyDescent="0.25">
      <c r="A14" s="1" t="s">
        <v>38</v>
      </c>
      <c r="B14" s="1" t="s">
        <v>39</v>
      </c>
      <c r="C14">
        <v>4</v>
      </c>
      <c r="D14">
        <v>1200</v>
      </c>
      <c r="E14" s="1" t="s">
        <v>28</v>
      </c>
      <c r="F14">
        <v>3841</v>
      </c>
      <c r="G14">
        <v>15363.93</v>
      </c>
      <c r="H14">
        <v>3.2</v>
      </c>
      <c r="I14">
        <v>12.8</v>
      </c>
      <c r="J14">
        <v>0.17</v>
      </c>
      <c r="K14">
        <v>0.13</v>
      </c>
    </row>
    <row r="15" spans="1:11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3869.72</v>
      </c>
      <c r="G15">
        <v>14901.28</v>
      </c>
      <c r="H15">
        <v>3.36</v>
      </c>
      <c r="I15">
        <v>12.94</v>
      </c>
      <c r="J15">
        <v>0.17</v>
      </c>
      <c r="K15">
        <v>0.12</v>
      </c>
    </row>
    <row r="16" spans="1:11" x14ac:dyDescent="0.25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4239.3999999999996</v>
      </c>
      <c r="G16">
        <v>32219.439999999999</v>
      </c>
      <c r="H16">
        <v>2.12</v>
      </c>
      <c r="I16">
        <v>16.11</v>
      </c>
      <c r="J16">
        <v>0.19</v>
      </c>
      <c r="K16">
        <v>0.27</v>
      </c>
    </row>
    <row r="17" spans="1:11" x14ac:dyDescent="0.25">
      <c r="A17" s="1" t="s">
        <v>47</v>
      </c>
      <c r="B17" s="1" t="s">
        <v>48</v>
      </c>
      <c r="C17">
        <v>8</v>
      </c>
      <c r="D17">
        <v>1550</v>
      </c>
      <c r="E17" s="1" t="s">
        <v>46</v>
      </c>
      <c r="F17">
        <v>4359.51</v>
      </c>
      <c r="G17">
        <v>34485.24</v>
      </c>
      <c r="H17">
        <v>2.81</v>
      </c>
      <c r="I17">
        <v>22.25</v>
      </c>
      <c r="J17">
        <v>0.19</v>
      </c>
      <c r="K17">
        <v>0.28999999999999998</v>
      </c>
    </row>
    <row r="18" spans="1:11" x14ac:dyDescent="0.25">
      <c r="A18" s="1" t="s">
        <v>53</v>
      </c>
      <c r="B18" s="1" t="s">
        <v>54</v>
      </c>
      <c r="C18">
        <v>8</v>
      </c>
      <c r="D18">
        <v>1300</v>
      </c>
      <c r="E18" s="1" t="s">
        <v>46</v>
      </c>
      <c r="F18">
        <v>4907.57</v>
      </c>
      <c r="G18">
        <v>35395.620000000003</v>
      </c>
      <c r="H18">
        <v>3.78</v>
      </c>
      <c r="I18">
        <v>27.23</v>
      </c>
      <c r="J18">
        <v>0.22</v>
      </c>
      <c r="K18">
        <v>0.3</v>
      </c>
    </row>
    <row r="19" spans="1:11" x14ac:dyDescent="0.25">
      <c r="A19" s="1" t="s">
        <v>49</v>
      </c>
      <c r="B19" s="1" t="s">
        <v>50</v>
      </c>
      <c r="C19">
        <v>8</v>
      </c>
      <c r="D19">
        <v>1500</v>
      </c>
      <c r="E19" s="1" t="s">
        <v>46</v>
      </c>
      <c r="F19">
        <v>5510.19</v>
      </c>
      <c r="G19">
        <v>39941.9</v>
      </c>
      <c r="H19">
        <v>3.67</v>
      </c>
      <c r="I19">
        <v>26.63</v>
      </c>
      <c r="J19">
        <v>0.24</v>
      </c>
      <c r="K19">
        <v>0.33</v>
      </c>
    </row>
    <row r="20" spans="1:11" x14ac:dyDescent="0.25">
      <c r="A20" s="1" t="s">
        <v>22</v>
      </c>
      <c r="B20" s="1" t="s">
        <v>23</v>
      </c>
      <c r="C20">
        <v>1</v>
      </c>
      <c r="D20">
        <v>3066</v>
      </c>
      <c r="E20" s="1" t="s">
        <v>21</v>
      </c>
      <c r="F20">
        <v>5941.45</v>
      </c>
      <c r="G20">
        <v>5941.45</v>
      </c>
      <c r="H20">
        <v>1.94</v>
      </c>
      <c r="I20">
        <v>1.94</v>
      </c>
      <c r="J20">
        <v>0.26</v>
      </c>
      <c r="K20">
        <v>0.05</v>
      </c>
    </row>
    <row r="21" spans="1:11" x14ac:dyDescent="0.25">
      <c r="A21" s="1" t="s">
        <v>31</v>
      </c>
      <c r="B21" s="1" t="s">
        <v>32</v>
      </c>
      <c r="C21">
        <v>4</v>
      </c>
      <c r="D21">
        <v>1700</v>
      </c>
      <c r="E21" s="1" t="s">
        <v>33</v>
      </c>
      <c r="F21">
        <v>6109.07</v>
      </c>
      <c r="G21">
        <v>24162.55</v>
      </c>
      <c r="H21">
        <v>3.59</v>
      </c>
      <c r="I21">
        <v>14.21</v>
      </c>
      <c r="J21">
        <v>0.27</v>
      </c>
      <c r="K21">
        <v>0.2</v>
      </c>
    </row>
    <row r="22" spans="1:11" x14ac:dyDescent="0.25">
      <c r="A22" s="1" t="s">
        <v>63</v>
      </c>
      <c r="B22" s="1" t="s">
        <v>64</v>
      </c>
      <c r="C22">
        <v>2</v>
      </c>
      <c r="D22">
        <v>1200</v>
      </c>
      <c r="E22" s="1" t="s">
        <v>65</v>
      </c>
      <c r="F22">
        <v>6182</v>
      </c>
      <c r="G22">
        <v>12364</v>
      </c>
      <c r="H22">
        <v>5.15</v>
      </c>
      <c r="I22">
        <v>10.3</v>
      </c>
      <c r="J22">
        <v>0.27</v>
      </c>
      <c r="K22">
        <v>0.1</v>
      </c>
    </row>
    <row r="23" spans="1:11" x14ac:dyDescent="0.25">
      <c r="A23" s="1" t="s">
        <v>16</v>
      </c>
      <c r="B23" s="1" t="s">
        <v>17</v>
      </c>
      <c r="C23">
        <v>4</v>
      </c>
      <c r="D23">
        <v>1440</v>
      </c>
      <c r="E23" s="1" t="s">
        <v>7</v>
      </c>
      <c r="F23">
        <v>6893.09</v>
      </c>
      <c r="G23">
        <v>23814.68</v>
      </c>
      <c r="H23">
        <v>4.79</v>
      </c>
      <c r="I23">
        <v>16.54</v>
      </c>
      <c r="J23">
        <v>0.3</v>
      </c>
      <c r="K23">
        <v>0.2</v>
      </c>
    </row>
    <row r="24" spans="1:11" x14ac:dyDescent="0.25">
      <c r="A24" s="1" t="s">
        <v>44</v>
      </c>
      <c r="B24" s="1" t="s">
        <v>45</v>
      </c>
      <c r="C24">
        <v>16</v>
      </c>
      <c r="D24">
        <v>2000</v>
      </c>
      <c r="E24" s="1" t="s">
        <v>46</v>
      </c>
      <c r="F24">
        <v>7346</v>
      </c>
      <c r="G24">
        <v>106512</v>
      </c>
      <c r="H24">
        <v>3.67</v>
      </c>
      <c r="I24">
        <v>53.26</v>
      </c>
      <c r="J24">
        <v>0.32</v>
      </c>
      <c r="K24">
        <v>0.89</v>
      </c>
    </row>
    <row r="25" spans="1:11" x14ac:dyDescent="0.25">
      <c r="A25" s="1" t="s">
        <v>14</v>
      </c>
      <c r="B25" s="1" t="s">
        <v>15</v>
      </c>
      <c r="C25">
        <v>4</v>
      </c>
      <c r="D25">
        <v>2133</v>
      </c>
      <c r="E25" s="1" t="s">
        <v>7</v>
      </c>
      <c r="F25">
        <v>9980.9500000000007</v>
      </c>
      <c r="G25">
        <v>24252.71</v>
      </c>
      <c r="H25">
        <v>4.68</v>
      </c>
      <c r="I25">
        <v>11.37</v>
      </c>
      <c r="J25">
        <v>0.44</v>
      </c>
      <c r="K25">
        <v>0.2</v>
      </c>
    </row>
    <row r="26" spans="1:11" x14ac:dyDescent="0.25">
      <c r="A26" s="1" t="s">
        <v>18</v>
      </c>
      <c r="B26" s="1" t="s">
        <v>19</v>
      </c>
      <c r="C26">
        <v>4</v>
      </c>
      <c r="D26">
        <v>2600</v>
      </c>
      <c r="E26" s="1" t="s">
        <v>7</v>
      </c>
      <c r="F26">
        <v>11810.56</v>
      </c>
      <c r="G26">
        <v>41666.67</v>
      </c>
      <c r="H26">
        <v>4.54</v>
      </c>
      <c r="I26">
        <v>16.03</v>
      </c>
      <c r="J26">
        <v>0.52</v>
      </c>
      <c r="K26">
        <v>0.35</v>
      </c>
    </row>
    <row r="27" spans="1:11" x14ac:dyDescent="0.25">
      <c r="A27" s="1" t="s">
        <v>12</v>
      </c>
      <c r="B27" s="1" t="s">
        <v>13</v>
      </c>
      <c r="C27">
        <v>2</v>
      </c>
      <c r="D27">
        <v>2530</v>
      </c>
      <c r="E27" s="1" t="s">
        <v>7</v>
      </c>
      <c r="F27">
        <v>12481.28</v>
      </c>
      <c r="G27">
        <v>23950.66</v>
      </c>
      <c r="H27">
        <v>4.93</v>
      </c>
      <c r="I27">
        <v>9.4700000000000006</v>
      </c>
      <c r="J27">
        <v>0.55000000000000004</v>
      </c>
      <c r="K27">
        <v>0.2</v>
      </c>
    </row>
    <row r="28" spans="1:11" x14ac:dyDescent="0.25">
      <c r="A28" s="1" t="s">
        <v>40</v>
      </c>
      <c r="B28" s="1" t="s">
        <v>41</v>
      </c>
      <c r="C28">
        <v>128</v>
      </c>
      <c r="D28">
        <v>2600</v>
      </c>
      <c r="E28" s="1" t="s">
        <v>28</v>
      </c>
      <c r="F28">
        <v>19309.990000000002</v>
      </c>
      <c r="G28">
        <v>2196796.34</v>
      </c>
      <c r="H28">
        <v>7.43</v>
      </c>
      <c r="I28">
        <v>844.92</v>
      </c>
      <c r="J28">
        <v>0.85</v>
      </c>
      <c r="K28">
        <v>18.36</v>
      </c>
    </row>
    <row r="29" spans="1:11" x14ac:dyDescent="0.25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22692.89</v>
      </c>
      <c r="G29">
        <v>119670.91</v>
      </c>
      <c r="H29">
        <v>6.67</v>
      </c>
      <c r="I29">
        <v>35.200000000000003</v>
      </c>
      <c r="J29">
        <v>1</v>
      </c>
      <c r="K29">
        <v>1</v>
      </c>
    </row>
    <row r="30" spans="1:11" x14ac:dyDescent="0.25">
      <c r="A30" s="1" t="s">
        <v>8</v>
      </c>
      <c r="B30" s="1" t="s">
        <v>9</v>
      </c>
      <c r="C30">
        <v>8</v>
      </c>
      <c r="D30">
        <v>2400</v>
      </c>
      <c r="E30" s="1" t="s">
        <v>7</v>
      </c>
      <c r="F30">
        <v>24295.43</v>
      </c>
      <c r="G30">
        <v>123260.23</v>
      </c>
      <c r="H30">
        <v>10.119999999999999</v>
      </c>
      <c r="I30">
        <v>51.36</v>
      </c>
      <c r="J30">
        <v>1.07</v>
      </c>
      <c r="K30">
        <v>1.03</v>
      </c>
    </row>
    <row r="31" spans="1:11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28210.73</v>
      </c>
      <c r="G31">
        <v>670625.22</v>
      </c>
      <c r="H31">
        <v>8.3000000000000007</v>
      </c>
      <c r="I31">
        <v>197.24</v>
      </c>
      <c r="J31">
        <v>1.24</v>
      </c>
      <c r="K31">
        <v>5.6</v>
      </c>
    </row>
    <row r="32" spans="1:11" x14ac:dyDescent="0.25">
      <c r="A32" s="1" t="s">
        <v>26</v>
      </c>
      <c r="B32" s="1" t="s">
        <v>27</v>
      </c>
      <c r="C32">
        <v>16</v>
      </c>
      <c r="D32">
        <v>2300</v>
      </c>
      <c r="E32" s="1" t="s">
        <v>28</v>
      </c>
    </row>
    <row r="33" spans="1:5" x14ac:dyDescent="0.25">
      <c r="A33" s="1" t="s">
        <v>29</v>
      </c>
      <c r="B33" s="1" t="s">
        <v>30</v>
      </c>
      <c r="C33">
        <v>6</v>
      </c>
      <c r="D33">
        <v>1800</v>
      </c>
      <c r="E33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3"/>
  <sheetViews>
    <sheetView topLeftCell="D33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155.4</v>
      </c>
      <c r="G3">
        <v>97.27</v>
      </c>
      <c r="H3">
        <v>171.33</v>
      </c>
      <c r="I3">
        <v>30.25</v>
      </c>
      <c r="J3">
        <v>93.08</v>
      </c>
      <c r="K3">
        <v>385.05</v>
      </c>
      <c r="L3">
        <v>0.09</v>
      </c>
    </row>
    <row r="4" spans="1:12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191.59</v>
      </c>
      <c r="G5">
        <v>147.36000000000001</v>
      </c>
      <c r="H5">
        <v>283.10000000000002</v>
      </c>
      <c r="I5">
        <v>64.069999999999993</v>
      </c>
      <c r="J5">
        <v>185.46</v>
      </c>
      <c r="K5">
        <v>277.94</v>
      </c>
      <c r="L5">
        <v>0.11</v>
      </c>
    </row>
    <row r="6" spans="1:12" x14ac:dyDescent="0.25">
      <c r="A6" s="1" t="s">
        <v>61</v>
      </c>
      <c r="B6" s="1" t="s">
        <v>62</v>
      </c>
      <c r="C6">
        <v>1</v>
      </c>
      <c r="D6">
        <v>985</v>
      </c>
      <c r="E6" s="1" t="s">
        <v>46</v>
      </c>
      <c r="F6">
        <v>379.23</v>
      </c>
      <c r="G6">
        <v>174.82</v>
      </c>
      <c r="H6">
        <v>364.42</v>
      </c>
      <c r="I6">
        <v>97.02</v>
      </c>
      <c r="J6">
        <v>132.91999999999999</v>
      </c>
      <c r="K6">
        <v>1126.98</v>
      </c>
      <c r="L6">
        <v>0.21</v>
      </c>
    </row>
    <row r="7" spans="1:12" x14ac:dyDescent="0.25">
      <c r="A7" s="1" t="s">
        <v>51</v>
      </c>
      <c r="B7" s="1" t="s">
        <v>52</v>
      </c>
      <c r="C7">
        <v>8</v>
      </c>
      <c r="D7">
        <v>1200</v>
      </c>
      <c r="E7" s="1" t="s">
        <v>46</v>
      </c>
      <c r="F7">
        <v>469.46</v>
      </c>
      <c r="G7">
        <v>212.71</v>
      </c>
      <c r="H7">
        <v>446.05</v>
      </c>
      <c r="I7">
        <v>118.25</v>
      </c>
      <c r="J7">
        <v>166.34</v>
      </c>
      <c r="K7">
        <v>1403.94</v>
      </c>
      <c r="L7">
        <v>0.26</v>
      </c>
    </row>
    <row r="8" spans="1:12" x14ac:dyDescent="0.25">
      <c r="A8" s="1" t="s">
        <v>47</v>
      </c>
      <c r="B8" s="1" t="s">
        <v>48</v>
      </c>
      <c r="C8">
        <v>8</v>
      </c>
      <c r="D8">
        <v>1550</v>
      </c>
      <c r="E8" s="1" t="s">
        <v>46</v>
      </c>
      <c r="F8">
        <v>472.24</v>
      </c>
      <c r="G8">
        <v>266.7</v>
      </c>
      <c r="H8">
        <v>501.81</v>
      </c>
      <c r="I8">
        <v>84.95</v>
      </c>
      <c r="J8">
        <v>304.82</v>
      </c>
      <c r="K8">
        <v>1202.94</v>
      </c>
      <c r="L8">
        <v>0.26</v>
      </c>
    </row>
    <row r="9" spans="1:12" x14ac:dyDescent="0.25">
      <c r="A9" s="1" t="s">
        <v>16</v>
      </c>
      <c r="B9" s="1" t="s">
        <v>17</v>
      </c>
      <c r="C9">
        <v>4</v>
      </c>
      <c r="D9">
        <v>1440</v>
      </c>
      <c r="E9" s="1" t="s">
        <v>7</v>
      </c>
      <c r="F9">
        <v>509.44</v>
      </c>
      <c r="G9">
        <v>267.60000000000002</v>
      </c>
      <c r="H9">
        <v>719.12</v>
      </c>
      <c r="I9">
        <v>178.04</v>
      </c>
      <c r="J9">
        <v>497.19</v>
      </c>
      <c r="K9">
        <v>885.27</v>
      </c>
      <c r="L9">
        <v>0.28000000000000003</v>
      </c>
    </row>
    <row r="10" spans="1:12" x14ac:dyDescent="0.25">
      <c r="A10" s="1" t="s">
        <v>53</v>
      </c>
      <c r="B10" s="1" t="s">
        <v>54</v>
      </c>
      <c r="C10">
        <v>8</v>
      </c>
      <c r="D10">
        <v>1300</v>
      </c>
      <c r="E10" s="1" t="s">
        <v>46</v>
      </c>
      <c r="F10">
        <v>511.43</v>
      </c>
      <c r="G10">
        <v>235.71</v>
      </c>
      <c r="H10">
        <v>481.74</v>
      </c>
      <c r="I10">
        <v>132.22999999999999</v>
      </c>
      <c r="J10">
        <v>186.18</v>
      </c>
      <c r="K10">
        <v>1521.26</v>
      </c>
      <c r="L10">
        <v>0.28000000000000003</v>
      </c>
    </row>
    <row r="11" spans="1:12" x14ac:dyDescent="0.25">
      <c r="A11" s="1" t="s">
        <v>14</v>
      </c>
      <c r="B11" s="1" t="s">
        <v>15</v>
      </c>
      <c r="C11">
        <v>4</v>
      </c>
      <c r="D11">
        <v>2133</v>
      </c>
      <c r="E11" s="1" t="s">
        <v>7</v>
      </c>
      <c r="F11">
        <v>1002.61</v>
      </c>
      <c r="G11">
        <v>759.27</v>
      </c>
      <c r="H11">
        <v>967.15</v>
      </c>
      <c r="I11">
        <v>290.85000000000002</v>
      </c>
      <c r="J11">
        <v>933.71</v>
      </c>
      <c r="K11">
        <v>2062.08</v>
      </c>
      <c r="L11">
        <v>0.56000000000000005</v>
      </c>
    </row>
    <row r="12" spans="1:12" x14ac:dyDescent="0.25">
      <c r="A12" s="1" t="s">
        <v>18</v>
      </c>
      <c r="B12" s="1" t="s">
        <v>19</v>
      </c>
      <c r="C12">
        <v>4</v>
      </c>
      <c r="D12">
        <v>2600</v>
      </c>
      <c r="E12" s="1" t="s">
        <v>7</v>
      </c>
      <c r="F12">
        <v>1028.44</v>
      </c>
      <c r="G12">
        <v>775.83</v>
      </c>
      <c r="H12">
        <v>989.81</v>
      </c>
      <c r="I12">
        <v>344.97</v>
      </c>
      <c r="J12">
        <v>1272.17</v>
      </c>
      <c r="K12">
        <v>1759.44</v>
      </c>
      <c r="L12">
        <v>0.56999999999999995</v>
      </c>
    </row>
    <row r="13" spans="1:12" x14ac:dyDescent="0.25">
      <c r="A13" s="1" t="s">
        <v>12</v>
      </c>
      <c r="B13" s="1" t="s">
        <v>13</v>
      </c>
      <c r="C13">
        <v>2</v>
      </c>
      <c r="D13">
        <v>2530</v>
      </c>
      <c r="E13" s="1" t="s">
        <v>7</v>
      </c>
      <c r="F13">
        <v>1051.93</v>
      </c>
      <c r="G13">
        <v>720.56</v>
      </c>
      <c r="H13">
        <v>1201.02</v>
      </c>
      <c r="I13">
        <v>307.36</v>
      </c>
      <c r="J13">
        <v>1119.72</v>
      </c>
      <c r="K13">
        <v>1911</v>
      </c>
      <c r="L13">
        <v>0.57999999999999996</v>
      </c>
    </row>
    <row r="14" spans="1:12" x14ac:dyDescent="0.25">
      <c r="A14" s="1" t="s">
        <v>40</v>
      </c>
      <c r="B14" s="1" t="s">
        <v>41</v>
      </c>
      <c r="C14">
        <v>128</v>
      </c>
      <c r="D14">
        <v>2600</v>
      </c>
      <c r="E14" s="1" t="s">
        <v>28</v>
      </c>
      <c r="F14">
        <v>1477.36</v>
      </c>
      <c r="G14">
        <v>1185.1300000000001</v>
      </c>
      <c r="H14">
        <v>1090.8900000000001</v>
      </c>
      <c r="I14">
        <v>431.59</v>
      </c>
      <c r="J14">
        <v>1473.08</v>
      </c>
      <c r="K14">
        <v>3206.11</v>
      </c>
      <c r="L14">
        <v>0.82</v>
      </c>
    </row>
    <row r="15" spans="1:12" x14ac:dyDescent="0.25">
      <c r="A15" s="1" t="s">
        <v>10</v>
      </c>
      <c r="B15" s="1" t="s">
        <v>11</v>
      </c>
      <c r="C15">
        <v>8</v>
      </c>
      <c r="D15">
        <v>3400</v>
      </c>
      <c r="E15" s="1" t="s">
        <v>7</v>
      </c>
      <c r="F15">
        <v>1800</v>
      </c>
      <c r="G15">
        <v>1517.97</v>
      </c>
      <c r="H15">
        <v>1636.33</v>
      </c>
      <c r="I15">
        <v>515.34</v>
      </c>
      <c r="J15">
        <v>1981.74</v>
      </c>
      <c r="K15">
        <v>3348.64</v>
      </c>
      <c r="L15">
        <v>1</v>
      </c>
    </row>
    <row r="16" spans="1:12" x14ac:dyDescent="0.25">
      <c r="A16" s="1" t="s">
        <v>8</v>
      </c>
      <c r="B16" s="1" t="s">
        <v>9</v>
      </c>
      <c r="C16">
        <v>8</v>
      </c>
      <c r="D16">
        <v>2400</v>
      </c>
      <c r="E16" s="1" t="s">
        <v>7</v>
      </c>
      <c r="F16">
        <v>2071.2600000000002</v>
      </c>
      <c r="G16">
        <v>1693.12</v>
      </c>
      <c r="H16">
        <v>1599.69</v>
      </c>
      <c r="I16">
        <v>568.16999999999996</v>
      </c>
      <c r="J16">
        <v>2148.4</v>
      </c>
      <c r="K16">
        <v>4346.91</v>
      </c>
      <c r="L16">
        <v>1.1499999999999999</v>
      </c>
    </row>
    <row r="17" spans="1:12" x14ac:dyDescent="0.25">
      <c r="A17" s="1" t="s">
        <v>5</v>
      </c>
      <c r="B17" s="1" t="s">
        <v>6</v>
      </c>
      <c r="C17">
        <v>24</v>
      </c>
      <c r="D17">
        <v>3400</v>
      </c>
      <c r="E17" s="1" t="s">
        <v>7</v>
      </c>
      <c r="F17">
        <v>2427.42</v>
      </c>
      <c r="G17">
        <v>2011.19</v>
      </c>
      <c r="H17">
        <v>1564.17</v>
      </c>
      <c r="I17">
        <v>753.09</v>
      </c>
      <c r="J17">
        <v>2878.47</v>
      </c>
      <c r="K17">
        <v>4930.18</v>
      </c>
      <c r="L17">
        <v>1.35</v>
      </c>
    </row>
    <row r="18" spans="1:12" hidden="1" x14ac:dyDescent="0.25">
      <c r="A18" s="1" t="s">
        <v>20</v>
      </c>
      <c r="B18" s="1" t="s">
        <v>20</v>
      </c>
      <c r="C18">
        <v>1</v>
      </c>
      <c r="D18">
        <v>1600</v>
      </c>
      <c r="E18" s="1" t="s">
        <v>21</v>
      </c>
    </row>
    <row r="19" spans="1:12" hidden="1" x14ac:dyDescent="0.25">
      <c r="A19" s="1" t="s">
        <v>22</v>
      </c>
      <c r="B19" s="1" t="s">
        <v>23</v>
      </c>
      <c r="C19">
        <v>1</v>
      </c>
      <c r="D19">
        <v>3066</v>
      </c>
      <c r="E19" s="1" t="s">
        <v>21</v>
      </c>
    </row>
    <row r="20" spans="1:12" hidden="1" x14ac:dyDescent="0.25">
      <c r="A20" s="1" t="s">
        <v>24</v>
      </c>
      <c r="B20" s="1" t="s">
        <v>25</v>
      </c>
      <c r="C20">
        <v>1</v>
      </c>
      <c r="D20">
        <v>1000</v>
      </c>
      <c r="E20" s="1" t="s">
        <v>21</v>
      </c>
    </row>
    <row r="21" spans="1:12" hidden="1" x14ac:dyDescent="0.25">
      <c r="A21" s="1" t="s">
        <v>26</v>
      </c>
      <c r="B21" s="1" t="s">
        <v>27</v>
      </c>
      <c r="C21">
        <v>16</v>
      </c>
      <c r="D21">
        <v>2300</v>
      </c>
      <c r="E21" s="1" t="s">
        <v>28</v>
      </c>
    </row>
    <row r="22" spans="1:12" hidden="1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</row>
    <row r="23" spans="1:12" hidden="1" x14ac:dyDescent="0.25">
      <c r="A23" s="1" t="s">
        <v>31</v>
      </c>
      <c r="B23" s="1" t="s">
        <v>32</v>
      </c>
      <c r="C23">
        <v>4</v>
      </c>
      <c r="D23">
        <v>1700</v>
      </c>
      <c r="E23" s="1" t="s">
        <v>33</v>
      </c>
    </row>
    <row r="24" spans="1:12" hidden="1" x14ac:dyDescent="0.25">
      <c r="A24" s="1" t="s">
        <v>38</v>
      </c>
      <c r="B24" s="1" t="s">
        <v>39</v>
      </c>
      <c r="C24">
        <v>4</v>
      </c>
      <c r="D24">
        <v>1200</v>
      </c>
      <c r="E24" s="1" t="s">
        <v>28</v>
      </c>
    </row>
    <row r="25" spans="1:12" hidden="1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</row>
    <row r="26" spans="1:12" hidden="1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</row>
    <row r="27" spans="1:12" hidden="1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</row>
    <row r="28" spans="1:12" hidden="1" x14ac:dyDescent="0.25">
      <c r="A28" s="1" t="s">
        <v>57</v>
      </c>
      <c r="B28" s="1" t="s">
        <v>58</v>
      </c>
      <c r="C28">
        <v>16</v>
      </c>
      <c r="D28">
        <v>750</v>
      </c>
      <c r="E28" s="1" t="s">
        <v>46</v>
      </c>
    </row>
    <row r="29" spans="1:12" hidden="1" x14ac:dyDescent="0.25">
      <c r="A29" s="1" t="s">
        <v>59</v>
      </c>
      <c r="B29" s="1" t="s">
        <v>60</v>
      </c>
      <c r="C29">
        <v>4</v>
      </c>
      <c r="D29">
        <v>800</v>
      </c>
      <c r="E29" s="1" t="s">
        <v>46</v>
      </c>
    </row>
    <row r="30" spans="1:12" hidden="1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12" hidden="1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12" hidden="1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  <row r="33" spans="1:5" hidden="1" x14ac:dyDescent="0.25">
      <c r="A33" s="1" t="s">
        <v>126</v>
      </c>
      <c r="B33" s="1" t="s">
        <v>127</v>
      </c>
      <c r="C33">
        <v>1</v>
      </c>
      <c r="D33">
        <v>1000</v>
      </c>
      <c r="E33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3"/>
  <sheetViews>
    <sheetView topLeftCell="A27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s="1" t="s">
        <v>126</v>
      </c>
      <c r="B6">
        <v>2350</v>
      </c>
      <c r="C6">
        <v>2954</v>
      </c>
      <c r="D6">
        <v>1469</v>
      </c>
      <c r="E6">
        <v>763</v>
      </c>
      <c r="F6">
        <v>776</v>
      </c>
      <c r="G6">
        <v>401</v>
      </c>
      <c r="H6">
        <v>334</v>
      </c>
      <c r="I6">
        <v>336</v>
      </c>
      <c r="J6">
        <v>169</v>
      </c>
    </row>
    <row r="7" spans="1:10" x14ac:dyDescent="0.25">
      <c r="A7" s="1" t="s">
        <v>42</v>
      </c>
      <c r="B7">
        <v>620</v>
      </c>
      <c r="C7">
        <v>136</v>
      </c>
      <c r="D7">
        <v>132</v>
      </c>
      <c r="E7">
        <v>722</v>
      </c>
      <c r="F7">
        <v>136</v>
      </c>
      <c r="G7">
        <v>132</v>
      </c>
      <c r="H7">
        <v>524</v>
      </c>
      <c r="I7">
        <v>126</v>
      </c>
      <c r="J7">
        <v>115</v>
      </c>
    </row>
    <row r="8" spans="1:10" x14ac:dyDescent="0.25">
      <c r="A8" s="1" t="s">
        <v>20</v>
      </c>
      <c r="B8">
        <v>1915</v>
      </c>
      <c r="C8">
        <v>1530</v>
      </c>
      <c r="D8">
        <v>844</v>
      </c>
      <c r="E8">
        <v>2348</v>
      </c>
      <c r="F8">
        <v>1670</v>
      </c>
      <c r="G8">
        <v>850</v>
      </c>
      <c r="H8">
        <v>1866</v>
      </c>
      <c r="I8">
        <v>1145</v>
      </c>
      <c r="J8">
        <v>420</v>
      </c>
    </row>
    <row r="9" spans="1:10" hidden="1" x14ac:dyDescent="0.25">
      <c r="A9" s="1" t="s">
        <v>119</v>
      </c>
      <c r="B9">
        <v>1273</v>
      </c>
      <c r="C9">
        <v>897</v>
      </c>
      <c r="D9">
        <v>330</v>
      </c>
      <c r="E9">
        <v>1867</v>
      </c>
      <c r="F9">
        <v>1149</v>
      </c>
      <c r="G9">
        <v>346</v>
      </c>
      <c r="H9">
        <v>1972</v>
      </c>
      <c r="I9">
        <v>855</v>
      </c>
      <c r="J9">
        <v>199</v>
      </c>
    </row>
    <row r="10" spans="1:10" x14ac:dyDescent="0.25">
      <c r="A10" s="1" t="s">
        <v>38</v>
      </c>
      <c r="B10">
        <v>1324</v>
      </c>
      <c r="C10">
        <v>1598</v>
      </c>
      <c r="D10">
        <v>1019</v>
      </c>
      <c r="E10">
        <v>2240</v>
      </c>
      <c r="F10">
        <v>1906</v>
      </c>
      <c r="G10">
        <v>954</v>
      </c>
      <c r="H10">
        <v>3136</v>
      </c>
      <c r="I10">
        <v>2783</v>
      </c>
      <c r="J10">
        <v>871</v>
      </c>
    </row>
    <row r="11" spans="1:10" x14ac:dyDescent="0.25">
      <c r="A11" s="1" t="s">
        <v>12</v>
      </c>
      <c r="B11">
        <v>20403</v>
      </c>
      <c r="C11">
        <v>14189</v>
      </c>
      <c r="D11">
        <v>8249</v>
      </c>
      <c r="E11">
        <v>18113</v>
      </c>
      <c r="F11">
        <v>9344</v>
      </c>
      <c r="G11">
        <v>8153</v>
      </c>
      <c r="H11">
        <v>3232</v>
      </c>
      <c r="I11">
        <v>5196</v>
      </c>
      <c r="J11">
        <v>2131</v>
      </c>
    </row>
    <row r="12" spans="1:10" x14ac:dyDescent="0.25">
      <c r="A12" s="1" t="s">
        <v>36</v>
      </c>
      <c r="B12">
        <v>1598</v>
      </c>
      <c r="C12">
        <v>1752</v>
      </c>
      <c r="D12">
        <v>1019</v>
      </c>
      <c r="E12">
        <v>2771</v>
      </c>
      <c r="F12">
        <v>1787</v>
      </c>
      <c r="G12">
        <v>1028</v>
      </c>
      <c r="H12">
        <v>3483</v>
      </c>
      <c r="I12">
        <v>3146</v>
      </c>
      <c r="J12">
        <v>1374</v>
      </c>
    </row>
    <row r="13" spans="1:10" x14ac:dyDescent="0.25">
      <c r="A13" s="1" t="s">
        <v>31</v>
      </c>
      <c r="B13">
        <v>2364</v>
      </c>
      <c r="C13">
        <v>1464</v>
      </c>
      <c r="D13">
        <v>1261</v>
      </c>
      <c r="E13">
        <v>2543</v>
      </c>
      <c r="F13">
        <v>1472</v>
      </c>
      <c r="G13">
        <v>1271</v>
      </c>
      <c r="H13">
        <v>3856</v>
      </c>
      <c r="I13">
        <v>1324</v>
      </c>
      <c r="J13">
        <v>627</v>
      </c>
    </row>
    <row r="14" spans="1:10" x14ac:dyDescent="0.25">
      <c r="A14" s="1" t="s">
        <v>34</v>
      </c>
      <c r="B14">
        <v>1311</v>
      </c>
      <c r="C14">
        <v>1224</v>
      </c>
      <c r="D14">
        <v>1039</v>
      </c>
      <c r="E14">
        <v>2872</v>
      </c>
      <c r="F14">
        <v>1179</v>
      </c>
      <c r="G14">
        <v>1009</v>
      </c>
      <c r="H14">
        <v>4902</v>
      </c>
      <c r="I14">
        <v>2284</v>
      </c>
      <c r="J14">
        <v>1261</v>
      </c>
    </row>
    <row r="15" spans="1:10" x14ac:dyDescent="0.25">
      <c r="A15" s="1" t="s">
        <v>61</v>
      </c>
      <c r="B15">
        <v>13327</v>
      </c>
      <c r="C15">
        <v>31305</v>
      </c>
      <c r="D15">
        <v>5856</v>
      </c>
      <c r="E15">
        <v>10999</v>
      </c>
      <c r="F15">
        <v>11421</v>
      </c>
      <c r="G15">
        <v>9663</v>
      </c>
      <c r="H15">
        <v>5073</v>
      </c>
      <c r="I15">
        <v>10442</v>
      </c>
      <c r="J15">
        <v>1163</v>
      </c>
    </row>
    <row r="16" spans="1:10" x14ac:dyDescent="0.25">
      <c r="A16" s="1" t="s">
        <v>49</v>
      </c>
      <c r="B16">
        <v>41032</v>
      </c>
      <c r="C16">
        <v>41708</v>
      </c>
      <c r="D16">
        <v>33881</v>
      </c>
      <c r="E16">
        <v>19815</v>
      </c>
      <c r="F16">
        <v>12399</v>
      </c>
      <c r="G16">
        <v>9617</v>
      </c>
      <c r="H16">
        <v>6124</v>
      </c>
      <c r="I16">
        <v>4376</v>
      </c>
      <c r="J16">
        <v>3318</v>
      </c>
    </row>
    <row r="17" spans="1:10" hidden="1" x14ac:dyDescent="0.25">
      <c r="A17" s="1" t="s">
        <v>122</v>
      </c>
      <c r="B17">
        <v>9763</v>
      </c>
      <c r="C17">
        <v>7319</v>
      </c>
      <c r="D17">
        <v>2862</v>
      </c>
      <c r="E17">
        <v>9725</v>
      </c>
      <c r="F17">
        <v>7433</v>
      </c>
      <c r="G17">
        <v>2941</v>
      </c>
      <c r="H17">
        <v>6312</v>
      </c>
      <c r="I17">
        <v>4793</v>
      </c>
      <c r="J17">
        <v>1616</v>
      </c>
    </row>
    <row r="18" spans="1:10" hidden="1" x14ac:dyDescent="0.25">
      <c r="A18" s="1" t="s">
        <v>115</v>
      </c>
      <c r="B18">
        <v>12736</v>
      </c>
      <c r="C18">
        <v>11698</v>
      </c>
      <c r="D18">
        <v>3668</v>
      </c>
      <c r="E18">
        <v>14271</v>
      </c>
      <c r="F18">
        <v>11915</v>
      </c>
      <c r="G18">
        <v>4465</v>
      </c>
      <c r="H18">
        <v>7267</v>
      </c>
      <c r="I18">
        <v>7437</v>
      </c>
      <c r="J18">
        <v>2855</v>
      </c>
    </row>
    <row r="19" spans="1:10" x14ac:dyDescent="0.25">
      <c r="A19" s="1" t="s">
        <v>29</v>
      </c>
      <c r="B19">
        <v>8452</v>
      </c>
      <c r="C19">
        <v>8214</v>
      </c>
      <c r="D19">
        <v>3888</v>
      </c>
      <c r="E19">
        <v>9876</v>
      </c>
      <c r="F19">
        <v>8463</v>
      </c>
      <c r="G19">
        <v>3966</v>
      </c>
      <c r="H19">
        <v>8261</v>
      </c>
      <c r="I19">
        <v>7260</v>
      </c>
      <c r="J19">
        <v>3582</v>
      </c>
    </row>
    <row r="20" spans="1:10" x14ac:dyDescent="0.25">
      <c r="A20" s="1" t="s">
        <v>59</v>
      </c>
      <c r="B20">
        <v>22896</v>
      </c>
      <c r="C20">
        <v>22106</v>
      </c>
      <c r="D20">
        <v>8491</v>
      </c>
      <c r="E20">
        <v>10053</v>
      </c>
      <c r="F20">
        <v>6591</v>
      </c>
      <c r="G20">
        <v>2092</v>
      </c>
      <c r="H20">
        <v>8415</v>
      </c>
      <c r="I20">
        <v>6145</v>
      </c>
      <c r="J20">
        <v>1468</v>
      </c>
    </row>
    <row r="21" spans="1:10" x14ac:dyDescent="0.25">
      <c r="A21" s="1" t="s">
        <v>16</v>
      </c>
      <c r="B21">
        <v>17395</v>
      </c>
      <c r="C21">
        <v>14596</v>
      </c>
      <c r="D21">
        <v>5208</v>
      </c>
      <c r="E21">
        <v>17415</v>
      </c>
      <c r="F21">
        <v>14356</v>
      </c>
      <c r="G21">
        <v>5219</v>
      </c>
      <c r="H21">
        <v>10075</v>
      </c>
      <c r="I21">
        <v>5598</v>
      </c>
      <c r="J21">
        <v>1365</v>
      </c>
    </row>
    <row r="22" spans="1:10" x14ac:dyDescent="0.25">
      <c r="A22" s="1" t="s">
        <v>57</v>
      </c>
      <c r="B22">
        <v>21463</v>
      </c>
      <c r="C22">
        <v>22714</v>
      </c>
      <c r="D22">
        <v>7975</v>
      </c>
      <c r="E22">
        <v>20662</v>
      </c>
      <c r="F22">
        <v>23032</v>
      </c>
      <c r="G22">
        <v>7809</v>
      </c>
      <c r="H22">
        <v>10535</v>
      </c>
      <c r="I22">
        <v>11483</v>
      </c>
      <c r="J22">
        <v>4263</v>
      </c>
    </row>
    <row r="23" spans="1:10" x14ac:dyDescent="0.25">
      <c r="A23" s="1" t="s">
        <v>14</v>
      </c>
      <c r="B23">
        <v>22267</v>
      </c>
      <c r="C23">
        <v>12837</v>
      </c>
      <c r="D23">
        <v>4636</v>
      </c>
      <c r="E23">
        <v>22396</v>
      </c>
      <c r="F23">
        <v>13193</v>
      </c>
      <c r="G23">
        <v>4996</v>
      </c>
      <c r="H23">
        <v>10774</v>
      </c>
      <c r="I23">
        <v>8340</v>
      </c>
      <c r="J23">
        <v>2387</v>
      </c>
    </row>
    <row r="24" spans="1:10" x14ac:dyDescent="0.25">
      <c r="A24" s="1" t="s">
        <v>26</v>
      </c>
      <c r="B24">
        <v>21353</v>
      </c>
      <c r="C24">
        <v>17418</v>
      </c>
      <c r="D24">
        <v>7336</v>
      </c>
      <c r="E24">
        <v>7344</v>
      </c>
      <c r="F24">
        <v>18328</v>
      </c>
      <c r="G24">
        <v>21796</v>
      </c>
      <c r="H24">
        <v>12118</v>
      </c>
      <c r="I24">
        <v>12120</v>
      </c>
      <c r="J24">
        <v>4422</v>
      </c>
    </row>
    <row r="25" spans="1:10" x14ac:dyDescent="0.25">
      <c r="A25" s="1" t="s">
        <v>18</v>
      </c>
      <c r="B25">
        <v>40906</v>
      </c>
      <c r="C25">
        <v>37749</v>
      </c>
      <c r="D25">
        <v>8578</v>
      </c>
      <c r="E25">
        <v>40988</v>
      </c>
      <c r="F25">
        <v>36529</v>
      </c>
      <c r="G25">
        <v>8523</v>
      </c>
      <c r="H25">
        <v>13655</v>
      </c>
      <c r="I25">
        <v>9154</v>
      </c>
      <c r="J25">
        <v>2154</v>
      </c>
    </row>
    <row r="26" spans="1:10" x14ac:dyDescent="0.25">
      <c r="A26" s="1" t="s">
        <v>51</v>
      </c>
      <c r="B26">
        <v>34626</v>
      </c>
      <c r="C26">
        <v>34168</v>
      </c>
      <c r="D26">
        <v>28890</v>
      </c>
      <c r="E26">
        <v>30016</v>
      </c>
      <c r="F26">
        <v>34232</v>
      </c>
      <c r="G26">
        <v>28920</v>
      </c>
      <c r="H26">
        <v>16709</v>
      </c>
      <c r="I26">
        <v>18654</v>
      </c>
      <c r="J26">
        <v>17513</v>
      </c>
    </row>
    <row r="27" spans="1:10" x14ac:dyDescent="0.25">
      <c r="A27" s="1" t="s">
        <v>55</v>
      </c>
      <c r="B27">
        <v>37065</v>
      </c>
      <c r="C27">
        <v>27882</v>
      </c>
      <c r="D27">
        <v>23315</v>
      </c>
      <c r="E27">
        <v>35758</v>
      </c>
      <c r="F27">
        <v>27681</v>
      </c>
      <c r="G27">
        <v>23172</v>
      </c>
      <c r="H27">
        <v>18273</v>
      </c>
      <c r="I27">
        <v>16898</v>
      </c>
      <c r="J27">
        <v>13798</v>
      </c>
    </row>
    <row r="28" spans="1:10" x14ac:dyDescent="0.25">
      <c r="A28" s="1" t="s">
        <v>53</v>
      </c>
      <c r="B28">
        <v>37092</v>
      </c>
      <c r="C28">
        <v>29195</v>
      </c>
      <c r="D28">
        <v>24130</v>
      </c>
      <c r="E28">
        <v>37806</v>
      </c>
      <c r="F28">
        <v>29193</v>
      </c>
      <c r="G28">
        <v>24114</v>
      </c>
      <c r="H28">
        <v>19096</v>
      </c>
      <c r="I28">
        <v>17431</v>
      </c>
      <c r="J28">
        <v>14045</v>
      </c>
    </row>
    <row r="29" spans="1:10" x14ac:dyDescent="0.25">
      <c r="A29" s="1" t="s">
        <v>47</v>
      </c>
      <c r="B29">
        <v>44195</v>
      </c>
      <c r="C29">
        <v>41990</v>
      </c>
      <c r="D29">
        <v>36299</v>
      </c>
      <c r="E29">
        <v>39990</v>
      </c>
      <c r="F29">
        <v>42034</v>
      </c>
      <c r="G29">
        <v>36355</v>
      </c>
      <c r="H29">
        <v>21901</v>
      </c>
      <c r="I29">
        <v>23589</v>
      </c>
      <c r="J29">
        <v>21518</v>
      </c>
    </row>
    <row r="30" spans="1:10" x14ac:dyDescent="0.25">
      <c r="A30" s="1" t="s">
        <v>10</v>
      </c>
      <c r="B30">
        <v>75172</v>
      </c>
      <c r="C30">
        <v>53366</v>
      </c>
      <c r="D30">
        <v>32794</v>
      </c>
      <c r="E30">
        <v>75334</v>
      </c>
      <c r="F30">
        <v>54605</v>
      </c>
      <c r="G30">
        <v>32432</v>
      </c>
      <c r="H30">
        <v>26348</v>
      </c>
      <c r="I30">
        <v>16541</v>
      </c>
      <c r="J30">
        <v>8317</v>
      </c>
    </row>
    <row r="31" spans="1:10" x14ac:dyDescent="0.25">
      <c r="A31" s="1" t="s">
        <v>40</v>
      </c>
      <c r="B31">
        <v>64476</v>
      </c>
      <c r="C31">
        <v>40481</v>
      </c>
      <c r="D31">
        <v>27309</v>
      </c>
      <c r="E31">
        <v>62581</v>
      </c>
      <c r="F31">
        <v>39969</v>
      </c>
      <c r="G31">
        <v>27196</v>
      </c>
      <c r="H31">
        <v>27141</v>
      </c>
      <c r="I31">
        <v>18967</v>
      </c>
      <c r="J31">
        <v>9696</v>
      </c>
    </row>
    <row r="32" spans="1:10" x14ac:dyDescent="0.25">
      <c r="A32" s="1" t="s">
        <v>8</v>
      </c>
      <c r="B32">
        <v>52992</v>
      </c>
      <c r="C32">
        <v>29816</v>
      </c>
      <c r="D32">
        <v>17618</v>
      </c>
      <c r="E32">
        <v>59299</v>
      </c>
      <c r="F32">
        <v>30982</v>
      </c>
      <c r="G32">
        <v>18371</v>
      </c>
      <c r="H32">
        <v>40254</v>
      </c>
      <c r="I32">
        <v>16127</v>
      </c>
      <c r="J32">
        <v>9605</v>
      </c>
    </row>
    <row r="33" spans="1:10" x14ac:dyDescent="0.25">
      <c r="A33" s="1" t="s">
        <v>5</v>
      </c>
      <c r="B33">
        <v>57653</v>
      </c>
      <c r="C33">
        <v>51351</v>
      </c>
      <c r="D33">
        <v>26334</v>
      </c>
      <c r="E33">
        <v>57982</v>
      </c>
      <c r="F33">
        <v>52292</v>
      </c>
      <c r="G33">
        <v>26638</v>
      </c>
      <c r="H33">
        <v>45452</v>
      </c>
      <c r="I33">
        <v>37370</v>
      </c>
      <c r="J33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3"/>
  <sheetViews>
    <sheetView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126</v>
      </c>
      <c r="B8" s="1" t="s">
        <v>127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  <c r="F9">
        <v>338.82</v>
      </c>
      <c r="G9">
        <v>0.21</v>
      </c>
      <c r="H9">
        <v>0.08</v>
      </c>
    </row>
    <row r="10" spans="1:8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  <c r="F10">
        <v>840.27</v>
      </c>
      <c r="G10">
        <v>0.27</v>
      </c>
      <c r="H10">
        <v>0.2</v>
      </c>
    </row>
    <row r="11" spans="1:8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  <c r="F11">
        <v>316.67</v>
      </c>
      <c r="G11">
        <v>0.32</v>
      </c>
      <c r="H11">
        <v>7.0000000000000007E-2</v>
      </c>
    </row>
    <row r="12" spans="1:8" x14ac:dyDescent="0.25">
      <c r="A12" s="1" t="s">
        <v>122</v>
      </c>
      <c r="B12" s="1" t="s">
        <v>123</v>
      </c>
      <c r="C12">
        <v>8</v>
      </c>
      <c r="D12">
        <v>2000</v>
      </c>
      <c r="E12" s="1" t="s">
        <v>121</v>
      </c>
      <c r="F12">
        <v>920.48</v>
      </c>
      <c r="G12">
        <v>0.46</v>
      </c>
      <c r="H12">
        <v>0.21</v>
      </c>
    </row>
    <row r="13" spans="1:8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845.09</v>
      </c>
      <c r="G13">
        <v>0.47</v>
      </c>
      <c r="H13">
        <v>0.2</v>
      </c>
    </row>
    <row r="14" spans="1:8" x14ac:dyDescent="0.25">
      <c r="A14" s="1" t="s">
        <v>26</v>
      </c>
      <c r="B14" s="1" t="s">
        <v>27</v>
      </c>
      <c r="C14">
        <v>16</v>
      </c>
      <c r="D14">
        <v>2300</v>
      </c>
      <c r="E14" s="1" t="s">
        <v>28</v>
      </c>
      <c r="F14">
        <v>1548.65</v>
      </c>
      <c r="G14">
        <v>0.67</v>
      </c>
      <c r="H14">
        <v>0.36</v>
      </c>
    </row>
    <row r="15" spans="1:8" x14ac:dyDescent="0.25">
      <c r="A15" s="1" t="s">
        <v>18</v>
      </c>
      <c r="B15" s="1" t="s">
        <v>19</v>
      </c>
      <c r="C15">
        <v>4</v>
      </c>
      <c r="D15">
        <v>2600</v>
      </c>
      <c r="E15" s="1" t="s">
        <v>7</v>
      </c>
      <c r="F15">
        <v>1750.03</v>
      </c>
      <c r="G15">
        <v>0.67</v>
      </c>
      <c r="H15">
        <v>0.41</v>
      </c>
    </row>
    <row r="16" spans="1:8" x14ac:dyDescent="0.25">
      <c r="A16" s="1" t="s">
        <v>16</v>
      </c>
      <c r="B16" s="1" t="s">
        <v>17</v>
      </c>
      <c r="C16">
        <v>4</v>
      </c>
      <c r="D16">
        <v>1440</v>
      </c>
      <c r="E16" s="1" t="s">
        <v>7</v>
      </c>
      <c r="F16">
        <v>1021.44</v>
      </c>
      <c r="G16">
        <v>0.71</v>
      </c>
      <c r="H16">
        <v>0.24</v>
      </c>
    </row>
    <row r="17" spans="1:8" x14ac:dyDescent="0.25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1816.02</v>
      </c>
      <c r="G17">
        <v>0.72</v>
      </c>
      <c r="H17">
        <v>0.42</v>
      </c>
    </row>
    <row r="18" spans="1:8" x14ac:dyDescent="0.25">
      <c r="A18" s="1" t="s">
        <v>115</v>
      </c>
      <c r="B18" s="1" t="s">
        <v>116</v>
      </c>
      <c r="C18">
        <v>1</v>
      </c>
      <c r="D18">
        <v>500</v>
      </c>
      <c r="E18" s="1" t="s">
        <v>46</v>
      </c>
      <c r="F18">
        <v>398.17</v>
      </c>
      <c r="G18">
        <v>0.8</v>
      </c>
      <c r="H18">
        <v>0.09</v>
      </c>
    </row>
    <row r="19" spans="1:8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1269.79</v>
      </c>
      <c r="G19">
        <v>0.82</v>
      </c>
      <c r="H19">
        <v>0.3</v>
      </c>
    </row>
    <row r="20" spans="1:8" x14ac:dyDescent="0.25">
      <c r="A20" s="1" t="s">
        <v>53</v>
      </c>
      <c r="B20" s="1" t="s">
        <v>54</v>
      </c>
      <c r="C20">
        <v>8</v>
      </c>
      <c r="D20">
        <v>1300</v>
      </c>
      <c r="E20" s="1" t="s">
        <v>46</v>
      </c>
      <c r="F20">
        <v>1075.27</v>
      </c>
      <c r="G20">
        <v>0.83</v>
      </c>
      <c r="H20">
        <v>0.25</v>
      </c>
    </row>
    <row r="21" spans="1:8" x14ac:dyDescent="0.25">
      <c r="A21" s="1" t="s">
        <v>61</v>
      </c>
      <c r="B21" s="1" t="s">
        <v>62</v>
      </c>
      <c r="C21">
        <v>1</v>
      </c>
      <c r="D21">
        <v>985</v>
      </c>
      <c r="E21" s="1" t="s">
        <v>46</v>
      </c>
      <c r="F21">
        <v>814.76</v>
      </c>
      <c r="G21">
        <v>0.83</v>
      </c>
      <c r="H21">
        <v>0.19</v>
      </c>
    </row>
    <row r="22" spans="1:8" x14ac:dyDescent="0.25">
      <c r="A22" s="1" t="s">
        <v>57</v>
      </c>
      <c r="B22" s="1" t="s">
        <v>58</v>
      </c>
      <c r="C22">
        <v>16</v>
      </c>
      <c r="D22">
        <v>750</v>
      </c>
      <c r="E22" s="1" t="s">
        <v>46</v>
      </c>
      <c r="F22">
        <v>632.51</v>
      </c>
      <c r="G22">
        <v>0.84</v>
      </c>
      <c r="H22">
        <v>0.15</v>
      </c>
    </row>
    <row r="23" spans="1:8" x14ac:dyDescent="0.25">
      <c r="A23" s="1" t="s">
        <v>59</v>
      </c>
      <c r="B23" s="1" t="s">
        <v>60</v>
      </c>
      <c r="C23">
        <v>4</v>
      </c>
      <c r="D23">
        <v>800</v>
      </c>
      <c r="E23" s="1" t="s">
        <v>46</v>
      </c>
      <c r="F23">
        <v>674.68</v>
      </c>
      <c r="G23">
        <v>0.84</v>
      </c>
      <c r="H23">
        <v>0.16</v>
      </c>
    </row>
    <row r="24" spans="1:8" x14ac:dyDescent="0.25">
      <c r="A24" s="1" t="s">
        <v>49</v>
      </c>
      <c r="B24" s="1" t="s">
        <v>50</v>
      </c>
      <c r="C24">
        <v>8</v>
      </c>
      <c r="D24">
        <v>1500</v>
      </c>
      <c r="E24" s="1" t="s">
        <v>46</v>
      </c>
      <c r="F24">
        <v>1257.24</v>
      </c>
      <c r="G24">
        <v>0.84</v>
      </c>
      <c r="H24">
        <v>0.28999999999999998</v>
      </c>
    </row>
    <row r="25" spans="1:8" x14ac:dyDescent="0.25">
      <c r="A25" s="1" t="s">
        <v>51</v>
      </c>
      <c r="B25" s="1" t="s">
        <v>52</v>
      </c>
      <c r="C25">
        <v>8</v>
      </c>
      <c r="D25">
        <v>1200</v>
      </c>
      <c r="E25" s="1" t="s">
        <v>46</v>
      </c>
      <c r="F25">
        <v>1005.79</v>
      </c>
      <c r="G25">
        <v>0.84</v>
      </c>
      <c r="H25">
        <v>0.23</v>
      </c>
    </row>
    <row r="26" spans="1:8" x14ac:dyDescent="0.25">
      <c r="A26" s="1" t="s">
        <v>55</v>
      </c>
      <c r="B26" s="1" t="s">
        <v>56</v>
      </c>
      <c r="C26">
        <v>32</v>
      </c>
      <c r="D26">
        <v>1300</v>
      </c>
      <c r="E26" s="1" t="s">
        <v>46</v>
      </c>
      <c r="F26">
        <v>1089.02</v>
      </c>
      <c r="G26">
        <v>0.84</v>
      </c>
      <c r="H26">
        <v>0.25</v>
      </c>
    </row>
    <row r="27" spans="1:8" x14ac:dyDescent="0.25">
      <c r="A27" s="1" t="s">
        <v>14</v>
      </c>
      <c r="B27" s="1" t="s">
        <v>15</v>
      </c>
      <c r="C27">
        <v>4</v>
      </c>
      <c r="D27">
        <v>2133</v>
      </c>
      <c r="E27" s="1" t="s">
        <v>7</v>
      </c>
      <c r="F27">
        <v>2155.62</v>
      </c>
      <c r="G27">
        <v>1.01</v>
      </c>
      <c r="H27">
        <v>0.5</v>
      </c>
    </row>
    <row r="28" spans="1:8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4302.8900000000003</v>
      </c>
      <c r="G28">
        <v>1.27</v>
      </c>
      <c r="H28">
        <v>1</v>
      </c>
    </row>
    <row r="29" spans="1:8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3368.37</v>
      </c>
      <c r="G29">
        <v>1.3</v>
      </c>
      <c r="H29">
        <v>0.78</v>
      </c>
    </row>
    <row r="30" spans="1:8" x14ac:dyDescent="0.25">
      <c r="A30" s="1" t="s">
        <v>5</v>
      </c>
      <c r="B30" s="1" t="s">
        <v>6</v>
      </c>
      <c r="C30">
        <v>24</v>
      </c>
      <c r="D30">
        <v>3400</v>
      </c>
      <c r="E30" s="1" t="s">
        <v>7</v>
      </c>
      <c r="F30">
        <v>6105.95</v>
      </c>
      <c r="G30">
        <v>1.8</v>
      </c>
      <c r="H30">
        <v>1.42</v>
      </c>
    </row>
    <row r="31" spans="1:8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4915.84</v>
      </c>
      <c r="G31">
        <v>2.0499999999999998</v>
      </c>
      <c r="H31">
        <v>1.1399999999999999</v>
      </c>
    </row>
    <row r="32" spans="1:8" x14ac:dyDescent="0.25">
      <c r="A32" s="1" t="s">
        <v>63</v>
      </c>
      <c r="B32" s="1" t="s">
        <v>64</v>
      </c>
      <c r="C32">
        <v>2</v>
      </c>
      <c r="D32">
        <v>1200</v>
      </c>
      <c r="E32" s="1" t="s">
        <v>65</v>
      </c>
    </row>
    <row r="33" spans="1:5" x14ac:dyDescent="0.25">
      <c r="A33" s="1" t="s">
        <v>44</v>
      </c>
      <c r="B33" s="1" t="s">
        <v>45</v>
      </c>
      <c r="C33">
        <v>16</v>
      </c>
      <c r="D33">
        <v>2000</v>
      </c>
      <c r="E33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7"/>
  <sheetViews>
    <sheetView zoomScale="85" zoomScaleNormal="85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20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126</v>
      </c>
      <c r="B4" s="1" t="s">
        <v>127</v>
      </c>
      <c r="C4">
        <v>285</v>
      </c>
      <c r="D4">
        <v>285</v>
      </c>
      <c r="E4">
        <v>113</v>
      </c>
      <c r="F4">
        <v>285</v>
      </c>
      <c r="G4">
        <v>285</v>
      </c>
      <c r="H4">
        <v>113</v>
      </c>
      <c r="I4">
        <v>509</v>
      </c>
      <c r="J4">
        <v>504</v>
      </c>
      <c r="K4">
        <v>467</v>
      </c>
      <c r="L4">
        <v>509</v>
      </c>
      <c r="M4">
        <v>0.01</v>
      </c>
    </row>
    <row r="5" spans="1:13" x14ac:dyDescent="0.25">
      <c r="A5" s="1" t="s">
        <v>22</v>
      </c>
      <c r="B5" s="1" t="s">
        <v>23</v>
      </c>
      <c r="C5">
        <v>355.81</v>
      </c>
      <c r="D5">
        <v>360.64</v>
      </c>
      <c r="E5">
        <v>328.44</v>
      </c>
      <c r="F5">
        <v>1344.35</v>
      </c>
      <c r="G5">
        <v>1315.37</v>
      </c>
      <c r="H5">
        <v>1230.04</v>
      </c>
      <c r="I5">
        <v>1867.6</v>
      </c>
      <c r="J5">
        <v>1872.43</v>
      </c>
      <c r="K5">
        <v>1875.65</v>
      </c>
      <c r="L5">
        <v>1875.65</v>
      </c>
      <c r="M5">
        <v>0.02</v>
      </c>
    </row>
    <row r="6" spans="1:13" x14ac:dyDescent="0.25">
      <c r="A6" s="1" t="s">
        <v>31</v>
      </c>
      <c r="B6" s="1" t="s">
        <v>32</v>
      </c>
      <c r="C6">
        <v>893</v>
      </c>
      <c r="D6">
        <v>598</v>
      </c>
      <c r="E6">
        <v>620</v>
      </c>
      <c r="F6">
        <v>2077</v>
      </c>
      <c r="G6">
        <v>1987</v>
      </c>
      <c r="H6">
        <v>2015</v>
      </c>
      <c r="I6">
        <v>3276</v>
      </c>
      <c r="J6">
        <v>3230</v>
      </c>
      <c r="K6">
        <v>3224</v>
      </c>
      <c r="L6">
        <v>3276</v>
      </c>
      <c r="M6">
        <v>0.04</v>
      </c>
    </row>
    <row r="7" spans="1:13" x14ac:dyDescent="0.25">
      <c r="A7" s="1" t="s">
        <v>38</v>
      </c>
      <c r="B7" s="1" t="s">
        <v>39</v>
      </c>
      <c r="C7">
        <v>1375</v>
      </c>
      <c r="D7">
        <v>441</v>
      </c>
      <c r="E7">
        <v>435</v>
      </c>
      <c r="F7">
        <v>4621</v>
      </c>
      <c r="G7">
        <v>1699</v>
      </c>
      <c r="H7">
        <v>1737</v>
      </c>
      <c r="I7">
        <v>2081</v>
      </c>
      <c r="J7">
        <v>2131</v>
      </c>
      <c r="K7">
        <v>2141</v>
      </c>
      <c r="L7">
        <v>4621</v>
      </c>
      <c r="M7">
        <v>0.05</v>
      </c>
    </row>
    <row r="8" spans="1:13" x14ac:dyDescent="0.25">
      <c r="A8" s="1" t="s">
        <v>34</v>
      </c>
      <c r="B8" s="1" t="s">
        <v>35</v>
      </c>
      <c r="C8">
        <v>2737</v>
      </c>
      <c r="D8">
        <v>482</v>
      </c>
      <c r="E8">
        <v>475</v>
      </c>
      <c r="F8">
        <v>6597</v>
      </c>
      <c r="G8">
        <v>1909</v>
      </c>
      <c r="H8">
        <v>1896</v>
      </c>
      <c r="I8">
        <v>6033</v>
      </c>
      <c r="J8">
        <v>5797</v>
      </c>
      <c r="K8">
        <v>5826</v>
      </c>
      <c r="L8">
        <v>6597</v>
      </c>
      <c r="M8">
        <v>0.08</v>
      </c>
    </row>
    <row r="9" spans="1:13" x14ac:dyDescent="0.25">
      <c r="A9" s="1" t="s">
        <v>115</v>
      </c>
      <c r="B9" s="1" t="s">
        <v>116</v>
      </c>
      <c r="C9">
        <v>3923</v>
      </c>
      <c r="D9">
        <v>2195</v>
      </c>
      <c r="E9">
        <v>2187</v>
      </c>
      <c r="F9">
        <v>10556</v>
      </c>
      <c r="G9">
        <v>8722</v>
      </c>
      <c r="H9">
        <v>8761</v>
      </c>
      <c r="I9">
        <v>6378</v>
      </c>
      <c r="J9">
        <v>6353</v>
      </c>
      <c r="K9">
        <v>6352</v>
      </c>
      <c r="L9">
        <v>10556</v>
      </c>
      <c r="M9">
        <v>0.12</v>
      </c>
    </row>
    <row r="10" spans="1:13" x14ac:dyDescent="0.25">
      <c r="A10" s="1" t="s">
        <v>16</v>
      </c>
      <c r="B10" s="1" t="s">
        <v>17</v>
      </c>
      <c r="C10">
        <v>5725</v>
      </c>
      <c r="D10">
        <v>1303</v>
      </c>
      <c r="E10">
        <v>1052</v>
      </c>
      <c r="F10">
        <v>11934</v>
      </c>
      <c r="G10">
        <v>5077</v>
      </c>
      <c r="H10">
        <v>4204</v>
      </c>
      <c r="I10">
        <v>10665</v>
      </c>
      <c r="J10">
        <v>10456</v>
      </c>
      <c r="K10">
        <v>10419</v>
      </c>
      <c r="L10">
        <v>11934</v>
      </c>
      <c r="M10">
        <v>0.14000000000000001</v>
      </c>
    </row>
    <row r="11" spans="1:13" x14ac:dyDescent="0.25">
      <c r="A11" s="1" t="s">
        <v>61</v>
      </c>
      <c r="B11" s="1" t="s">
        <v>62</v>
      </c>
      <c r="C11">
        <v>7804</v>
      </c>
      <c r="D11">
        <v>2103</v>
      </c>
      <c r="E11">
        <v>2089</v>
      </c>
      <c r="F11">
        <v>10453</v>
      </c>
      <c r="G11">
        <v>7041</v>
      </c>
      <c r="H11">
        <v>7003</v>
      </c>
      <c r="I11">
        <v>15676</v>
      </c>
      <c r="J11">
        <v>15626</v>
      </c>
      <c r="K11">
        <v>15641</v>
      </c>
      <c r="L11">
        <v>15676</v>
      </c>
      <c r="M11">
        <v>0.19</v>
      </c>
    </row>
    <row r="12" spans="1:13" x14ac:dyDescent="0.25">
      <c r="A12" s="1" t="s">
        <v>29</v>
      </c>
      <c r="B12" s="1" t="s">
        <v>30</v>
      </c>
      <c r="C12">
        <v>9859</v>
      </c>
      <c r="D12">
        <v>1360</v>
      </c>
      <c r="E12">
        <v>1328</v>
      </c>
      <c r="F12">
        <v>23657</v>
      </c>
      <c r="G12">
        <v>5398</v>
      </c>
      <c r="H12">
        <v>5318</v>
      </c>
      <c r="I12">
        <v>21407</v>
      </c>
      <c r="J12">
        <v>18311</v>
      </c>
      <c r="K12">
        <v>18102</v>
      </c>
      <c r="L12">
        <v>23657</v>
      </c>
      <c r="M12">
        <v>0.28000000000000003</v>
      </c>
    </row>
    <row r="13" spans="1:13" x14ac:dyDescent="0.25">
      <c r="A13" s="1" t="s">
        <v>12</v>
      </c>
      <c r="B13" s="1" t="s">
        <v>13</v>
      </c>
      <c r="C13">
        <v>6614</v>
      </c>
      <c r="D13">
        <v>6501</v>
      </c>
      <c r="E13">
        <v>949</v>
      </c>
      <c r="F13">
        <v>16025</v>
      </c>
      <c r="G13">
        <v>16043</v>
      </c>
      <c r="H13">
        <v>3813</v>
      </c>
      <c r="I13">
        <v>24236</v>
      </c>
      <c r="J13">
        <v>24129</v>
      </c>
      <c r="K13">
        <v>13724</v>
      </c>
      <c r="L13">
        <v>24236</v>
      </c>
      <c r="M13">
        <v>0.28999999999999998</v>
      </c>
    </row>
    <row r="14" spans="1:13" x14ac:dyDescent="0.25">
      <c r="A14" s="1" t="s">
        <v>14</v>
      </c>
      <c r="B14" s="1" t="s">
        <v>15</v>
      </c>
      <c r="C14">
        <v>7256</v>
      </c>
      <c r="D14">
        <v>3089</v>
      </c>
      <c r="E14">
        <v>2177</v>
      </c>
      <c r="F14">
        <v>22321</v>
      </c>
      <c r="G14">
        <v>12217</v>
      </c>
      <c r="H14">
        <v>8613</v>
      </c>
      <c r="I14">
        <v>25115</v>
      </c>
      <c r="J14">
        <v>23494</v>
      </c>
      <c r="K14">
        <v>17535</v>
      </c>
      <c r="L14">
        <v>25115</v>
      </c>
      <c r="M14">
        <v>0.3</v>
      </c>
    </row>
    <row r="15" spans="1:13" x14ac:dyDescent="0.25">
      <c r="A15" s="1" t="s">
        <v>59</v>
      </c>
      <c r="B15" s="1" t="s">
        <v>60</v>
      </c>
      <c r="C15">
        <v>16319</v>
      </c>
      <c r="D15">
        <v>17495</v>
      </c>
      <c r="E15">
        <v>2998</v>
      </c>
      <c r="F15">
        <v>22592</v>
      </c>
      <c r="G15">
        <v>17738</v>
      </c>
      <c r="H15">
        <v>12125</v>
      </c>
      <c r="I15">
        <v>35782</v>
      </c>
      <c r="J15">
        <v>35757</v>
      </c>
      <c r="K15">
        <v>24169</v>
      </c>
      <c r="L15">
        <v>35782</v>
      </c>
      <c r="M15">
        <v>0.42</v>
      </c>
    </row>
    <row r="16" spans="1:13" x14ac:dyDescent="0.25">
      <c r="A16" s="1" t="s">
        <v>18</v>
      </c>
      <c r="B16" s="1" t="s">
        <v>19</v>
      </c>
      <c r="C16">
        <v>16325</v>
      </c>
      <c r="D16">
        <v>4294</v>
      </c>
      <c r="E16">
        <v>2226</v>
      </c>
      <c r="F16">
        <v>31623</v>
      </c>
      <c r="G16">
        <v>17883</v>
      </c>
      <c r="H16">
        <v>8640</v>
      </c>
      <c r="I16">
        <v>42202</v>
      </c>
      <c r="J16">
        <v>34047</v>
      </c>
      <c r="K16">
        <v>26819</v>
      </c>
      <c r="L16">
        <v>42202</v>
      </c>
      <c r="M16">
        <v>0.5</v>
      </c>
    </row>
    <row r="17" spans="1:13" x14ac:dyDescent="0.25">
      <c r="A17" s="1" t="s">
        <v>8</v>
      </c>
      <c r="B17" s="1" t="s">
        <v>9</v>
      </c>
      <c r="C17">
        <v>44608</v>
      </c>
      <c r="D17">
        <v>39682</v>
      </c>
      <c r="E17">
        <v>4836</v>
      </c>
      <c r="F17">
        <v>81235</v>
      </c>
      <c r="G17">
        <v>80026</v>
      </c>
      <c r="H17">
        <v>19272</v>
      </c>
      <c r="I17">
        <v>77071</v>
      </c>
      <c r="J17">
        <v>77474</v>
      </c>
      <c r="K17">
        <v>72623</v>
      </c>
      <c r="L17">
        <v>81235</v>
      </c>
      <c r="M17">
        <v>0.96</v>
      </c>
    </row>
    <row r="18" spans="1:13" x14ac:dyDescent="0.25">
      <c r="A18" s="1" t="s">
        <v>10</v>
      </c>
      <c r="B18" s="1" t="s">
        <v>11</v>
      </c>
      <c r="C18">
        <v>43309</v>
      </c>
      <c r="D18">
        <v>35180</v>
      </c>
      <c r="E18">
        <v>4454</v>
      </c>
      <c r="F18">
        <v>83624</v>
      </c>
      <c r="G18">
        <v>84536</v>
      </c>
      <c r="H18">
        <v>17643</v>
      </c>
      <c r="I18">
        <v>81936</v>
      </c>
      <c r="J18">
        <v>82606</v>
      </c>
      <c r="K18">
        <v>68539</v>
      </c>
      <c r="L18">
        <v>84536</v>
      </c>
      <c r="M18">
        <v>1</v>
      </c>
    </row>
    <row r="19" spans="1:13" x14ac:dyDescent="0.25">
      <c r="A19" s="1" t="s">
        <v>26</v>
      </c>
      <c r="B19" s="1" t="s">
        <v>27</v>
      </c>
      <c r="C19">
        <v>61397</v>
      </c>
      <c r="D19">
        <v>47660</v>
      </c>
      <c r="E19">
        <v>5169</v>
      </c>
      <c r="F19">
        <v>90387</v>
      </c>
      <c r="G19">
        <v>94494</v>
      </c>
      <c r="H19">
        <v>20880</v>
      </c>
      <c r="I19">
        <v>113635</v>
      </c>
      <c r="J19">
        <v>117449</v>
      </c>
      <c r="K19">
        <v>81767</v>
      </c>
      <c r="L19">
        <v>117449</v>
      </c>
      <c r="M19">
        <v>1.39</v>
      </c>
    </row>
    <row r="20" spans="1:13" x14ac:dyDescent="0.25">
      <c r="A20" s="1" t="s">
        <v>57</v>
      </c>
      <c r="B20" s="1" t="s">
        <v>58</v>
      </c>
      <c r="C20">
        <v>55325</v>
      </c>
      <c r="D20">
        <v>81983</v>
      </c>
      <c r="E20">
        <v>3706</v>
      </c>
      <c r="F20">
        <v>100732</v>
      </c>
      <c r="G20">
        <v>121570</v>
      </c>
      <c r="H20">
        <v>16075</v>
      </c>
      <c r="I20">
        <v>116234</v>
      </c>
      <c r="J20">
        <v>133304</v>
      </c>
      <c r="K20">
        <v>58729</v>
      </c>
      <c r="L20">
        <v>133304</v>
      </c>
      <c r="M20">
        <v>1.58</v>
      </c>
    </row>
    <row r="21" spans="1:13" x14ac:dyDescent="0.25">
      <c r="A21" s="1" t="s">
        <v>53</v>
      </c>
      <c r="B21" s="1" t="s">
        <v>54</v>
      </c>
      <c r="C21">
        <v>46965</v>
      </c>
      <c r="D21">
        <v>65423</v>
      </c>
      <c r="E21">
        <v>4505</v>
      </c>
      <c r="F21">
        <v>98423</v>
      </c>
      <c r="G21">
        <v>93145</v>
      </c>
      <c r="H21">
        <v>17994</v>
      </c>
      <c r="I21">
        <v>146865</v>
      </c>
      <c r="J21">
        <v>160334</v>
      </c>
      <c r="K21">
        <v>68001</v>
      </c>
      <c r="L21">
        <v>160334</v>
      </c>
      <c r="M21">
        <v>1.9</v>
      </c>
    </row>
    <row r="22" spans="1:13" x14ac:dyDescent="0.25">
      <c r="A22" s="1" t="s">
        <v>51</v>
      </c>
      <c r="B22" s="1" t="s">
        <v>52</v>
      </c>
      <c r="C22">
        <v>53065</v>
      </c>
      <c r="D22">
        <v>72849</v>
      </c>
      <c r="E22">
        <v>9159</v>
      </c>
      <c r="F22">
        <v>141270</v>
      </c>
      <c r="G22">
        <v>197423</v>
      </c>
      <c r="H22">
        <v>36293</v>
      </c>
      <c r="I22">
        <v>272517</v>
      </c>
      <c r="J22">
        <v>302580</v>
      </c>
      <c r="K22">
        <v>136836</v>
      </c>
      <c r="L22">
        <v>302580</v>
      </c>
      <c r="M22">
        <v>3.58</v>
      </c>
    </row>
    <row r="23" spans="1:13" x14ac:dyDescent="0.25">
      <c r="A23" s="1" t="s">
        <v>49</v>
      </c>
      <c r="B23" s="1" t="s">
        <v>50</v>
      </c>
      <c r="C23">
        <v>78414.19</v>
      </c>
      <c r="D23">
        <v>87892.26</v>
      </c>
      <c r="E23">
        <v>8612.9</v>
      </c>
      <c r="F23">
        <v>236270.32</v>
      </c>
      <c r="G23">
        <v>209708.71</v>
      </c>
      <c r="H23">
        <v>35186.129999999997</v>
      </c>
      <c r="I23">
        <v>319533.87</v>
      </c>
      <c r="J23">
        <v>325615.15999999997</v>
      </c>
      <c r="K23">
        <v>136266.76999999999</v>
      </c>
      <c r="L23">
        <v>325615.15999999997</v>
      </c>
      <c r="M23">
        <v>3.85</v>
      </c>
    </row>
    <row r="24" spans="1:13" x14ac:dyDescent="0.25">
      <c r="A24" s="1" t="s">
        <v>47</v>
      </c>
      <c r="B24" s="1" t="s">
        <v>48</v>
      </c>
      <c r="C24">
        <v>81028</v>
      </c>
      <c r="D24">
        <v>90822</v>
      </c>
      <c r="E24">
        <v>8900</v>
      </c>
      <c r="F24">
        <v>244146</v>
      </c>
      <c r="G24">
        <v>216699</v>
      </c>
      <c r="H24">
        <v>36359</v>
      </c>
      <c r="I24">
        <v>330185</v>
      </c>
      <c r="J24">
        <v>336469</v>
      </c>
      <c r="K24">
        <v>140809</v>
      </c>
      <c r="L24">
        <v>336469</v>
      </c>
      <c r="M24">
        <v>3.98</v>
      </c>
    </row>
    <row r="25" spans="1:13" x14ac:dyDescent="0.25">
      <c r="A25" s="1" t="s">
        <v>5</v>
      </c>
      <c r="B25" s="1" t="s">
        <v>6</v>
      </c>
      <c r="C25">
        <v>120605</v>
      </c>
      <c r="D25">
        <v>141059</v>
      </c>
      <c r="E25">
        <v>104776</v>
      </c>
      <c r="F25">
        <v>274886</v>
      </c>
      <c r="G25">
        <v>306624</v>
      </c>
      <c r="H25">
        <v>283395</v>
      </c>
      <c r="I25">
        <v>329607</v>
      </c>
      <c r="J25">
        <v>343556</v>
      </c>
      <c r="K25">
        <v>339301</v>
      </c>
      <c r="L25">
        <v>343556</v>
      </c>
      <c r="M25">
        <v>4.0599999999999996</v>
      </c>
    </row>
    <row r="26" spans="1:13" x14ac:dyDescent="0.25">
      <c r="A26" s="1" t="s">
        <v>55</v>
      </c>
      <c r="B26" s="1" t="s">
        <v>56</v>
      </c>
      <c r="C26">
        <v>134841</v>
      </c>
      <c r="D26">
        <v>121759</v>
      </c>
      <c r="E26">
        <v>116454</v>
      </c>
      <c r="F26">
        <v>193019</v>
      </c>
      <c r="G26">
        <v>279431</v>
      </c>
      <c r="H26">
        <v>279598</v>
      </c>
      <c r="I26">
        <v>402357</v>
      </c>
      <c r="J26">
        <v>461200</v>
      </c>
      <c r="K26">
        <v>378806</v>
      </c>
      <c r="L26">
        <v>461200</v>
      </c>
      <c r="M26">
        <v>5.46</v>
      </c>
    </row>
    <row r="27" spans="1:13" x14ac:dyDescent="0.25">
      <c r="A27" s="1" t="s">
        <v>44</v>
      </c>
      <c r="B27" s="1" t="s">
        <v>45</v>
      </c>
      <c r="C27">
        <v>209104.52</v>
      </c>
      <c r="D27">
        <v>234379.35</v>
      </c>
      <c r="E27">
        <v>22967.74</v>
      </c>
      <c r="F27">
        <v>630054.18999999994</v>
      </c>
      <c r="G27">
        <v>559223.23</v>
      </c>
      <c r="H27">
        <v>93829.68</v>
      </c>
      <c r="I27">
        <v>852090.32</v>
      </c>
      <c r="J27">
        <v>868307.1</v>
      </c>
      <c r="K27">
        <v>363378.06</v>
      </c>
      <c r="L27">
        <v>868307.1</v>
      </c>
      <c r="M27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3"/>
  <sheetViews>
    <sheetView topLeftCell="A4" workbookViewId="0">
      <selection activeCell="D10" sqref="D1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20</v>
      </c>
      <c r="C9">
        <v>1</v>
      </c>
      <c r="D9">
        <v>1600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3066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26</v>
      </c>
      <c r="B12" s="1" t="s">
        <v>27</v>
      </c>
      <c r="C12">
        <v>16</v>
      </c>
      <c r="D12">
        <v>2300</v>
      </c>
      <c r="E12" s="1" t="s">
        <v>28</v>
      </c>
    </row>
    <row r="13" spans="1:5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</row>
    <row r="14" spans="1:5" x14ac:dyDescent="0.25">
      <c r="A14" s="1" t="s">
        <v>31</v>
      </c>
      <c r="B14" s="1" t="s">
        <v>32</v>
      </c>
      <c r="C14">
        <v>4</v>
      </c>
      <c r="D14">
        <v>1700</v>
      </c>
      <c r="E14" s="1" t="s">
        <v>33</v>
      </c>
    </row>
    <row r="15" spans="1: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</row>
    <row r="16" spans="1:5" x14ac:dyDescent="0.25">
      <c r="A16" s="1" t="s">
        <v>36</v>
      </c>
      <c r="B16" s="1" t="s">
        <v>37</v>
      </c>
      <c r="C16">
        <v>4</v>
      </c>
      <c r="D16">
        <v>1344</v>
      </c>
      <c r="E16" s="1" t="s">
        <v>28</v>
      </c>
    </row>
    <row r="17" spans="1:5" x14ac:dyDescent="0.25">
      <c r="A17" s="1" t="s">
        <v>38</v>
      </c>
      <c r="B17" s="1" t="s">
        <v>39</v>
      </c>
      <c r="C17">
        <v>4</v>
      </c>
      <c r="D17">
        <v>1200</v>
      </c>
      <c r="E17" s="1" t="s">
        <v>28</v>
      </c>
    </row>
    <row r="18" spans="1:5" x14ac:dyDescent="0.25">
      <c r="A18" s="1" t="s">
        <v>40</v>
      </c>
      <c r="B18" s="1" t="s">
        <v>41</v>
      </c>
      <c r="C18">
        <v>128</v>
      </c>
      <c r="D18">
        <v>2600</v>
      </c>
      <c r="E18" s="1" t="s">
        <v>28</v>
      </c>
    </row>
    <row r="19" spans="1:5" x14ac:dyDescent="0.25">
      <c r="A19" s="1" t="s">
        <v>42</v>
      </c>
      <c r="B19" s="1" t="s">
        <v>43</v>
      </c>
      <c r="C19">
        <v>1</v>
      </c>
      <c r="D19">
        <v>700</v>
      </c>
      <c r="E19" s="1" t="s">
        <v>33</v>
      </c>
    </row>
    <row r="20" spans="1:5" x14ac:dyDescent="0.25">
      <c r="A20" s="1" t="s">
        <v>44</v>
      </c>
      <c r="B20" s="1" t="s">
        <v>45</v>
      </c>
      <c r="C20">
        <v>16</v>
      </c>
      <c r="D20">
        <v>2000</v>
      </c>
      <c r="E20" s="1" t="s">
        <v>46</v>
      </c>
    </row>
    <row r="21" spans="1:5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</row>
    <row r="22" spans="1:5" x14ac:dyDescent="0.25">
      <c r="A22" s="1" t="s">
        <v>49</v>
      </c>
      <c r="B22" s="1" t="s">
        <v>50</v>
      </c>
      <c r="C22">
        <v>8</v>
      </c>
      <c r="D22">
        <v>1500</v>
      </c>
      <c r="E22" s="1" t="s">
        <v>46</v>
      </c>
    </row>
    <row r="23" spans="1:5" x14ac:dyDescent="0.25">
      <c r="A23" s="1" t="s">
        <v>51</v>
      </c>
      <c r="B23" s="1" t="s">
        <v>52</v>
      </c>
      <c r="C23">
        <v>8</v>
      </c>
      <c r="D23">
        <v>1200</v>
      </c>
      <c r="E23" s="1" t="s">
        <v>46</v>
      </c>
    </row>
    <row r="24" spans="1:5" x14ac:dyDescent="0.25">
      <c r="A24" s="1" t="s">
        <v>53</v>
      </c>
      <c r="B24" s="1" t="s">
        <v>54</v>
      </c>
      <c r="C24">
        <v>8</v>
      </c>
      <c r="D24">
        <v>1300</v>
      </c>
      <c r="E24" s="1" t="s">
        <v>46</v>
      </c>
    </row>
    <row r="25" spans="1:5" x14ac:dyDescent="0.25">
      <c r="A25" s="1" t="s">
        <v>55</v>
      </c>
      <c r="B25" s="1" t="s">
        <v>56</v>
      </c>
      <c r="C25">
        <v>32</v>
      </c>
      <c r="D25">
        <v>1300</v>
      </c>
      <c r="E25" s="1" t="s">
        <v>46</v>
      </c>
    </row>
    <row r="26" spans="1:5" x14ac:dyDescent="0.25">
      <c r="A26" s="1" t="s">
        <v>57</v>
      </c>
      <c r="B26" s="1" t="s">
        <v>58</v>
      </c>
      <c r="C26">
        <v>16</v>
      </c>
      <c r="D26">
        <v>750</v>
      </c>
      <c r="E26" s="1" t="s">
        <v>46</v>
      </c>
    </row>
    <row r="27" spans="1:5" x14ac:dyDescent="0.25">
      <c r="A27" s="1" t="s">
        <v>59</v>
      </c>
      <c r="B27" s="1" t="s">
        <v>60</v>
      </c>
      <c r="C27">
        <v>4</v>
      </c>
      <c r="D27">
        <v>800</v>
      </c>
      <c r="E27" s="1" t="s">
        <v>46</v>
      </c>
    </row>
    <row r="28" spans="1:5" x14ac:dyDescent="0.25">
      <c r="A28" s="1" t="s">
        <v>61</v>
      </c>
      <c r="B28" s="1" t="s">
        <v>62</v>
      </c>
      <c r="C28">
        <v>1</v>
      </c>
      <c r="D28">
        <v>985</v>
      </c>
      <c r="E28" s="1" t="s">
        <v>46</v>
      </c>
    </row>
    <row r="29" spans="1:5" x14ac:dyDescent="0.25">
      <c r="A29" s="1" t="s">
        <v>115</v>
      </c>
      <c r="B29" s="1" t="s">
        <v>116</v>
      </c>
      <c r="C29">
        <v>1</v>
      </c>
      <c r="D29">
        <v>500</v>
      </c>
      <c r="E29" s="1" t="s">
        <v>46</v>
      </c>
    </row>
    <row r="30" spans="1:5" x14ac:dyDescent="0.25">
      <c r="A30" s="1" t="s">
        <v>63</v>
      </c>
      <c r="B30" s="1" t="s">
        <v>64</v>
      </c>
      <c r="C30">
        <v>2</v>
      </c>
      <c r="D30">
        <v>1200</v>
      </c>
      <c r="E30" s="1" t="s">
        <v>65</v>
      </c>
    </row>
    <row r="31" spans="1:5" x14ac:dyDescent="0.25">
      <c r="A31" s="1" t="s">
        <v>119</v>
      </c>
      <c r="B31" s="1" t="s">
        <v>120</v>
      </c>
      <c r="C31">
        <v>4</v>
      </c>
      <c r="D31">
        <v>1000</v>
      </c>
      <c r="E31" s="1" t="s">
        <v>121</v>
      </c>
    </row>
    <row r="32" spans="1:5" x14ac:dyDescent="0.25">
      <c r="A32" s="1" t="s">
        <v>122</v>
      </c>
      <c r="B32" s="1" t="s">
        <v>123</v>
      </c>
      <c r="C32">
        <v>8</v>
      </c>
      <c r="D32">
        <v>2000</v>
      </c>
      <c r="E32" s="1" t="s">
        <v>121</v>
      </c>
    </row>
    <row r="33" spans="1:5" x14ac:dyDescent="0.25">
      <c r="A33" s="1" t="s">
        <v>126</v>
      </c>
      <c r="B33" s="1" t="s">
        <v>127</v>
      </c>
      <c r="C33">
        <v>1</v>
      </c>
      <c r="D33">
        <v>1000</v>
      </c>
      <c r="E3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��;0BD>@<0@>F5AA>@/45@"0:B>20O G0AB>B0@E8B5:BC@0
</file>

<file path=customXml/item10.xml>��
</file>

<file path=customXml/item11.xml>��
</file>

<file path=customXml/item12.xml>��
</file>

<file path=customXml/item13.xml>��
</file>

<file path=customXml/item14.xml>��;0BD>@<0@>F5AA>@/45@"0:B>20O G0AB>B0@E8B5:BC@0;0BD>@<0@>F5AA>@/45@"0:B>20O G0AB>B0@E8B5:BC@0
</file>

<file path=customXml/item15.xml>��;0BD>@<0@>F5AA>@/45@"0:B>20O G0AB>B0@E8B5:BC@0;0BD>@<0@>F5AA>@/45@"0:B>20O G0AB>B0@E8B5:BC@0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0EFA337-9298-49D0-8013-A79D7B8C7CF1}">
  <ds:schemaRefs/>
</ds:datastoreItem>
</file>

<file path=customXml/itemProps2.xml><?xml version="1.0" encoding="utf-8"?>
<ds:datastoreItem xmlns:ds="http://schemas.openxmlformats.org/officeDocument/2006/customXml" ds:itemID="{1F05D5A9-733B-425B-8DA6-0F0C73E66294}">
  <ds:schemaRefs/>
</ds:datastoreItem>
</file>

<file path=customXml/itemProps3.xml><?xml version="1.0" encoding="utf-8"?>
<ds:datastoreItem xmlns:ds="http://schemas.openxmlformats.org/officeDocument/2006/customXml" ds:itemID="{009845A5-889E-4B66-B648-7CF33347BC07}">
  <ds:schemaRefs/>
</ds:datastoreItem>
</file>

<file path=customXml/itemProps4.xml><?xml version="1.0" encoding="utf-8"?>
<ds:datastoreItem xmlns:ds="http://schemas.openxmlformats.org/officeDocument/2006/customXml" ds:itemID="{36AF1678-1C27-4812-97D1-7A502A1EC98E}">
  <ds:schemaRefs/>
</ds:datastoreItem>
</file>

<file path=customXml/itemProps5.xml><?xml version="1.0" encoding="utf-8"?>
<ds:datastoreItem xmlns:ds="http://schemas.openxmlformats.org/officeDocument/2006/customXml" ds:itemID="{4C8842AC-EAEF-4F50-AD3E-A3BE88BA6906}">
  <ds:schemaRefs/>
</ds:datastoreItem>
</file>

<file path=customXml/itemProps6.xml><?xml version="1.0" encoding="utf-8"?>
<ds:datastoreItem xmlns:ds="http://schemas.openxmlformats.org/officeDocument/2006/customXml" ds:itemID="{460E8E19-C103-4577-B594-CEAFA7707348}">
  <ds:schemaRefs/>
</ds:datastoreItem>
</file>

<file path=customXml/itemProps7.xml><?xml version="1.0" encoding="utf-8"?>
<ds:datastoreItem xmlns:ds="http://schemas.openxmlformats.org/officeDocument/2006/customXml" ds:itemID="{31468638-E1C4-4B2B-BAA9-8B758D2F6ABB}">
  <ds:schemaRefs/>
</ds:datastoreItem>
</file>

<file path=customXml/itemProps8.xml><?xml version="1.0" encoding="utf-8"?>
<ds:datastoreItem xmlns:ds="http://schemas.openxmlformats.org/officeDocument/2006/customXml" ds:itemID="{807AB538-EBED-42C7-9AFB-187A9B90C6A1}">
  <ds:schemaRefs/>
</ds:datastoreItem>
</file>

<file path=customXml/itemProps9.xml><?xml version="1.0" encoding="utf-8"?>
<ds:datastoreItem xmlns:ds="http://schemas.openxmlformats.org/officeDocument/2006/customXml" ds:itemID="{F341651E-9E4F-4F0B-A80A-9639C4DE880C}">
  <ds:schemaRefs/>
</ds:datastoreItem>
</file>

<file path=customXml/itemProps10.xml><?xml version="1.0" encoding="utf-8"?>
<ds:datastoreItem xmlns:ds="http://schemas.openxmlformats.org/officeDocument/2006/customXml" ds:itemID="{68B3982C-4947-481E-B618-A4AD9E962B25}">
  <ds:schemaRefs/>
</ds:datastoreItem>
</file>

<file path=customXml/itemProps11.xml><?xml version="1.0" encoding="utf-8"?>
<ds:datastoreItem xmlns:ds="http://schemas.openxmlformats.org/officeDocument/2006/customXml" ds:itemID="{0DF11A84-BDEC-4EA9-8E13-8A34044F6821}">
  <ds:schemaRefs/>
</ds:datastoreItem>
</file>

<file path=customXml/itemProps12.xml><?xml version="1.0" encoding="utf-8"?>
<ds:datastoreItem xmlns:ds="http://schemas.openxmlformats.org/officeDocument/2006/customXml" ds:itemID="{4335D99F-64C2-445B-AD20-F9797AE33D5E}">
  <ds:schemaRefs/>
</ds:datastoreItem>
</file>

<file path=customXml/itemProps13.xml><?xml version="1.0" encoding="utf-8"?>
<ds:datastoreItem xmlns:ds="http://schemas.openxmlformats.org/officeDocument/2006/customXml" ds:itemID="{AA6AFD9D-DAAE-4E1D-9909-EBC3A14CCACA}">
  <ds:schemaRefs/>
</ds:datastoreItem>
</file>

<file path=customXml/itemProps14.xml><?xml version="1.0" encoding="utf-8"?>
<ds:datastoreItem xmlns:ds="http://schemas.openxmlformats.org/officeDocument/2006/customXml" ds:itemID="{71AF4258-1757-494F-A86A-42DD27BA11AA}">
  <ds:schemaRefs/>
</ds:datastoreItem>
</file>

<file path=customXml/itemProps15.xml><?xml version="1.0" encoding="utf-8"?>
<ds:datastoreItem xmlns:ds="http://schemas.openxmlformats.org/officeDocument/2006/customXml" ds:itemID="{9FA37384-6368-42F3-B9F2-C5D7019F712A}">
  <ds:schemaRefs/>
</ds:datastoreItem>
</file>

<file path=customXml/itemProps16.xml><?xml version="1.0" encoding="utf-8"?>
<ds:datastoreItem xmlns:ds="http://schemas.openxmlformats.org/officeDocument/2006/customXml" ds:itemID="{072B4A3A-CEA9-4C50-8069-2267ECF23A91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2020-08-25T21:29:08Z</dcterms:modified>
</cp:coreProperties>
</file>