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omments2.xml" ContentType="application/vnd.openxmlformats-officedocument.spreadsheetml.comments+xml"/>
  <Override PartName="/xl/comments1.xml" ContentType="application/vnd.openxmlformats-officedocument.spreadsheetml.comment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U:\EE4390_4391_Sr_Design\Documents\"/>
    </mc:Choice>
  </mc:AlternateContent>
  <xr:revisionPtr revIDLastSave="0" documentId="13_ncr:1_{7E244604-356C-4E15-987E-89887AF0F522}" xr6:coauthVersionLast="34" xr6:coauthVersionMax="34" xr10:uidLastSave="{00000000-0000-0000-0000-000000000000}"/>
  <bookViews>
    <workbookView xWindow="0" yWindow="0" windowWidth="24000" windowHeight="8925" xr2:uid="{00000000-000D-0000-FFFF-FFFF00000000}"/>
  </bookViews>
  <sheets>
    <sheet name="Open Action Items" sheetId="4" r:id="rId1"/>
    <sheet name="Closed Action Items" sheetId="3" r:id="rId2"/>
    <sheet name="Instructions and Lists" sheetId="2"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4" l="1"/>
  <c r="B13" i="4" s="1"/>
  <c r="C12" i="4"/>
  <c r="B12" i="4" s="1"/>
  <c r="C11" i="4"/>
  <c r="B11" i="4" s="1"/>
  <c r="C10" i="4"/>
  <c r="B10" i="4" s="1"/>
  <c r="F6" i="4"/>
  <c r="F5" i="4"/>
  <c r="F4" i="4"/>
  <c r="B17" i="3"/>
  <c r="A17" i="3" s="1"/>
  <c r="B16" i="3"/>
  <c r="A16" i="3" s="1"/>
  <c r="B15" i="3"/>
  <c r="A15" i="3" s="1"/>
  <c r="B14" i="3"/>
  <c r="A14" i="3" s="1"/>
  <c r="E5" i="3"/>
  <c r="E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7814998B-0E4A-4636-B318-830A97308F4C}">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A2" authorId="0" shapeId="0" xr:uid="{35CCA219-E475-4B87-8CC9-4533CFA851F4}">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List>
</comments>
</file>

<file path=xl/sharedStrings.xml><?xml version="1.0" encoding="utf-8"?>
<sst xmlns="http://schemas.openxmlformats.org/spreadsheetml/2006/main" count="40" uniqueCount="27">
  <si>
    <t>Date</t>
  </si>
  <si>
    <t>Description</t>
  </si>
  <si>
    <t>Due By</t>
  </si>
  <si>
    <t>Notes / Comments</t>
  </si>
  <si>
    <t>DRI</t>
  </si>
  <si>
    <t>1.1 Official Project Name Open Action Items</t>
  </si>
  <si>
    <t>#D</t>
  </si>
  <si>
    <t>Today's Date</t>
  </si>
  <si>
    <t>Team Members</t>
  </si>
  <si>
    <t>Fred Schneider</t>
  </si>
  <si>
    <t>Kate Pierson</t>
  </si>
  <si>
    <t>Cindy Wilson</t>
  </si>
  <si>
    <t>Keith Strickland</t>
  </si>
  <si>
    <t>Investigate microcontrollers and make a recommendation.</t>
  </si>
  <si>
    <t>Setup Office 365 share for team</t>
  </si>
  <si>
    <t>Arduino Uno preferred.</t>
  </si>
  <si>
    <t>Google drive instead?</t>
  </si>
  <si>
    <t>Get all team phone #s and email to group</t>
  </si>
  <si>
    <t>CLOSED 7/30/2018</t>
  </si>
  <si>
    <t># items</t>
  </si>
  <si>
    <t>Team Member</t>
  </si>
  <si>
    <t>Find a meeting room for Thursday nights</t>
  </si>
  <si>
    <t>CLOSED:  Will meet in Alkek</t>
  </si>
  <si>
    <t>Find old teams Hexiwear unit</t>
  </si>
  <si>
    <t>CLOSED:  Dr C had it.</t>
  </si>
  <si>
    <t>1.1 Official Project Name Closed Action Items</t>
  </si>
  <si>
    <t>Last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</si>
</sst>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1" xfId="0" applyFont="1" applyBorder="1"/>
    <xf numFmtId="0" fontId="0" fillId="0" borderId="1" xfId="0" applyBorder="1"/>
    <xf numFmtId="0" fontId="2" fillId="0" borderId="0" xfId="0" applyFont="1"/>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right" indent="1"/>
    </xf>
    <xf numFmtId="0" fontId="0" fillId="2" borderId="0" xfId="0" applyFill="1" applyAlignment="1">
      <alignment horizontal="right" indent="1"/>
    </xf>
    <xf numFmtId="1" fontId="0" fillId="2"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381000</xdr:colOff>
      <xdr:row>7</xdr:row>
      <xdr:rowOff>28575</xdr:rowOff>
    </xdr:from>
    <xdr:to>
      <xdr:col>10</xdr:col>
      <xdr:colOff>381000</xdr:colOff>
      <xdr:row>24</xdr:row>
      <xdr:rowOff>0</xdr:rowOff>
    </xdr:to>
    <xdr:sp macro="" textlink="">
      <xdr:nvSpPr>
        <xdr:cNvPr id="2" name="TextBox 1">
          <a:extLst>
            <a:ext uri="{FF2B5EF4-FFF2-40B4-BE49-F238E27FC236}">
              <a16:creationId xmlns:a16="http://schemas.microsoft.com/office/drawing/2014/main" id="{C4B2D8D9-BEA9-4173-B84B-AD4339F3EBD7}"/>
            </a:ext>
          </a:extLst>
        </xdr:cNvPr>
        <xdr:cNvSpPr txBox="1"/>
      </xdr:nvSpPr>
      <xdr:spPr>
        <a:xfrm>
          <a:off x="381000" y="1362075"/>
          <a:ext cx="662940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DRI field uses the Data &gt;</a:t>
          </a:r>
          <a:r>
            <a:rPr lang="en-US" sz="1100" baseline="0"/>
            <a:t> Data Validation function in Excel, this allows you to quickly select the team members names.   Change the names above to match your team.</a:t>
          </a:r>
        </a:p>
        <a:p>
          <a:endParaRPr lang="en-US" sz="1100" baseline="0"/>
        </a:p>
        <a:p>
          <a:r>
            <a:rPr lang="en-US" sz="1100" baseline="0"/>
            <a:t>If you copy and paste the last action item it will likely mess up the formulas below.   Try inserting a row above then pasting the last row into the added row.</a:t>
          </a:r>
        </a:p>
        <a:p>
          <a:endParaRPr lang="en-US" sz="1100" baseline="0"/>
        </a:p>
        <a:p>
          <a:r>
            <a:rPr lang="en-US" sz="1100" baseline="0"/>
            <a:t>You can use the Data &gt; Sort &amp; Filter &gt; Filter function on the row headings if you want to sort by DRI or due date.   Same issue applies as above, have to be careful about adding rows below areas that are used in formulas.</a:t>
          </a:r>
        </a:p>
        <a:p>
          <a:endParaRPr lang="en-US" sz="1100" baseline="0"/>
        </a:p>
        <a:p>
          <a:r>
            <a:rPr lang="en-US" sz="1100" baseline="0"/>
            <a:t>Having column A blank makes it easier to capture a screenshot to paste in weekly.   Also you can go into view and turn off gridlines if you want a cleaner look.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B5505-DF79-4DE1-BB8C-A8990E438AC6}">
  <dimension ref="B1:G13"/>
  <sheetViews>
    <sheetView showGridLines="0" tabSelected="1" workbookViewId="0">
      <selection activeCell="K16" sqref="K16"/>
    </sheetView>
  </sheetViews>
  <sheetFormatPr defaultRowHeight="15" x14ac:dyDescent="0.25"/>
  <cols>
    <col min="1" max="1" width="4" customWidth="1"/>
    <col min="2" max="2" width="9.7109375" bestFit="1" customWidth="1"/>
    <col min="3" max="3" width="36.7109375" customWidth="1"/>
    <col min="4" max="4" width="18.42578125" customWidth="1"/>
    <col min="5" max="5" width="11.28515625" customWidth="1"/>
    <col min="6" max="6" width="4.140625" style="6" customWidth="1"/>
    <col min="7" max="7" width="27.28515625" customWidth="1"/>
  </cols>
  <sheetData>
    <row r="1" spans="2:7" ht="26.25" x14ac:dyDescent="0.4">
      <c r="B1" s="4" t="s">
        <v>5</v>
      </c>
    </row>
    <row r="2" spans="2:7" x14ac:dyDescent="0.25">
      <c r="B2" s="5">
        <v>43322</v>
      </c>
      <c r="C2" t="s">
        <v>26</v>
      </c>
    </row>
    <row r="3" spans="2:7" s="1" customFormat="1" x14ac:dyDescent="0.25">
      <c r="B3" s="2" t="s">
        <v>0</v>
      </c>
      <c r="C3" s="2" t="s">
        <v>1</v>
      </c>
      <c r="D3" s="2" t="s">
        <v>4</v>
      </c>
      <c r="E3" s="7" t="s">
        <v>2</v>
      </c>
      <c r="F3" s="7" t="s">
        <v>6</v>
      </c>
      <c r="G3" s="2" t="s">
        <v>3</v>
      </c>
    </row>
    <row r="4" spans="2:7" ht="30" x14ac:dyDescent="0.25">
      <c r="B4" s="12">
        <v>43306</v>
      </c>
      <c r="C4" s="9" t="s">
        <v>13</v>
      </c>
      <c r="D4" s="10" t="s">
        <v>10</v>
      </c>
      <c r="E4" s="12">
        <v>43329</v>
      </c>
      <c r="F4" s="15">
        <f t="shared" ref="F4:F5" si="0">IF(ISERROR(DATEDIF($B$2,E4,"d")),"-",DATEDIF($B$2,E4,"d"))</f>
        <v>7</v>
      </c>
      <c r="G4" s="10" t="s">
        <v>15</v>
      </c>
    </row>
    <row r="5" spans="2:7" x14ac:dyDescent="0.25">
      <c r="B5" s="8">
        <v>43302</v>
      </c>
      <c r="C5" s="3" t="s">
        <v>14</v>
      </c>
      <c r="D5" s="10" t="s">
        <v>9</v>
      </c>
      <c r="E5" s="8">
        <v>43336</v>
      </c>
      <c r="F5" s="15">
        <f t="shared" si="0"/>
        <v>14</v>
      </c>
      <c r="G5" s="3" t="s">
        <v>16</v>
      </c>
    </row>
    <row r="6" spans="2:7" x14ac:dyDescent="0.25">
      <c r="B6" s="8">
        <v>43299</v>
      </c>
      <c r="C6" s="3" t="s">
        <v>17</v>
      </c>
      <c r="D6" s="10" t="s">
        <v>12</v>
      </c>
      <c r="E6" s="8">
        <v>43313</v>
      </c>
      <c r="F6" s="15" t="str">
        <f>IF(ISERROR(DATEDIF($B$2,E6,"d")),"-",DATEDIF($B$2,E6,"d"))</f>
        <v>-</v>
      </c>
      <c r="G6" s="3" t="s">
        <v>18</v>
      </c>
    </row>
    <row r="9" spans="2:7" x14ac:dyDescent="0.25">
      <c r="B9" t="s">
        <v>19</v>
      </c>
      <c r="C9" t="s">
        <v>20</v>
      </c>
    </row>
    <row r="10" spans="2:7" x14ac:dyDescent="0.25">
      <c r="B10" s="14">
        <f>COUNTIF(D$4:D$6,C10)</f>
        <v>1</v>
      </c>
      <c r="C10" t="str">
        <f>'Instructions and Lists'!$A$2</f>
        <v>Fred Schneider</v>
      </c>
    </row>
    <row r="11" spans="2:7" x14ac:dyDescent="0.25">
      <c r="B11" s="14">
        <f t="shared" ref="B11:B13" si="1">COUNTIF(D$4:D$6,C11)</f>
        <v>1</v>
      </c>
      <c r="C11" t="str">
        <f>'Instructions and Lists'!$A$3</f>
        <v>Kate Pierson</v>
      </c>
    </row>
    <row r="12" spans="2:7" x14ac:dyDescent="0.25">
      <c r="B12" s="14">
        <f t="shared" si="1"/>
        <v>0</v>
      </c>
      <c r="C12" t="str">
        <f>'Instructions and Lists'!$A$4</f>
        <v>Cindy Wilson</v>
      </c>
    </row>
    <row r="13" spans="2:7" x14ac:dyDescent="0.25">
      <c r="B13" s="14">
        <f t="shared" si="1"/>
        <v>1</v>
      </c>
      <c r="C13" t="str">
        <f>'Instructions and Lists'!$A$5</f>
        <v>Keith Strickland</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2EFC7A0-0BB1-4FFD-9A41-9270B1F94F19}">
          <x14:formula1>
            <xm:f>'Instructions and Lists'!$A$2:$A$5</xm:f>
          </x14:formula1>
          <xm:sqref>D4:D6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C01D-151C-4067-8838-2A342FACD514}">
  <dimension ref="A1:F17"/>
  <sheetViews>
    <sheetView workbookViewId="0">
      <selection activeCell="A2" sqref="A2"/>
    </sheetView>
  </sheetViews>
  <sheetFormatPr defaultRowHeight="15" x14ac:dyDescent="0.25"/>
  <cols>
    <col min="1" max="1" width="9.7109375" bestFit="1" customWidth="1"/>
    <col min="2" max="2" width="36.7109375" customWidth="1"/>
    <col min="3" max="3" width="18.42578125" customWidth="1"/>
    <col min="4" max="4" width="11.28515625" customWidth="1"/>
    <col min="5" max="5" width="5.85546875" style="6" customWidth="1"/>
    <col min="6" max="6" width="27.28515625" customWidth="1"/>
  </cols>
  <sheetData>
    <row r="1" spans="1:6" ht="26.25" x14ac:dyDescent="0.4">
      <c r="A1" s="4" t="s">
        <v>25</v>
      </c>
    </row>
    <row r="2" spans="1:6" x14ac:dyDescent="0.25">
      <c r="A2" s="5">
        <v>43322</v>
      </c>
      <c r="B2" t="s">
        <v>7</v>
      </c>
    </row>
    <row r="3" spans="1:6" s="1" customFormat="1" x14ac:dyDescent="0.25">
      <c r="A3" s="2" t="s">
        <v>0</v>
      </c>
      <c r="B3" s="2" t="s">
        <v>1</v>
      </c>
      <c r="C3" s="2" t="s">
        <v>4</v>
      </c>
      <c r="D3" s="7" t="s">
        <v>2</v>
      </c>
      <c r="E3" s="7" t="s">
        <v>6</v>
      </c>
      <c r="F3" s="2" t="s">
        <v>3</v>
      </c>
    </row>
    <row r="4" spans="1:6" ht="30" x14ac:dyDescent="0.25">
      <c r="A4" s="12">
        <v>43281</v>
      </c>
      <c r="B4" s="9" t="s">
        <v>21</v>
      </c>
      <c r="C4" s="10" t="s">
        <v>9</v>
      </c>
      <c r="D4" s="12">
        <v>43286</v>
      </c>
      <c r="E4" s="11" t="str">
        <f t="shared" ref="E4:E5" si="0">IF(ISERROR(DATEDIF($A$2,D4,"d")),"-",DATEDIF($A$2,D4,"d"))</f>
        <v>-</v>
      </c>
      <c r="F4" s="10" t="s">
        <v>22</v>
      </c>
    </row>
    <row r="5" spans="1:6" x14ac:dyDescent="0.25">
      <c r="A5" s="8">
        <v>43282</v>
      </c>
      <c r="B5" s="3" t="s">
        <v>23</v>
      </c>
      <c r="C5" s="10" t="s">
        <v>11</v>
      </c>
      <c r="D5" s="8">
        <v>43289</v>
      </c>
      <c r="E5" s="11" t="str">
        <f t="shared" si="0"/>
        <v>-</v>
      </c>
      <c r="F5" s="3" t="s">
        <v>24</v>
      </c>
    </row>
    <row r="7" spans="1:6" x14ac:dyDescent="0.25">
      <c r="A7" s="5"/>
    </row>
    <row r="13" spans="1:6" x14ac:dyDescent="0.25">
      <c r="A13" t="s">
        <v>19</v>
      </c>
      <c r="B13" t="s">
        <v>20</v>
      </c>
    </row>
    <row r="14" spans="1:6" x14ac:dyDescent="0.25">
      <c r="A14" s="13">
        <f>COUNTIF(C$4:C$5,B14)</f>
        <v>1</v>
      </c>
      <c r="B14" t="str">
        <f>'Instructions and Lists'!$A$2</f>
        <v>Fred Schneider</v>
      </c>
    </row>
    <row r="15" spans="1:6" x14ac:dyDescent="0.25">
      <c r="A15" s="13">
        <f>COUNTIF(C$4:C$5,B15)</f>
        <v>0</v>
      </c>
      <c r="B15" t="str">
        <f>'Instructions and Lists'!$A$3</f>
        <v>Kate Pierson</v>
      </c>
    </row>
    <row r="16" spans="1:6" x14ac:dyDescent="0.25">
      <c r="A16" s="13">
        <f>COUNTIF(C$4:C$5,B16)</f>
        <v>1</v>
      </c>
      <c r="B16" t="str">
        <f>'Instructions and Lists'!$A$4</f>
        <v>Cindy Wilson</v>
      </c>
    </row>
    <row r="17" spans="1:2" x14ac:dyDescent="0.25">
      <c r="A17" s="13">
        <f>COUNTIF(C$4:C$5,B17)</f>
        <v>0</v>
      </c>
      <c r="B17" t="str">
        <f>'Instructions and Lists'!$A$5</f>
        <v>Keith Strickland</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DE4A0D-693F-4BEF-8DC9-8DDD02998553}">
          <x14:formula1>
            <xm:f>'Instructions and Lists'!$A$2:$A$5</xm:f>
          </x14:formula1>
          <xm:sqref>C4:C5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B7213-BB6A-4BA6-B4AD-F919C3904602}">
  <dimension ref="A1:A5"/>
  <sheetViews>
    <sheetView workbookViewId="0">
      <selection activeCell="B1" sqref="B1"/>
    </sheetView>
  </sheetViews>
  <sheetFormatPr defaultRowHeight="15" x14ac:dyDescent="0.25"/>
  <cols>
    <col min="1" max="1" width="17.140625" customWidth="1"/>
  </cols>
  <sheetData>
    <row r="1" spans="1:1" x14ac:dyDescent="0.25">
      <c r="A1" t="s">
        <v>8</v>
      </c>
    </row>
    <row r="2" spans="1:1" x14ac:dyDescent="0.25">
      <c r="A2" t="s">
        <v>9</v>
      </c>
    </row>
    <row r="3" spans="1:1" x14ac:dyDescent="0.25">
      <c r="A3" t="s">
        <v>10</v>
      </c>
    </row>
    <row r="4" spans="1:1" x14ac:dyDescent="0.25">
      <c r="A4" t="s">
        <v>11</v>
      </c>
    </row>
    <row r="5" spans="1:1" x14ac:dyDescent="0.25">
      <c r="A5" t="s">
        <v>12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D52D1430701B4E9B12EE759DD4D7B3" ma:contentTypeVersion="6" ma:contentTypeDescription="Create a new document." ma:contentTypeScope="" ma:versionID="6b79d42293d38da0727f44a724e9034e">
  <xsd:schema xmlns:xsd="http://www.w3.org/2001/XMLSchema" xmlns:xs="http://www.w3.org/2001/XMLSchema" xmlns:p="http://schemas.microsoft.com/office/2006/metadata/properties" xmlns:ns2="7ee10915-8a3e-467c-8644-c50fe035cd71" targetNamespace="http://schemas.microsoft.com/office/2006/metadata/properties" ma:root="true" ma:fieldsID="527b69bb22d95cf25e865f0a6b45adb9" ns2:_="">
    <xsd:import namespace="7ee10915-8a3e-467c-8644-c50fe035c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e10915-8a3e-467c-8644-c50fe035cd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0CADF3-B4CB-43B6-B04A-D2A0DF5095D5}"/>
</file>

<file path=customXml/itemProps2.xml><?xml version="1.0" encoding="utf-8"?>
<ds:datastoreItem xmlns:ds="http://schemas.openxmlformats.org/officeDocument/2006/customXml" ds:itemID="{606895B2-E504-46CB-B305-E130663F7424}"/>
</file>

<file path=customXml/itemProps3.xml><?xml version="1.0" encoding="utf-8"?>
<ds:datastoreItem xmlns:ds="http://schemas.openxmlformats.org/officeDocument/2006/customXml" ds:itemID="{D0F5E390-6DAF-4886-B4E1-0E6C7B787E2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 Action Items</vt:lpstr>
      <vt:lpstr>Closed Action Items</vt:lpstr>
      <vt:lpstr>Instructions and Lists</vt:lpstr>
    </vt:vector>
  </TitlesOfParts>
  <Company>Texas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Compeau, Cecil R</dc:creator>
  <cp:lastModifiedBy>Hinkle, Lee B</cp:lastModifiedBy>
  <dcterms:created xsi:type="dcterms:W3CDTF">2015-09-28T19:29:38Z</dcterms:created>
  <dcterms:modified xsi:type="dcterms:W3CDTF">2018-08-17T21:14:10Z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0x010100FED52D1430701B4E9B12EE759DD4D7B3</vt:lpwstr>
  </property>
</Properties>
</file>