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3395" windowHeight="5415"/>
  </bookViews>
  <sheets>
    <sheet name="Spring 2019" sheetId="1" r:id="rId1"/>
    <sheet name="Fields" sheetId="2" r:id="rId2"/>
  </sheets>
  <calcPr calcId="145621"/>
</workbook>
</file>

<file path=xl/calcChain.xml><?xml version="1.0" encoding="utf-8"?>
<calcChain xmlns="http://schemas.openxmlformats.org/spreadsheetml/2006/main">
  <c r="F20" i="1" l="1"/>
  <c r="E20" i="1" s="1"/>
  <c r="F19" i="1" s="1"/>
  <c r="E19" i="1" s="1"/>
  <c r="D21" i="1"/>
  <c r="F21" i="1" s="1"/>
  <c r="B3" i="1" s="1"/>
  <c r="F18" i="1" l="1"/>
  <c r="E18" i="1" s="1"/>
  <c r="F17" i="1" s="1"/>
  <c r="E17" i="1" s="1"/>
  <c r="F16" i="1" s="1"/>
  <c r="E16" i="1" s="1"/>
  <c r="F15" i="1" s="1"/>
  <c r="E15" i="1" s="1"/>
  <c r="F14" i="1" s="1"/>
  <c r="E14" i="1" s="1"/>
  <c r="F13" i="1" s="1"/>
  <c r="E13" i="1" s="1"/>
  <c r="F12" i="1" s="1"/>
  <c r="E12" i="1" s="1"/>
  <c r="F11" i="1" s="1"/>
  <c r="E11" i="1" s="1"/>
  <c r="F10" i="1" s="1"/>
  <c r="E10" i="1" s="1"/>
  <c r="F9" i="1" s="1"/>
  <c r="E9" i="1" s="1"/>
  <c r="F8" i="1" s="1"/>
  <c r="E8" i="1" s="1"/>
  <c r="F7" i="1" s="1"/>
  <c r="E7" i="1" s="1"/>
  <c r="F6" i="1" s="1"/>
  <c r="E6" i="1" s="1"/>
  <c r="F5" i="1" s="1"/>
  <c r="E5" i="1" s="1"/>
</calcChain>
</file>

<file path=xl/comments1.xml><?xml version="1.0" encoding="utf-8"?>
<comments xmlns="http://schemas.openxmlformats.org/spreadsheetml/2006/main">
  <authors>
    <author>Hinkle, Lee B</author>
  </authors>
  <commentList>
    <comment ref="B2" authorId="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<sst xmlns="http://schemas.openxmlformats.org/spreadsheetml/2006/main" count="36" uniqueCount="20">
  <si>
    <t>Senior Design Day</t>
  </si>
  <si>
    <t>Start</t>
  </si>
  <si>
    <t>End</t>
  </si>
  <si>
    <t>Dur</t>
  </si>
  <si>
    <t>calendar days until Senior Design Day</t>
  </si>
  <si>
    <t>Print Poster, Finalize Display</t>
  </si>
  <si>
    <t>DRI</t>
  </si>
  <si>
    <t>Finalize Poster</t>
  </si>
  <si>
    <t>Task</t>
  </si>
  <si>
    <t>Status</t>
  </si>
  <si>
    <t>Not Started</t>
  </si>
  <si>
    <t>In progress</t>
  </si>
  <si>
    <t>Late</t>
  </si>
  <si>
    <t>Overdue</t>
  </si>
  <si>
    <t>Critical</t>
  </si>
  <si>
    <t>Last Update</t>
  </si>
  <si>
    <t>What step needs to be done first?</t>
  </si>
  <si>
    <t>What step needs to be done second?</t>
  </si>
  <si>
    <r>
      <rPr>
        <sz val="20"/>
        <color rgb="FFFF0000"/>
        <rFont val="Calibri"/>
        <family val="2"/>
        <scheme val="minor"/>
      </rPr>
      <t>1.1 Official Project Name</t>
    </r>
    <r>
      <rPr>
        <sz val="20"/>
        <color theme="1"/>
        <rFont val="Calibri"/>
        <family val="2"/>
        <scheme val="minor"/>
      </rPr>
      <t xml:space="preserve"> Milestone Schedule</t>
    </r>
  </si>
  <si>
    <t>Thanksgiving Break or Spring Break</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</si>
</sst>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rgb="FFFF0000"/>
      <name val="Calibri"/>
      <family val="2"/>
      <scheme val="minor"/>
    </font>
    <font>
      <sz val="20"/>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FF99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2">
    <xf numFmtId="0" fontId="0" fillId="0" borderId="0" xfId="0"/>
    <xf numFmtId="14" fontId="0" fillId="0" borderId="0" xfId="0" applyNumberFormat="1"/>
    <xf numFmtId="1" fontId="0" fillId="0" borderId="0" xfId="0" applyNumberFormat="1"/>
    <xf numFmtId="14" fontId="0" fillId="2" borderId="0" xfId="0" applyNumberFormat="1" applyFill="1"/>
    <xf numFmtId="0" fontId="4" fillId="0" borderId="0" xfId="0" applyFont="1"/>
    <xf numFmtId="0" fontId="3" fillId="0" borderId="1" xfId="0" applyFont="1" applyBorder="1"/>
    <xf numFmtId="0" fontId="3" fillId="0" borderId="1" xfId="0" applyFont="1" applyBorder="1" applyAlignment="1">
      <alignment horizontal="center"/>
    </xf>
    <xf numFmtId="14" fontId="0" fillId="3" borderId="0" xfId="0" applyNumberFormat="1" applyFill="1"/>
    <xf numFmtId="0" fontId="0" fillId="4" borderId="0" xfId="0" applyFill="1"/>
    <xf numFmtId="14" fontId="0" fillId="4" borderId="0" xfId="0" applyNumberFormat="1" applyFill="1"/>
    <xf numFmtId="0" fontId="5" fillId="0" borderId="0" xfId="0" applyFont="1"/>
    <xf numFmtId="0" fontId="3" fillId="0" borderId="2" xfId="0" applyFont="1" applyBorder="1"/>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21"/>
  <sheetViews>
    <sheetView tabSelected="1" workbookViewId="0">
      <selection activeCell="J25" sqref="J25"/>
    </sheetView>
  </sheetViews>
  <sheetFormatPr defaultRowHeight="15" x14ac:dyDescent="0.25"/>
  <cols>
    <col min="1" max="1" width="3" customWidth="1"/>
    <col min="2" max="2" width="10.140625" customWidth="1"/>
    <col min="3" max="3" width="45.5703125" customWidth="1"/>
    <col min="4" max="4" width="4.85546875" customWidth="1"/>
    <col min="5" max="6" width="10.7109375" bestFit="1" customWidth="1"/>
    <col min="7" max="7" width="12.42578125" customWidth="1"/>
  </cols>
  <sheetData>
    <row r="1" spans="2:7" ht="26.25" x14ac:dyDescent="0.4">
      <c r="B1" s="4" t="s">
        <v>18</v>
      </c>
    </row>
    <row r="2" spans="2:7" x14ac:dyDescent="0.25">
      <c r="B2" s="1">
        <v>43498</v>
      </c>
      <c r="C2" t="s">
        <v>15</v>
      </c>
    </row>
    <row r="3" spans="2:7" x14ac:dyDescent="0.25">
      <c r="B3" s="2">
        <f ca="1">F21 - TODAY()</f>
        <v>94</v>
      </c>
      <c r="C3" t="s">
        <v>4</v>
      </c>
    </row>
    <row r="4" spans="2:7" x14ac:dyDescent="0.25">
      <c r="B4" s="5" t="s">
        <v>6</v>
      </c>
      <c r="C4" s="5" t="s">
        <v>8</v>
      </c>
      <c r="D4" s="5" t="s">
        <v>3</v>
      </c>
      <c r="E4" s="6" t="s">
        <v>1</v>
      </c>
      <c r="F4" s="6" t="s">
        <v>2</v>
      </c>
      <c r="G4" s="5" t="s">
        <v>9</v>
      </c>
    </row>
    <row r="5" spans="2:7" x14ac:dyDescent="0.25">
      <c r="C5" s="10" t="s">
        <v>16</v>
      </c>
      <c r="D5">
        <v>7</v>
      </c>
      <c r="E5" s="7">
        <f t="shared" ref="E5:E17" si="0">F5-D5</f>
        <v>43490</v>
      </c>
      <c r="F5" s="7">
        <f t="shared" ref="F5:F16" si="1">E6</f>
        <v>43497</v>
      </c>
      <c r="G5" t="s">
        <v>11</v>
      </c>
    </row>
    <row r="6" spans="2:7" x14ac:dyDescent="0.25">
      <c r="C6" s="10" t="s">
        <v>17</v>
      </c>
      <c r="D6">
        <v>7</v>
      </c>
      <c r="E6" s="7">
        <f t="shared" si="0"/>
        <v>43497</v>
      </c>
      <c r="F6" s="7">
        <f t="shared" si="1"/>
        <v>43504</v>
      </c>
      <c r="G6" t="s">
        <v>10</v>
      </c>
    </row>
    <row r="7" spans="2:7" x14ac:dyDescent="0.25">
      <c r="D7">
        <v>7</v>
      </c>
      <c r="E7" s="7">
        <f t="shared" si="0"/>
        <v>43504</v>
      </c>
      <c r="F7" s="7">
        <f t="shared" si="1"/>
        <v>43511</v>
      </c>
      <c r="G7" t="s">
        <v>10</v>
      </c>
    </row>
    <row r="8" spans="2:7" x14ac:dyDescent="0.25">
      <c r="D8">
        <v>7</v>
      </c>
      <c r="E8" s="7">
        <f t="shared" si="0"/>
        <v>43511</v>
      </c>
      <c r="F8" s="7">
        <f t="shared" si="1"/>
        <v>43518</v>
      </c>
      <c r="G8" t="s">
        <v>10</v>
      </c>
    </row>
    <row r="9" spans="2:7" x14ac:dyDescent="0.25">
      <c r="D9">
        <v>7</v>
      </c>
      <c r="E9" s="7">
        <f t="shared" si="0"/>
        <v>43518</v>
      </c>
      <c r="F9" s="7">
        <f t="shared" si="1"/>
        <v>43525</v>
      </c>
      <c r="G9" t="s">
        <v>10</v>
      </c>
    </row>
    <row r="10" spans="2:7" x14ac:dyDescent="0.25">
      <c r="D10">
        <v>7</v>
      </c>
      <c r="E10" s="7">
        <f t="shared" si="0"/>
        <v>43525</v>
      </c>
      <c r="F10" s="7">
        <f t="shared" si="1"/>
        <v>43532</v>
      </c>
      <c r="G10" t="s">
        <v>10</v>
      </c>
    </row>
    <row r="11" spans="2:7" x14ac:dyDescent="0.25">
      <c r="D11">
        <v>7</v>
      </c>
      <c r="E11" s="7">
        <f t="shared" si="0"/>
        <v>43532</v>
      </c>
      <c r="F11" s="7">
        <f t="shared" si="1"/>
        <v>43539</v>
      </c>
      <c r="G11" t="s">
        <v>10</v>
      </c>
    </row>
    <row r="12" spans="2:7" x14ac:dyDescent="0.25">
      <c r="D12">
        <v>7</v>
      </c>
      <c r="E12" s="7">
        <f t="shared" si="0"/>
        <v>43539</v>
      </c>
      <c r="F12" s="7">
        <f t="shared" si="1"/>
        <v>43546</v>
      </c>
      <c r="G12" t="s">
        <v>10</v>
      </c>
    </row>
    <row r="13" spans="2:7" x14ac:dyDescent="0.25">
      <c r="D13">
        <v>7</v>
      </c>
      <c r="E13" s="7">
        <f t="shared" si="0"/>
        <v>43546</v>
      </c>
      <c r="F13" s="7">
        <f t="shared" si="1"/>
        <v>43553</v>
      </c>
      <c r="G13" t="s">
        <v>10</v>
      </c>
    </row>
    <row r="14" spans="2:7" x14ac:dyDescent="0.25">
      <c r="D14">
        <v>7</v>
      </c>
      <c r="E14" s="7">
        <f t="shared" si="0"/>
        <v>43553</v>
      </c>
      <c r="F14" s="7">
        <f t="shared" si="1"/>
        <v>43560</v>
      </c>
      <c r="G14" t="s">
        <v>10</v>
      </c>
    </row>
    <row r="15" spans="2:7" x14ac:dyDescent="0.25">
      <c r="D15">
        <v>7</v>
      </c>
      <c r="E15" s="7">
        <f t="shared" si="0"/>
        <v>43560</v>
      </c>
      <c r="F15" s="7">
        <f t="shared" si="1"/>
        <v>43567</v>
      </c>
      <c r="G15" t="s">
        <v>10</v>
      </c>
    </row>
    <row r="16" spans="2:7" x14ac:dyDescent="0.25">
      <c r="D16">
        <v>7</v>
      </c>
      <c r="E16" s="7">
        <f t="shared" si="0"/>
        <v>43567</v>
      </c>
      <c r="F16" s="7">
        <f t="shared" si="1"/>
        <v>43574</v>
      </c>
      <c r="G16" t="s">
        <v>10</v>
      </c>
    </row>
    <row r="17" spans="2:7" x14ac:dyDescent="0.25">
      <c r="D17">
        <v>2</v>
      </c>
      <c r="E17" s="7">
        <f t="shared" si="0"/>
        <v>43574</v>
      </c>
      <c r="F17" s="7">
        <f>E18</f>
        <v>43576</v>
      </c>
      <c r="G17" t="s">
        <v>10</v>
      </c>
    </row>
    <row r="18" spans="2:7" x14ac:dyDescent="0.25">
      <c r="B18" s="8"/>
      <c r="C18" s="8" t="s">
        <v>19</v>
      </c>
      <c r="D18" s="8">
        <v>5</v>
      </c>
      <c r="E18" s="9">
        <f>F18-D18</f>
        <v>43576</v>
      </c>
      <c r="F18" s="9">
        <f>E19</f>
        <v>43581</v>
      </c>
      <c r="G18" s="8"/>
    </row>
    <row r="19" spans="2:7" x14ac:dyDescent="0.25">
      <c r="C19" t="s">
        <v>7</v>
      </c>
      <c r="D19">
        <v>4</v>
      </c>
      <c r="E19" s="7">
        <f>F19-D19</f>
        <v>43581</v>
      </c>
      <c r="F19" s="7">
        <f>E20</f>
        <v>43585</v>
      </c>
      <c r="G19" t="s">
        <v>10</v>
      </c>
    </row>
    <row r="20" spans="2:7" x14ac:dyDescent="0.25">
      <c r="C20" t="s">
        <v>5</v>
      </c>
      <c r="D20">
        <v>7</v>
      </c>
      <c r="E20" s="7">
        <f>F20-D20</f>
        <v>43585</v>
      </c>
      <c r="F20" s="7">
        <f>E21</f>
        <v>43592</v>
      </c>
      <c r="G20" t="s">
        <v>10</v>
      </c>
    </row>
    <row r="21" spans="2:7" x14ac:dyDescent="0.25">
      <c r="C21" t="s">
        <v>0</v>
      </c>
      <c r="D21">
        <f>0</f>
        <v>0</v>
      </c>
      <c r="E21" s="3">
        <v>43592</v>
      </c>
      <c r="F21" s="1">
        <f>E21+D21</f>
        <v>43592</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Fields!$A$2:$A$6</xm:f>
          </x14:formula1>
          <xm:sqref>G5:G20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D16" sqref="D16"/>
    </sheetView>
  </sheetViews>
  <sheetFormatPr defaultRowHeight="15" x14ac:dyDescent="0.25"/>
  <cols>
    <col min="1" max="1" width="14" customWidth="1"/>
  </cols>
  <sheetData>
    <row r="1" spans="1:1" x14ac:dyDescent="0.25">
      <c r="A1" s="11" t="s">
        <v>9</v>
      </c>
    </row>
    <row r="2" spans="1:1" x14ac:dyDescent="0.25">
      <c r="A2" t="s">
        <v>10</v>
      </c>
    </row>
    <row r="3" spans="1:1" x14ac:dyDescent="0.25">
      <c r="A3" t="s">
        <v>11</v>
      </c>
    </row>
    <row r="4" spans="1:1" x14ac:dyDescent="0.25">
      <c r="A4" t="s">
        <v>12</v>
      </c>
    </row>
    <row r="5" spans="1:1" x14ac:dyDescent="0.25">
      <c r="A5" t="s">
        <v>13</v>
      </c>
    </row>
    <row r="6" spans="1:1" x14ac:dyDescent="0.25">
      <c r="A6" t="s">
        <v>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D52D1430701B4E9B12EE759DD4D7B3" ma:contentTypeVersion="6" ma:contentTypeDescription="Create a new document." ma:contentTypeScope="" ma:versionID="6b79d42293d38da0727f44a724e9034e">
  <xsd:schema xmlns:xsd="http://www.w3.org/2001/XMLSchema" xmlns:xs="http://www.w3.org/2001/XMLSchema" xmlns:p="http://schemas.microsoft.com/office/2006/metadata/properties" xmlns:ns2="7ee10915-8a3e-467c-8644-c50fe035cd71" targetNamespace="http://schemas.microsoft.com/office/2006/metadata/properties" ma:root="true" ma:fieldsID="527b69bb22d95cf25e865f0a6b45adb9" ns2:_="">
    <xsd:import namespace="7ee10915-8a3e-467c-8644-c50fe035c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e10915-8a3e-467c-8644-c50fe035cd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A678CD-3F4C-40A6-B074-8A3EDBB4A743}"/>
</file>

<file path=customXml/itemProps2.xml><?xml version="1.0" encoding="utf-8"?>
<ds:datastoreItem xmlns:ds="http://schemas.openxmlformats.org/officeDocument/2006/customXml" ds:itemID="{32B390E7-3FE4-4D1D-844F-1349B28E77F2}"/>
</file>

<file path=customXml/itemProps3.xml><?xml version="1.0" encoding="utf-8"?>
<ds:datastoreItem xmlns:ds="http://schemas.openxmlformats.org/officeDocument/2006/customXml" ds:itemID="{CAEC9273-91B4-4E3B-A13B-2C33FD5B683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Spring 2019</vt:lpstr>
      <vt:lpstr>Fields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Lee Hinkle</cp:lastModifiedBy>
  <dcterms:created xsi:type="dcterms:W3CDTF">2017-09-28T02:42:00Z</dcterms:created>
  <dcterms:modified xsi:type="dcterms:W3CDTF">2019-02-02T21:02:16Z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0x010100FED52D1430701B4E9B12EE759DD4D7B3</vt:lpwstr>
  </property>
</Properties>
</file>