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kcaldeira\Google Drive\git\SEM-1\"/>
    </mc:Choice>
  </mc:AlternateContent>
  <xr:revisionPtr revIDLastSave="0" documentId="13_ncr:1_{9340FB70-9A33-4052-A02C-13577F012D46}" xr6:coauthVersionLast="34" xr6:coauthVersionMax="34" xr10:uidLastSave="{00000000-0000-0000-0000-000000000000}"/>
  <bookViews>
    <workbookView xWindow="0" yWindow="0" windowWidth="15500" windowHeight="7940" xr2:uid="{00000000-000D-0000-FFFF-FFFF00000000}"/>
  </bookViews>
  <sheets>
    <sheet name="case_input" sheetId="1" r:id="rId1"/>
  </sheets>
  <calcPr calcId="179017"/>
</workbook>
</file>

<file path=xl/calcChain.xml><?xml version="1.0" encoding="utf-8"?>
<calcChain xmlns="http://schemas.openxmlformats.org/spreadsheetml/2006/main">
  <c r="B72" i="1" l="1"/>
  <c r="B65" i="1"/>
</calcChain>
</file>

<file path=xl/sharedStrings.xml><?xml version="1.0" encoding="utf-8"?>
<sst xmlns="http://schemas.openxmlformats.org/spreadsheetml/2006/main" count="116" uniqueCount="102">
  <si>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</si>
  <si>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</si>
  <si>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</si>
  <si>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</si>
  <si>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</si>
  <si>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To reduce errors, if one keyword exists relevant to a technology, all keywords for that technology must be defined (i.e., if you have capacity_cost_wind, you must have a dispatch_cost_wind).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</si>
  <si>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</si>
  <si>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</si>
  <si>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All power-related (i.e., generation) costs  are in terms of $/kWh dipatched</t>
  </si>
  <si>
    <t>Variable cost of energy storage (dispatch_cost_storage)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</si>
  <si>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</si>
  <si>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</si>
  <si>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</si>
  <si>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</si>
  <si>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</si>
  <si>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</si>
  <si>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</si>
  <si>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</si>
  <si>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</si>
  <si>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</si>
  <si>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</si>
  <si>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</si>
  <si>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</si>
  <si>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</si>
  <si>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</si>
  <si>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</si>
  <si>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</si>
  <si>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</si>
  <si>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</si>
  <si>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</si>
  <si>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</si>
  <si>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</si>
  <si>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</si>
  <si>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</si>
  <si>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</si>
  <si>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</si>
  <si>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</si>
  <si>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</si>
  <si>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</si>
  <si>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</si>
  <si>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</si>
  <si>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</si>
  <si>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</si>
  <si>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</si>
  <si>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</si>
  <si>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CAPACITY_COST_SOLAR</t>
  </si>
  <si>
    <t>DISPATCH_COST_SOLAR</t>
  </si>
  <si>
    <t>The idea is that this should be a small number, and smaller than wind, so solar is curtailed first</t>
  </si>
  <si>
    <t>WIND_CAPACITY_FILE</t>
  </si>
  <si>
    <t>CAPACITY_COST_WIND</t>
  </si>
  <si>
    <t>DISPATCH_COST_WIND</t>
  </si>
  <si>
    <t>The idea is that this should be a small number, but bigger than solar, so solar is curtailed first</t>
  </si>
  <si>
    <t>CAPACITY_COST_NATGAS</t>
  </si>
  <si>
    <t>DISPATCH_COST_NATGAS</t>
  </si>
  <si>
    <t>CAPACITY_COST_NUCLEAR</t>
  </si>
  <si>
    <t>DISPATCH_COST_NUCLEAR</t>
  </si>
  <si>
    <t>CAPACITY_COST_STORAGE</t>
  </si>
  <si>
    <t>DISPATCH_COST_TO_STORAGE</t>
  </si>
  <si>
    <t>DISPATCH_COST_FROM_STORAGE</t>
  </si>
  <si>
    <t>STORAGE_CHARGING_EFFICIENCY</t>
  </si>
  <si>
    <t>STORAGE_DECAY_RATE</t>
  </si>
  <si>
    <t>fraction per hour</t>
  </si>
  <si>
    <t>fraction per month</t>
  </si>
  <si>
    <t>STORAGE_CHARGING_TIME</t>
  </si>
  <si>
    <t>hours</t>
  </si>
  <si>
    <t>DISPATCH_COST_UNMET_DEMAND</t>
  </si>
  <si>
    <t>BEGIN_CASE_DATA</t>
  </si>
  <si>
    <t>"BEGIN_CASE_DATA" is a keyword that must be in the first column of the file. The next row must contain keywords. Definitions here will override &lt;BEGIN_ALL_CASES_DATA&gt;. There must be at least one row here, because this is how the number of cases gets defined.</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</si>
  <si>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</si>
  <si>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</si>
  <si>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</si>
  <si>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</si>
  <si>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</si>
  <si>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</si>
  <si>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</si>
  <si>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Note: values provided below will override values given above.</t>
  </si>
  <si>
    <t>Input_Data/Shaner-et-al_E&amp;ES2018</t>
  </si>
  <si>
    <t>solar_series_Shaner_normalized_to_0.2_mean.csv</t>
  </si>
  <si>
    <t>wind_series_Shaner_normalized_to_0.38_mean.csv</t>
  </si>
  <si>
    <t>demand_series_Shaner_normalized_to_1_mean.csv</t>
  </si>
  <si>
    <t>test_PGP</t>
  </si>
  <si>
    <t>CAPACITY_COST_PGP_STORAGE</t>
  </si>
  <si>
    <t>DISPATCH_COST_TO_PGP_STORAGE</t>
  </si>
  <si>
    <t>DISPATCH_COST_FROM_PGP_STORAGE</t>
  </si>
  <si>
    <t>PGP_STORAGE_CHARGING_EFFICIENCY</t>
  </si>
  <si>
    <t>1e-6 adds on about 1 cent per kWh if used one cycle per year</t>
  </si>
  <si>
    <t>($/h)/kW</t>
  </si>
  <si>
    <t>0.081 is default value</t>
  </si>
  <si>
    <t>0.014 is default value</t>
  </si>
  <si>
    <t>battery01</t>
  </si>
  <si>
    <t>battery003</t>
  </si>
  <si>
    <t>battery1</t>
  </si>
  <si>
    <t>battery03</t>
  </si>
  <si>
    <t>QUICK_LOOK</t>
  </si>
  <si>
    <t>New "quick look" postprocessing.</t>
  </si>
  <si>
    <t>CAPACITY_COST_TO_PGP_STORAGE</t>
  </si>
  <si>
    <t>CAPACITY_COST_FROM_PGP_STORAGE</t>
  </si>
  <si>
    <t xml:space="preserve">Electrolyser $1100 per kW capital cost. Assume 10% capital recovery factor and 10,000 hours per year = </t>
  </si>
  <si>
    <t xml:space="preserve">Electrolyser $4600 per kW capital cost. Assume 10% capital recovery factor and 10,000 hours per year = </t>
  </si>
  <si>
    <t>($/h)/kWh</t>
  </si>
  <si>
    <t>If we assume $261/kWh capacity with a 10% cap recovery factor and 10,000 hours per year (and 6 hour charge/discharge time)</t>
  </si>
  <si>
    <t>from $1568/kW and $261/kWh from Davis et al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</si>
</sst>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wrapText="1"/>
    </xf>
    <xf numFmtId="0" fontId="0" fillId="0" borderId="0" xfId="0" applyAlignment="1"/>
    <xf numFmtId="0" fontId="0" fillId="33" borderId="0" xfId="0" applyFill="1" applyAlignment="1">
      <alignment wrapText="1"/>
    </xf>
    <xf numFmtId="0" fontId="0" fillId="33" borderId="0" xfId="0" applyFill="1" applyAlignment="1"/>
    <xf numFmtId="0" fontId="0" fillId="34" borderId="0" xfId="0" applyFill="1" applyAlignment="1">
      <alignment wrapText="1"/>
    </xf>
    <xf numFmtId="0" fontId="0" fillId="35" borderId="0" xfId="0" applyFill="1" applyAlignment="1">
      <alignment wrapText="1"/>
    </xf>
    <xf numFmtId="0" fontId="16" fillId="0" borderId="0" xfId="0" applyFont="1" applyAlignment="1"/>
    <xf numFmtId="0" fontId="0" fillId="35" borderId="0" xfId="0" applyNumberFormat="1" applyFill="1" applyAlignment="1">
      <alignment wrapText="1"/>
    </xf>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6"/>
  <sheetViews>
    <sheetView tabSelected="1" topLeftCell="A73" workbookViewId="0">
      <selection activeCell="E93" sqref="E93"/>
    </sheetView>
  </sheetViews>
  <sheetFormatPr defaultColWidth="16.54296875" defaultRowHeight="14.5" x14ac:dyDescent="0.35"/>
  <cols>
    <col min="1" max="1" width="36.08984375"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2</v>
      </c>
      <c r="B5" s="10"/>
    </row>
    <row r="6" spans="1:2" s="2" customFormat="1" x14ac:dyDescent="0.35">
      <c r="A6" s="2" t="s">
        <v>3</v>
      </c>
      <c r="B6" s="10"/>
    </row>
    <row r="7" spans="1:2" s="2" customFormat="1" x14ac:dyDescent="0.35">
      <c r="A7" s="2" t="s">
        <v>4</v>
      </c>
      <c r="B7" s="10"/>
    </row>
    <row r="8" spans="1:2" s="2" customFormat="1" x14ac:dyDescent="0.35">
      <c r="B8" s="10"/>
    </row>
    <row r="9" spans="1:2" s="2" customFormat="1" x14ac:dyDescent="0.35">
      <c r="A9" s="2" t="s">
        <v>5</v>
      </c>
      <c r="B9" s="10"/>
    </row>
    <row r="10" spans="1:2" s="2" customFormat="1" x14ac:dyDescent="0.35">
      <c r="B10" s="10"/>
    </row>
    <row r="11" spans="1:2" s="2" customFormat="1" x14ac:dyDescent="0.35">
      <c r="A11" s="2" t="s">
        <v>6</v>
      </c>
      <c r="B11" s="10"/>
    </row>
    <row r="12" spans="1:2" s="2" customFormat="1" x14ac:dyDescent="0.35">
      <c r="B12" s="10"/>
    </row>
    <row r="13" spans="1:2" s="2" customFormat="1" x14ac:dyDescent="0.35">
      <c r="A13" s="2" t="s">
        <v>7</v>
      </c>
      <c r="B13" s="10"/>
    </row>
    <row r="14" spans="1:2" s="2" customFormat="1" x14ac:dyDescent="0.35">
      <c r="B14" s="10"/>
    </row>
    <row r="15" spans="1:2" s="2" customFormat="1" x14ac:dyDescent="0.35">
      <c r="A15" s="2" t="s">
        <v>8</v>
      </c>
      <c r="B15" s="10"/>
    </row>
    <row r="16" spans="1:2" s="2" customFormat="1" x14ac:dyDescent="0.35">
      <c r="A16" s="2" t="s">
        <v>9</v>
      </c>
      <c r="B16" s="10"/>
    </row>
    <row r="17" spans="1:2" s="2" customFormat="1" x14ac:dyDescent="0.35">
      <c r="B17" s="10"/>
    </row>
    <row r="18" spans="1:2" s="2" customFormat="1" x14ac:dyDescent="0.35">
      <c r="A18" s="2" t="s">
        <v>10</v>
      </c>
      <c r="B18" s="10"/>
    </row>
    <row r="19" spans="1:2" s="2" customFormat="1" x14ac:dyDescent="0.35">
      <c r="B19" s="10"/>
    </row>
    <row r="20" spans="1:2" s="2" customFormat="1" x14ac:dyDescent="0.35">
      <c r="A20" s="2" t="s">
        <v>11</v>
      </c>
      <c r="B20" s="10"/>
    </row>
    <row r="21" spans="1:2" s="2" customFormat="1" x14ac:dyDescent="0.35">
      <c r="B21" s="10"/>
    </row>
    <row r="22" spans="1:2" s="2" customFormat="1" x14ac:dyDescent="0.35">
      <c r="A22" s="2" t="s">
        <v>12</v>
      </c>
      <c r="B22" s="10"/>
    </row>
    <row r="23" spans="1:2" s="2" customFormat="1" x14ac:dyDescent="0.35">
      <c r="B23" s="10"/>
    </row>
    <row r="24" spans="1:2" s="2" customFormat="1" x14ac:dyDescent="0.35">
      <c r="A24" s="2" t="s">
        <v>13</v>
      </c>
      <c r="B24" s="10"/>
    </row>
    <row r="25" spans="1:2" s="2" customFormat="1" x14ac:dyDescent="0.35">
      <c r="B25" s="10"/>
    </row>
    <row r="26" spans="1:2" s="2" customFormat="1" x14ac:dyDescent="0.35">
      <c r="A26" s="2" t="s">
        <v>14</v>
      </c>
      <c r="B26" s="10"/>
    </row>
    <row r="27" spans="1:2" s="2" customFormat="1" x14ac:dyDescent="0.35">
      <c r="B27" s="10"/>
    </row>
    <row r="28" spans="1:2" s="2" customFormat="1" x14ac:dyDescent="0.35">
      <c r="A28" s="2" t="s">
        <v>15</v>
      </c>
      <c r="B28" s="10"/>
    </row>
    <row r="29" spans="1:2" s="2" customFormat="1" x14ac:dyDescent="0.35">
      <c r="B29" s="10"/>
    </row>
    <row r="30" spans="1:2" s="2" customFormat="1" x14ac:dyDescent="0.35">
      <c r="A30" s="2" t="s">
        <v>16</v>
      </c>
      <c r="B30" s="10"/>
    </row>
    <row r="31" spans="1:2" s="2" customFormat="1" x14ac:dyDescent="0.35">
      <c r="A31" s="2" t="s">
        <v>17</v>
      </c>
      <c r="B31" s="10"/>
    </row>
    <row r="32" spans="1:2" s="2" customFormat="1" x14ac:dyDescent="0.35">
      <c r="B32" s="10"/>
    </row>
    <row r="33" spans="1:3" s="2" customFormat="1" x14ac:dyDescent="0.35">
      <c r="A33" s="2" t="s">
        <v>18</v>
      </c>
      <c r="B33" s="10"/>
    </row>
    <row r="34" spans="1:3" s="2" customFormat="1" x14ac:dyDescent="0.35">
      <c r="B34" s="10"/>
    </row>
    <row r="35" spans="1:3" s="2" customFormat="1" x14ac:dyDescent="0.35">
      <c r="A35" s="2" t="s">
        <v>19</v>
      </c>
      <c r="B35" s="10"/>
    </row>
    <row r="37" spans="1:3" s="3" customFormat="1" x14ac:dyDescent="0.35">
      <c r="A37" s="3" t="s">
        <v>20</v>
      </c>
      <c r="B37" s="11" t="s">
        <v>21</v>
      </c>
    </row>
    <row r="39" spans="1:3" x14ac:dyDescent="0.35">
      <c r="A39" s="5" t="s">
        <v>22</v>
      </c>
      <c r="B39" s="12" t="s">
        <v>80</v>
      </c>
      <c r="C39" s="2" t="s">
        <v>23</v>
      </c>
    </row>
    <row r="40" spans="1:3" x14ac:dyDescent="0.35">
      <c r="A40" s="5" t="s">
        <v>24</v>
      </c>
      <c r="B40" s="12" t="s">
        <v>25</v>
      </c>
      <c r="C40" s="2" t="s">
        <v>26</v>
      </c>
    </row>
    <row r="41" spans="1:3" x14ac:dyDescent="0.35">
      <c r="A41" s="5"/>
      <c r="B41" s="12"/>
      <c r="C41" s="2"/>
    </row>
    <row r="42" spans="1:3" x14ac:dyDescent="0.35">
      <c r="A42" s="5" t="s">
        <v>27</v>
      </c>
      <c r="B42" s="12" t="b">
        <v>1</v>
      </c>
      <c r="C42" s="2" t="s">
        <v>28</v>
      </c>
    </row>
    <row r="43" spans="1:3" x14ac:dyDescent="0.35">
      <c r="A43" s="5" t="s">
        <v>29</v>
      </c>
      <c r="B43" s="12" t="b">
        <v>1</v>
      </c>
      <c r="C43" s="2" t="s">
        <v>30</v>
      </c>
    </row>
    <row r="44" spans="1:3" x14ac:dyDescent="0.35">
      <c r="A44" s="5" t="s">
        <v>93</v>
      </c>
      <c r="B44" s="12" t="b">
        <v>1</v>
      </c>
      <c r="C44" s="2" t="s">
        <v>94</v>
      </c>
    </row>
    <row r="45" spans="1:3" x14ac:dyDescent="0.35">
      <c r="A45" s="5"/>
      <c r="B45" s="12"/>
      <c r="C45" s="2"/>
    </row>
    <row r="46" spans="1:3" x14ac:dyDescent="0.35">
      <c r="A46" s="5" t="s">
        <v>31</v>
      </c>
      <c r="B46" s="12" t="s">
        <v>76</v>
      </c>
      <c r="C46" s="2" t="s">
        <v>32</v>
      </c>
    </row>
    <row r="47" spans="1:3" x14ac:dyDescent="0.35">
      <c r="A47" s="5" t="s">
        <v>71</v>
      </c>
      <c r="B47" s="13">
        <v>1000000000</v>
      </c>
      <c r="C47" s="2" t="s">
        <v>73</v>
      </c>
    </row>
    <row r="48" spans="1:3" x14ac:dyDescent="0.35">
      <c r="A48" s="5" t="s">
        <v>72</v>
      </c>
      <c r="B48" s="13">
        <v>1000000000</v>
      </c>
      <c r="C48" s="2" t="s">
        <v>74</v>
      </c>
    </row>
    <row r="49" spans="1:4" x14ac:dyDescent="0.35">
      <c r="C49" s="2"/>
    </row>
    <row r="50" spans="1:4" s="3" customFormat="1" x14ac:dyDescent="0.35">
      <c r="A50" s="3" t="s">
        <v>33</v>
      </c>
      <c r="B50" s="11" t="s">
        <v>34</v>
      </c>
      <c r="C50" s="4"/>
    </row>
    <row r="51" spans="1:4" x14ac:dyDescent="0.35">
      <c r="C51" s="2"/>
    </row>
    <row r="52" spans="1:4" x14ac:dyDescent="0.35">
      <c r="A52" s="5" t="s">
        <v>35</v>
      </c>
      <c r="B52" s="12" t="s">
        <v>79</v>
      </c>
      <c r="C52" s="2"/>
    </row>
    <row r="53" spans="1:4" x14ac:dyDescent="0.35">
      <c r="A53" s="5"/>
      <c r="B53" s="12"/>
      <c r="C53" s="2"/>
      <c r="D53" s="2"/>
    </row>
    <row r="54" spans="1:4" x14ac:dyDescent="0.35">
      <c r="A54" s="5" t="s">
        <v>36</v>
      </c>
      <c r="B54" s="12">
        <v>2006</v>
      </c>
      <c r="C54" s="2"/>
      <c r="D54" s="2"/>
    </row>
    <row r="55" spans="1:4" x14ac:dyDescent="0.35">
      <c r="A55" s="5" t="s">
        <v>37</v>
      </c>
      <c r="B55" s="12">
        <v>1</v>
      </c>
      <c r="C55" s="2"/>
      <c r="D55" s="2"/>
    </row>
    <row r="56" spans="1:4" x14ac:dyDescent="0.35">
      <c r="A56" s="5" t="s">
        <v>38</v>
      </c>
      <c r="B56" s="12">
        <v>1</v>
      </c>
      <c r="C56" s="2"/>
      <c r="D56" s="2"/>
    </row>
    <row r="57" spans="1:4" x14ac:dyDescent="0.35">
      <c r="A57" s="5" t="s">
        <v>39</v>
      </c>
      <c r="B57" s="12">
        <v>1</v>
      </c>
      <c r="C57" s="2"/>
      <c r="D57" s="2"/>
    </row>
    <row r="58" spans="1:4" x14ac:dyDescent="0.35">
      <c r="A58" s="5" t="s">
        <v>40</v>
      </c>
      <c r="B58" s="12">
        <v>2006</v>
      </c>
      <c r="C58" s="2"/>
      <c r="D58" s="2"/>
    </row>
    <row r="59" spans="1:4" x14ac:dyDescent="0.35">
      <c r="A59" s="5" t="s">
        <v>41</v>
      </c>
      <c r="B59" s="12">
        <v>12</v>
      </c>
      <c r="C59" s="2"/>
      <c r="D59" s="2"/>
    </row>
    <row r="60" spans="1:4" x14ac:dyDescent="0.35">
      <c r="A60" s="5" t="s">
        <v>42</v>
      </c>
      <c r="B60" s="12">
        <v>31</v>
      </c>
      <c r="C60" s="2"/>
      <c r="D60" s="2"/>
    </row>
    <row r="61" spans="1:4" x14ac:dyDescent="0.35">
      <c r="A61" s="5" t="s">
        <v>43</v>
      </c>
      <c r="B61" s="12">
        <v>24</v>
      </c>
      <c r="C61" s="2"/>
      <c r="D61" s="2"/>
    </row>
    <row r="62" spans="1:4" x14ac:dyDescent="0.35">
      <c r="A62" s="5"/>
      <c r="B62" s="12"/>
      <c r="C62" s="2"/>
      <c r="D62" s="2"/>
    </row>
    <row r="63" spans="1:4" x14ac:dyDescent="0.35">
      <c r="A63" s="5" t="s">
        <v>44</v>
      </c>
      <c r="B63" s="12" t="s">
        <v>77</v>
      </c>
      <c r="C63" s="2"/>
      <c r="D63" s="2"/>
    </row>
    <row r="64" spans="1:4" x14ac:dyDescent="0.35">
      <c r="A64" s="5" t="s">
        <v>45</v>
      </c>
      <c r="B64" s="12">
        <v>2.5000000000000001E-2</v>
      </c>
      <c r="C64" s="2" t="s">
        <v>86</v>
      </c>
      <c r="D64" s="2"/>
    </row>
    <row r="65" spans="1:4" x14ac:dyDescent="0.35">
      <c r="A65" s="5" t="s">
        <v>46</v>
      </c>
      <c r="B65" s="12">
        <f>0.00000001</f>
        <v>1E-8</v>
      </c>
      <c r="C65" s="2" t="s">
        <v>47</v>
      </c>
      <c r="D65" s="2"/>
    </row>
    <row r="66" spans="1:4" x14ac:dyDescent="0.35">
      <c r="A66" s="5"/>
      <c r="B66" s="12"/>
      <c r="C66" s="2"/>
      <c r="D66" s="2"/>
    </row>
    <row r="67" spans="1:4" x14ac:dyDescent="0.35">
      <c r="A67" s="5" t="s">
        <v>48</v>
      </c>
      <c r="B67" s="12" t="s">
        <v>78</v>
      </c>
      <c r="C67" s="2"/>
      <c r="D67" s="2"/>
    </row>
    <row r="68" spans="1:4" x14ac:dyDescent="0.35">
      <c r="A68" s="5" t="s">
        <v>49</v>
      </c>
      <c r="B68" s="12">
        <v>2.5000000000000001E-2</v>
      </c>
      <c r="C68" s="2" t="s">
        <v>86</v>
      </c>
      <c r="D68" s="2"/>
    </row>
    <row r="69" spans="1:4" x14ac:dyDescent="0.35">
      <c r="A69" s="5" t="s">
        <v>50</v>
      </c>
      <c r="B69" s="13">
        <v>1E-8</v>
      </c>
      <c r="C69" s="2" t="s">
        <v>51</v>
      </c>
      <c r="D69" s="2"/>
    </row>
    <row r="70" spans="1:4" x14ac:dyDescent="0.35">
      <c r="A70" s="5"/>
      <c r="B70" s="12"/>
      <c r="C70" s="2"/>
      <c r="D70" s="2"/>
    </row>
    <row r="71" spans="1:4" x14ac:dyDescent="0.35">
      <c r="A71" s="5" t="s">
        <v>52</v>
      </c>
      <c r="B71" s="12">
        <v>-1</v>
      </c>
      <c r="C71" s="2" t="s">
        <v>86</v>
      </c>
      <c r="D71" s="2" t="s">
        <v>88</v>
      </c>
    </row>
    <row r="72" spans="1:4" x14ac:dyDescent="0.35">
      <c r="A72" s="5" t="s">
        <v>53</v>
      </c>
      <c r="B72" s="12">
        <f>0.023</f>
        <v>2.3E-2</v>
      </c>
      <c r="C72" s="2" t="s">
        <v>86</v>
      </c>
      <c r="D72" s="2"/>
    </row>
    <row r="73" spans="1:4" x14ac:dyDescent="0.35">
      <c r="A73" s="5"/>
      <c r="B73" s="12"/>
      <c r="C73" s="2"/>
      <c r="D73" s="2"/>
    </row>
    <row r="74" spans="1:4" x14ac:dyDescent="0.35">
      <c r="A74" s="5" t="s">
        <v>54</v>
      </c>
      <c r="B74" s="12">
        <v>-1</v>
      </c>
      <c r="C74" s="2" t="s">
        <v>86</v>
      </c>
      <c r="D74" s="2" t="s">
        <v>87</v>
      </c>
    </row>
    <row r="75" spans="1:4" x14ac:dyDescent="0.35">
      <c r="A75" s="5" t="s">
        <v>55</v>
      </c>
      <c r="B75" s="12">
        <v>1E-3</v>
      </c>
      <c r="C75" s="2" t="s">
        <v>86</v>
      </c>
      <c r="D75" s="2"/>
    </row>
    <row r="76" spans="1:4" x14ac:dyDescent="0.35">
      <c r="A76" s="5"/>
      <c r="B76" s="12"/>
      <c r="C76" s="2"/>
      <c r="D76" s="2"/>
    </row>
    <row r="77" spans="1:4" x14ac:dyDescent="0.35">
      <c r="A77" s="5" t="s">
        <v>56</v>
      </c>
      <c r="B77" s="12">
        <v>2.6099999999999999E-3</v>
      </c>
      <c r="C77" s="2" t="s">
        <v>99</v>
      </c>
      <c r="D77" s="2" t="s">
        <v>100</v>
      </c>
    </row>
    <row r="78" spans="1:4" x14ac:dyDescent="0.35">
      <c r="A78" s="5" t="s">
        <v>57</v>
      </c>
      <c r="B78" s="12">
        <v>0</v>
      </c>
      <c r="C78" s="2" t="s">
        <v>86</v>
      </c>
      <c r="D78" s="2"/>
    </row>
    <row r="79" spans="1:4" x14ac:dyDescent="0.35">
      <c r="A79" s="5" t="s">
        <v>58</v>
      </c>
      <c r="B79" s="12">
        <v>0</v>
      </c>
      <c r="C79" s="2" t="s">
        <v>86</v>
      </c>
      <c r="D79" s="2"/>
    </row>
    <row r="80" spans="1:4" x14ac:dyDescent="0.35">
      <c r="A80" s="5" t="s">
        <v>59</v>
      </c>
      <c r="B80" s="12">
        <v>0.9</v>
      </c>
      <c r="C80" s="2"/>
      <c r="D80" s="2"/>
    </row>
    <row r="81" spans="1:6" ht="13" customHeight="1" x14ac:dyDescent="0.35">
      <c r="A81" s="5" t="s">
        <v>60</v>
      </c>
      <c r="B81" s="12">
        <v>1.0000000000000001E-5</v>
      </c>
      <c r="C81" s="2" t="s">
        <v>61</v>
      </c>
      <c r="D81" s="2"/>
      <c r="E81" s="1">
        <v>7.3048000000000002E-3</v>
      </c>
      <c r="F81" s="1" t="s">
        <v>62</v>
      </c>
    </row>
    <row r="82" spans="1:6" x14ac:dyDescent="0.35">
      <c r="A82" s="5" t="s">
        <v>63</v>
      </c>
      <c r="B82" s="12">
        <v>6</v>
      </c>
      <c r="C82" s="2" t="s">
        <v>64</v>
      </c>
      <c r="D82" s="2" t="s">
        <v>101</v>
      </c>
    </row>
    <row r="83" spans="1:6" x14ac:dyDescent="0.35">
      <c r="A83" s="5"/>
      <c r="B83" s="12"/>
      <c r="C83" s="2"/>
      <c r="D83" s="2"/>
    </row>
    <row r="84" spans="1:6" x14ac:dyDescent="0.35">
      <c r="A84" s="5" t="s">
        <v>81</v>
      </c>
      <c r="B84" s="12">
        <v>9.9999999999999995E-7</v>
      </c>
      <c r="C84" s="2" t="s">
        <v>99</v>
      </c>
      <c r="D84" s="2" t="s">
        <v>85</v>
      </c>
    </row>
    <row r="85" spans="1:6" x14ac:dyDescent="0.35">
      <c r="A85" s="5" t="s">
        <v>95</v>
      </c>
      <c r="B85" s="12">
        <v>1.0999999999999999E-2</v>
      </c>
      <c r="C85" s="2" t="s">
        <v>86</v>
      </c>
      <c r="D85" s="2" t="s">
        <v>97</v>
      </c>
    </row>
    <row r="86" spans="1:6" x14ac:dyDescent="0.35">
      <c r="A86" s="5" t="s">
        <v>96</v>
      </c>
      <c r="B86" s="12">
        <v>4.5999999999999999E-2</v>
      </c>
      <c r="C86" s="2" t="s">
        <v>86</v>
      </c>
      <c r="D86" s="2" t="s">
        <v>98</v>
      </c>
    </row>
    <row r="87" spans="1:6" x14ac:dyDescent="0.35">
      <c r="A87" s="5" t="s">
        <v>82</v>
      </c>
      <c r="B87" s="12">
        <v>0</v>
      </c>
      <c r="C87" s="2" t="s">
        <v>86</v>
      </c>
      <c r="D87" s="2"/>
    </row>
    <row r="88" spans="1:6" x14ac:dyDescent="0.35">
      <c r="A88" s="5" t="s">
        <v>83</v>
      </c>
      <c r="B88" s="12">
        <v>0</v>
      </c>
      <c r="C88" s="2" t="s">
        <v>86</v>
      </c>
      <c r="D88" s="2"/>
    </row>
    <row r="89" spans="1:6" x14ac:dyDescent="0.35">
      <c r="A89" s="5" t="s">
        <v>84</v>
      </c>
      <c r="B89" s="12">
        <v>0.3</v>
      </c>
      <c r="C89" s="2"/>
      <c r="D89" s="2"/>
    </row>
    <row r="90" spans="1:6" x14ac:dyDescent="0.35">
      <c r="A90" s="5"/>
      <c r="B90" s="12"/>
      <c r="C90" s="2"/>
      <c r="D90" s="2"/>
    </row>
    <row r="91" spans="1:6" x14ac:dyDescent="0.35">
      <c r="A91" s="5" t="s">
        <v>65</v>
      </c>
      <c r="B91" s="12">
        <v>10</v>
      </c>
      <c r="C91" s="2" t="s">
        <v>86</v>
      </c>
      <c r="D91" s="2"/>
    </row>
    <row r="92" spans="1:6" x14ac:dyDescent="0.35">
      <c r="C92" s="2"/>
    </row>
    <row r="93" spans="1:6" x14ac:dyDescent="0.35">
      <c r="C93" s="2" t="s">
        <v>75</v>
      </c>
    </row>
    <row r="94" spans="1:6" s="3" customFormat="1" x14ac:dyDescent="0.35">
      <c r="A94" s="3" t="s">
        <v>66</v>
      </c>
      <c r="B94" s="11" t="s">
        <v>67</v>
      </c>
      <c r="C94" s="4"/>
    </row>
    <row r="95" spans="1:6" s="5" customFormat="1" x14ac:dyDescent="0.35">
      <c r="A95" s="5" t="s">
        <v>68</v>
      </c>
      <c r="B95" s="5" t="s">
        <v>56</v>
      </c>
    </row>
    <row r="96" spans="1:6" x14ac:dyDescent="0.35">
      <c r="B96" s="1"/>
    </row>
    <row r="97" spans="1:2" s="6" customFormat="1" x14ac:dyDescent="0.35">
      <c r="A97" s="8" t="s">
        <v>91</v>
      </c>
      <c r="B97" s="8">
        <v>0.01</v>
      </c>
    </row>
    <row r="98" spans="1:2" s="6" customFormat="1" x14ac:dyDescent="0.35">
      <c r="A98" s="8" t="s">
        <v>92</v>
      </c>
      <c r="B98" s="8">
        <v>3.0000000000000001E-3</v>
      </c>
    </row>
    <row r="99" spans="1:2" s="6" customFormat="1" x14ac:dyDescent="0.35">
      <c r="A99" s="8" t="s">
        <v>89</v>
      </c>
      <c r="B99" s="8">
        <v>1E-3</v>
      </c>
    </row>
    <row r="100" spans="1:2" s="6" customFormat="1" x14ac:dyDescent="0.35">
      <c r="A100" s="8" t="s">
        <v>90</v>
      </c>
      <c r="B100" s="8">
        <v>2.9999999999999997E-4</v>
      </c>
    </row>
    <row r="102" spans="1:2" s="3" customFormat="1" x14ac:dyDescent="0.35">
      <c r="A102" s="3" t="s">
        <v>69</v>
      </c>
      <c r="B102" s="11"/>
    </row>
    <row r="106" spans="1:2" x14ac:dyDescent="0.35">
      <c r="A106" s="1" t="s">
        <v>70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case_input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kcaldeira</cp:lastModifiedBy>
  <dcterms:created xsi:type="dcterms:W3CDTF">2018-06-05T21:59:17Z</dcterms:created>
  <dcterms:modified xsi:type="dcterms:W3CDTF">2018-07-12T00:59:12Z</dcterms:modified>
</cp:coreProperties>
</file>