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\EnergyModel\Fan_Results\2018.05 Storage analysis\20180514 stroage cost (eff-0.9)\"/>
    </mc:Choice>
  </mc:AlternateContent>
  <bookViews>
    <workbookView xWindow="0" yWindow="0" windowWidth="23040" windowHeight="10524" tabRatio="856" activeTab="6"/>
  </bookViews>
  <sheets>
    <sheet name="1" sheetId="1" r:id="rId1"/>
    <sheet name="2" sheetId="3" r:id="rId2"/>
    <sheet name="4" sheetId="8" r:id="rId3"/>
    <sheet name="5" sheetId="9" r:id="rId4"/>
    <sheet name="1 plot" sheetId="21" r:id="rId5"/>
    <sheet name="2 plot" sheetId="22" r:id="rId6"/>
    <sheet name="4 plot" sheetId="20" r:id="rId7"/>
    <sheet name="5 plot" sheetId="24" r:id="rId8"/>
    <sheet name="Comparison with NG" sheetId="15" r:id="rId9"/>
    <sheet name="Comparison without NG" sheetId="17" r:id="rId10"/>
    <sheet name="NOTE" sheetId="6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7" l="1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P13" i="17"/>
  <c r="AQ13" i="17"/>
  <c r="AR13" i="17"/>
  <c r="AS13" i="17"/>
  <c r="AT13" i="17"/>
  <c r="AU13" i="17"/>
  <c r="AV13" i="17"/>
  <c r="AW13" i="17"/>
  <c r="AX13" i="17"/>
  <c r="AY13" i="17"/>
  <c r="AZ13" i="17"/>
  <c r="BA13" i="17"/>
  <c r="BB13" i="17"/>
  <c r="BC13" i="17"/>
  <c r="BD13" i="17"/>
  <c r="BE13" i="17"/>
  <c r="BF13" i="17"/>
  <c r="BG13" i="17"/>
  <c r="BH13" i="17"/>
  <c r="BI13" i="17"/>
  <c r="BJ13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BD14" i="17"/>
  <c r="BE14" i="17"/>
  <c r="BF14" i="17"/>
  <c r="BG14" i="17"/>
  <c r="BH14" i="17"/>
  <c r="BI14" i="17"/>
  <c r="BJ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BG15" i="17"/>
  <c r="BH15" i="17"/>
  <c r="BI15" i="17"/>
  <c r="BJ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BD16" i="17"/>
  <c r="BE16" i="17"/>
  <c r="BF16" i="17"/>
  <c r="BG16" i="17"/>
  <c r="BH16" i="17"/>
  <c r="BI16" i="17"/>
  <c r="BJ16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BF17" i="17"/>
  <c r="BG17" i="17"/>
  <c r="BH17" i="17"/>
  <c r="BI17" i="17"/>
  <c r="BJ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BJ18" i="17"/>
  <c r="B14" i="17"/>
  <c r="B15" i="17"/>
  <c r="B16" i="17"/>
  <c r="B17" i="17"/>
  <c r="B18" i="17"/>
  <c r="B13" i="17"/>
  <c r="B6" i="24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P6" i="17"/>
  <c r="AQ6" i="17"/>
  <c r="AR6" i="17"/>
  <c r="AS6" i="17"/>
  <c r="AT6" i="17"/>
  <c r="AU6" i="17"/>
  <c r="AV6" i="17"/>
  <c r="AW6" i="17"/>
  <c r="AX6" i="17"/>
  <c r="AY6" i="17"/>
  <c r="AZ6" i="17"/>
  <c r="BA6" i="17"/>
  <c r="BB6" i="17"/>
  <c r="BC6" i="17"/>
  <c r="BD6" i="17"/>
  <c r="BE6" i="17"/>
  <c r="BF6" i="17"/>
  <c r="BG6" i="17"/>
  <c r="BH6" i="17"/>
  <c r="BI6" i="17"/>
  <c r="BJ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AO7" i="17"/>
  <c r="AP7" i="17"/>
  <c r="AQ7" i="17"/>
  <c r="AR7" i="17"/>
  <c r="AS7" i="17"/>
  <c r="AT7" i="17"/>
  <c r="AU7" i="17"/>
  <c r="AV7" i="17"/>
  <c r="AW7" i="17"/>
  <c r="AX7" i="17"/>
  <c r="AY7" i="17"/>
  <c r="AZ7" i="17"/>
  <c r="BA7" i="17"/>
  <c r="BB7" i="17"/>
  <c r="BC7" i="17"/>
  <c r="BD7" i="17"/>
  <c r="BE7" i="17"/>
  <c r="BF7" i="17"/>
  <c r="BG7" i="17"/>
  <c r="BH7" i="17"/>
  <c r="BI7" i="17"/>
  <c r="BJ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7" i="17"/>
  <c r="B8" i="17"/>
  <c r="B9" i="17"/>
  <c r="B10" i="17"/>
  <c r="B11" i="17"/>
  <c r="B6" i="17"/>
  <c r="B6" i="20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14" i="15"/>
  <c r="B15" i="15"/>
  <c r="B16" i="15"/>
  <c r="B17" i="15"/>
  <c r="B18" i="15"/>
  <c r="B13" i="15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BA7" i="22"/>
  <c r="BB7" i="22"/>
  <c r="BC7" i="22"/>
  <c r="BD7" i="22"/>
  <c r="BE7" i="22"/>
  <c r="BF7" i="22"/>
  <c r="BG7" i="22"/>
  <c r="BH7" i="22"/>
  <c r="BI7" i="22"/>
  <c r="BJ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BA8" i="22"/>
  <c r="BB8" i="22"/>
  <c r="BC8" i="22"/>
  <c r="BD8" i="22"/>
  <c r="BE8" i="22"/>
  <c r="BF8" i="22"/>
  <c r="BG8" i="22"/>
  <c r="BH8" i="22"/>
  <c r="BI8" i="22"/>
  <c r="BJ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BA9" i="22"/>
  <c r="BB9" i="22"/>
  <c r="BC9" i="22"/>
  <c r="BD9" i="22"/>
  <c r="BE9" i="22"/>
  <c r="BF9" i="22"/>
  <c r="BG9" i="22"/>
  <c r="BH9" i="22"/>
  <c r="BI9" i="22"/>
  <c r="BJ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BA10" i="22"/>
  <c r="BB10" i="22"/>
  <c r="BC10" i="22"/>
  <c r="BD10" i="22"/>
  <c r="BE10" i="22"/>
  <c r="BF10" i="22"/>
  <c r="BG10" i="22"/>
  <c r="BH10" i="22"/>
  <c r="BI10" i="22"/>
  <c r="BJ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BA11" i="22"/>
  <c r="BB11" i="22"/>
  <c r="BC11" i="22"/>
  <c r="BD11" i="22"/>
  <c r="BE11" i="22"/>
  <c r="BF11" i="22"/>
  <c r="BG11" i="22"/>
  <c r="BH11" i="22"/>
  <c r="BI11" i="22"/>
  <c r="BJ11" i="22"/>
  <c r="B7" i="22"/>
  <c r="B8" i="22"/>
  <c r="B9" i="22"/>
  <c r="B10" i="22"/>
  <c r="B11" i="22"/>
  <c r="B6" i="22"/>
  <c r="B11" i="15"/>
  <c r="B10" i="15"/>
  <c r="B9" i="15"/>
  <c r="B8" i="15"/>
  <c r="B7" i="15"/>
  <c r="B6" i="15"/>
  <c r="BC6" i="24" l="1"/>
  <c r="BD6" i="24"/>
  <c r="BE6" i="24"/>
  <c r="BF6" i="24"/>
  <c r="BG6" i="24"/>
  <c r="BH6" i="24"/>
  <c r="BI6" i="24"/>
  <c r="BJ6" i="24"/>
  <c r="BC7" i="24"/>
  <c r="BD7" i="24"/>
  <c r="BE7" i="24"/>
  <c r="BF7" i="24"/>
  <c r="BG7" i="24"/>
  <c r="BH7" i="24"/>
  <c r="BI7" i="24"/>
  <c r="BJ7" i="24"/>
  <c r="BC8" i="24"/>
  <c r="BD8" i="24"/>
  <c r="BE8" i="24"/>
  <c r="BF8" i="24"/>
  <c r="BG8" i="24"/>
  <c r="BH8" i="24"/>
  <c r="BI8" i="24"/>
  <c r="BJ8" i="24"/>
  <c r="BC9" i="24"/>
  <c r="BD9" i="24"/>
  <c r="BE9" i="24"/>
  <c r="BF9" i="24"/>
  <c r="BG9" i="24"/>
  <c r="BH9" i="24"/>
  <c r="BI9" i="24"/>
  <c r="BJ9" i="24"/>
  <c r="BC10" i="24"/>
  <c r="BD10" i="24"/>
  <c r="BE10" i="24"/>
  <c r="BF10" i="24"/>
  <c r="BG10" i="24"/>
  <c r="BH10" i="24"/>
  <c r="BI10" i="24"/>
  <c r="BJ10" i="24"/>
  <c r="BC11" i="24"/>
  <c r="BD11" i="24"/>
  <c r="BE11" i="24"/>
  <c r="BF11" i="24"/>
  <c r="BG11" i="24"/>
  <c r="BH11" i="24"/>
  <c r="BI11" i="24"/>
  <c r="BJ11" i="24"/>
  <c r="AS6" i="24"/>
  <c r="AT6" i="24"/>
  <c r="AU6" i="24"/>
  <c r="AV6" i="24"/>
  <c r="AW6" i="24"/>
  <c r="AX6" i="24"/>
  <c r="AY6" i="24"/>
  <c r="AZ6" i="24"/>
  <c r="BA6" i="24"/>
  <c r="BB6" i="24"/>
  <c r="AS7" i="24"/>
  <c r="AT7" i="24"/>
  <c r="AU7" i="24"/>
  <c r="AV7" i="24"/>
  <c r="AW7" i="24"/>
  <c r="AX7" i="24"/>
  <c r="AY7" i="24"/>
  <c r="AZ7" i="24"/>
  <c r="BA7" i="24"/>
  <c r="BB7" i="24"/>
  <c r="AS8" i="24"/>
  <c r="AT8" i="24"/>
  <c r="AU8" i="24"/>
  <c r="AV8" i="24"/>
  <c r="AW8" i="24"/>
  <c r="AX8" i="24"/>
  <c r="AY8" i="24"/>
  <c r="AZ8" i="24"/>
  <c r="BA8" i="24"/>
  <c r="BB8" i="24"/>
  <c r="AS9" i="24"/>
  <c r="AT9" i="24"/>
  <c r="AU9" i="24"/>
  <c r="AV9" i="24"/>
  <c r="AW9" i="24"/>
  <c r="AX9" i="24"/>
  <c r="AY9" i="24"/>
  <c r="AZ9" i="24"/>
  <c r="BA9" i="24"/>
  <c r="BB9" i="24"/>
  <c r="AS10" i="24"/>
  <c r="AT10" i="24"/>
  <c r="AU10" i="24"/>
  <c r="AV10" i="24"/>
  <c r="AW10" i="24"/>
  <c r="AX10" i="24"/>
  <c r="AY10" i="24"/>
  <c r="AZ10" i="24"/>
  <c r="BA10" i="24"/>
  <c r="BB10" i="24"/>
  <c r="AS11" i="24"/>
  <c r="AT11" i="24"/>
  <c r="AU11" i="24"/>
  <c r="AV11" i="24"/>
  <c r="AW11" i="24"/>
  <c r="AX11" i="24"/>
  <c r="AY11" i="24"/>
  <c r="AZ11" i="24"/>
  <c r="BA11" i="24"/>
  <c r="BB11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AM9" i="24"/>
  <c r="AN9" i="24"/>
  <c r="AO9" i="24"/>
  <c r="AP9" i="24"/>
  <c r="AQ9" i="24"/>
  <c r="AR9" i="24"/>
  <c r="X10" i="24"/>
  <c r="Y10" i="24"/>
  <c r="Z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AM10" i="24"/>
  <c r="AN10" i="24"/>
  <c r="AO10" i="24"/>
  <c r="AP10" i="24"/>
  <c r="AQ10" i="24"/>
  <c r="AR10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AP11" i="24"/>
  <c r="AQ11" i="24"/>
  <c r="AR11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B7" i="24"/>
  <c r="B8" i="24"/>
  <c r="B9" i="24"/>
  <c r="B10" i="24"/>
  <c r="B11" i="24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AX7" i="20"/>
  <c r="AY7" i="20"/>
  <c r="AZ7" i="20"/>
  <c r="BA7" i="20"/>
  <c r="BB7" i="20"/>
  <c r="BC7" i="20"/>
  <c r="BD7" i="20"/>
  <c r="BE7" i="20"/>
  <c r="BF7" i="20"/>
  <c r="BG7" i="20"/>
  <c r="BH7" i="20"/>
  <c r="BI7" i="20"/>
  <c r="BJ7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B7" i="20"/>
  <c r="B8" i="20"/>
  <c r="B9" i="20"/>
  <c r="B10" i="20"/>
  <c r="B11" i="20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AL7" i="21"/>
  <c r="AM7" i="21"/>
  <c r="AN7" i="21"/>
  <c r="AO7" i="21"/>
  <c r="AP7" i="21"/>
  <c r="AQ7" i="21"/>
  <c r="AR7" i="21"/>
  <c r="AS7" i="21"/>
  <c r="AT7" i="21"/>
  <c r="AU7" i="21"/>
  <c r="AV7" i="21"/>
  <c r="AW7" i="21"/>
  <c r="AX7" i="21"/>
  <c r="AY7" i="21"/>
  <c r="AZ7" i="21"/>
  <c r="BA7" i="21"/>
  <c r="BB7" i="21"/>
  <c r="BC7" i="21"/>
  <c r="BD7" i="21"/>
  <c r="BE7" i="21"/>
  <c r="BF7" i="21"/>
  <c r="BG7" i="21"/>
  <c r="BH7" i="21"/>
  <c r="BI7" i="21"/>
  <c r="BJ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AK8" i="21"/>
  <c r="AL8" i="21"/>
  <c r="AM8" i="21"/>
  <c r="AN8" i="21"/>
  <c r="AO8" i="21"/>
  <c r="AP8" i="21"/>
  <c r="AQ8" i="21"/>
  <c r="AR8" i="21"/>
  <c r="AS8" i="21"/>
  <c r="AT8" i="21"/>
  <c r="AU8" i="21"/>
  <c r="AV8" i="21"/>
  <c r="AW8" i="21"/>
  <c r="AX8" i="21"/>
  <c r="AY8" i="21"/>
  <c r="AZ8" i="21"/>
  <c r="BA8" i="21"/>
  <c r="BB8" i="21"/>
  <c r="BC8" i="21"/>
  <c r="BD8" i="21"/>
  <c r="BE8" i="21"/>
  <c r="BF8" i="21"/>
  <c r="BG8" i="21"/>
  <c r="BH8" i="21"/>
  <c r="BI8" i="21"/>
  <c r="BJ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J9" i="21"/>
  <c r="AK9" i="21"/>
  <c r="AL9" i="21"/>
  <c r="AM9" i="21"/>
  <c r="AN9" i="21"/>
  <c r="AO9" i="21"/>
  <c r="AP9" i="21"/>
  <c r="AQ9" i="21"/>
  <c r="AR9" i="21"/>
  <c r="AS9" i="21"/>
  <c r="AT9" i="21"/>
  <c r="AU9" i="21"/>
  <c r="AV9" i="21"/>
  <c r="AW9" i="21"/>
  <c r="AX9" i="21"/>
  <c r="AY9" i="21"/>
  <c r="AZ9" i="21"/>
  <c r="BA9" i="21"/>
  <c r="BB9" i="21"/>
  <c r="BC9" i="21"/>
  <c r="BD9" i="21"/>
  <c r="BE9" i="21"/>
  <c r="BF9" i="21"/>
  <c r="BG9" i="21"/>
  <c r="BH9" i="21"/>
  <c r="BI9" i="21"/>
  <c r="BJ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P10" i="21"/>
  <c r="AQ10" i="21"/>
  <c r="AR10" i="21"/>
  <c r="AS10" i="21"/>
  <c r="AT10" i="21"/>
  <c r="AU10" i="21"/>
  <c r="AV10" i="21"/>
  <c r="AW10" i="21"/>
  <c r="AX10" i="21"/>
  <c r="AY10" i="21"/>
  <c r="AZ10" i="21"/>
  <c r="BA10" i="21"/>
  <c r="BB10" i="21"/>
  <c r="BC10" i="21"/>
  <c r="BD10" i="21"/>
  <c r="BE10" i="21"/>
  <c r="BF10" i="21"/>
  <c r="BG10" i="21"/>
  <c r="BH10" i="21"/>
  <c r="BI10" i="21"/>
  <c r="BJ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AP11" i="21"/>
  <c r="AQ11" i="21"/>
  <c r="AR11" i="21"/>
  <c r="AS11" i="21"/>
  <c r="AT11" i="21"/>
  <c r="AU11" i="21"/>
  <c r="AV11" i="21"/>
  <c r="AW11" i="21"/>
  <c r="AX11" i="21"/>
  <c r="AY11" i="21"/>
  <c r="AZ11" i="21"/>
  <c r="BA11" i="21"/>
  <c r="BB11" i="21"/>
  <c r="BC11" i="21"/>
  <c r="BD11" i="21"/>
  <c r="BE11" i="21"/>
  <c r="BF11" i="21"/>
  <c r="BG11" i="21"/>
  <c r="BH11" i="21"/>
  <c r="BI11" i="21"/>
  <c r="BJ11" i="21"/>
  <c r="BJ25" i="17" l="1"/>
  <c r="BI25" i="17"/>
  <c r="BH25" i="17"/>
  <c r="BG25" i="17"/>
  <c r="BF25" i="17"/>
  <c r="BE25" i="17"/>
  <c r="BD25" i="17"/>
  <c r="BC25" i="17"/>
  <c r="BB25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25" i="17"/>
  <c r="BJ24" i="17"/>
  <c r="BI24" i="17"/>
  <c r="BH24" i="17"/>
  <c r="BG24" i="17"/>
  <c r="BF24" i="17"/>
  <c r="BE24" i="17"/>
  <c r="BD24" i="17"/>
  <c r="BC24" i="17"/>
  <c r="BB24" i="17"/>
  <c r="BA24" i="17"/>
  <c r="AZ24" i="17"/>
  <c r="AY24" i="17"/>
  <c r="AX24" i="17"/>
  <c r="AW24" i="17"/>
  <c r="AV24" i="17"/>
  <c r="AU24" i="17"/>
  <c r="AT24" i="17"/>
  <c r="AS24" i="17"/>
  <c r="AR24" i="17"/>
  <c r="AQ24" i="17"/>
  <c r="AP24" i="17"/>
  <c r="AO24" i="17"/>
  <c r="AN24" i="17"/>
  <c r="AM24" i="17"/>
  <c r="AL24" i="17"/>
  <c r="AK24" i="17"/>
  <c r="AJ24" i="17"/>
  <c r="AI24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A24" i="17"/>
  <c r="BJ23" i="17"/>
  <c r="BI23" i="17"/>
  <c r="BH23" i="17"/>
  <c r="BG23" i="17"/>
  <c r="BF23" i="17"/>
  <c r="BE23" i="17"/>
  <c r="BD23" i="17"/>
  <c r="BC23" i="17"/>
  <c r="BB23" i="17"/>
  <c r="BA23" i="17"/>
  <c r="AZ23" i="17"/>
  <c r="AY23" i="17"/>
  <c r="AX23" i="17"/>
  <c r="AW23" i="17"/>
  <c r="AV23" i="17"/>
  <c r="AU23" i="17"/>
  <c r="AT23" i="17"/>
  <c r="AS23" i="17"/>
  <c r="AR23" i="17"/>
  <c r="AQ23" i="17"/>
  <c r="AP23" i="17"/>
  <c r="AO23" i="17"/>
  <c r="AN23" i="17"/>
  <c r="AM23" i="17"/>
  <c r="AL23" i="17"/>
  <c r="AK23" i="17"/>
  <c r="AJ23" i="17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A23" i="17"/>
  <c r="BJ22" i="17"/>
  <c r="BI22" i="17"/>
  <c r="BH22" i="17"/>
  <c r="BG22" i="17"/>
  <c r="BF22" i="17"/>
  <c r="BE22" i="17"/>
  <c r="BD22" i="17"/>
  <c r="BC22" i="17"/>
  <c r="BB22" i="17"/>
  <c r="BA22" i="17"/>
  <c r="AZ22" i="17"/>
  <c r="AY22" i="17"/>
  <c r="AX22" i="17"/>
  <c r="AW22" i="17"/>
  <c r="AV22" i="17"/>
  <c r="AU22" i="17"/>
  <c r="AT22" i="17"/>
  <c r="AS22" i="17"/>
  <c r="AR22" i="17"/>
  <c r="AQ22" i="17"/>
  <c r="AP22" i="17"/>
  <c r="AO22" i="17"/>
  <c r="AN22" i="17"/>
  <c r="AM22" i="17"/>
  <c r="AL22" i="17"/>
  <c r="AK22" i="17"/>
  <c r="AJ22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A22" i="17"/>
  <c r="BJ21" i="17"/>
  <c r="BI21" i="17"/>
  <c r="BH21" i="17"/>
  <c r="BG21" i="17"/>
  <c r="BF21" i="17"/>
  <c r="BE21" i="17"/>
  <c r="BD21" i="17"/>
  <c r="BC21" i="17"/>
  <c r="BB21" i="17"/>
  <c r="BA21" i="17"/>
  <c r="AZ21" i="17"/>
  <c r="AY21" i="17"/>
  <c r="AX21" i="17"/>
  <c r="AW21" i="17"/>
  <c r="AV21" i="17"/>
  <c r="AU21" i="17"/>
  <c r="AT21" i="17"/>
  <c r="AS21" i="17"/>
  <c r="AR21" i="17"/>
  <c r="AQ21" i="17"/>
  <c r="AP21" i="17"/>
  <c r="AO21" i="17"/>
  <c r="AN21" i="17"/>
  <c r="AM21" i="17"/>
  <c r="AL21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21" i="17"/>
  <c r="BJ20" i="17"/>
  <c r="BI20" i="17"/>
  <c r="BH20" i="17"/>
  <c r="BG20" i="17"/>
  <c r="BF20" i="17"/>
  <c r="BE20" i="17"/>
  <c r="BD20" i="17"/>
  <c r="BC20" i="17"/>
  <c r="BB20" i="17"/>
  <c r="BA20" i="17"/>
  <c r="AZ20" i="17"/>
  <c r="AY20" i="17"/>
  <c r="AX20" i="17"/>
  <c r="AW20" i="17"/>
  <c r="AV20" i="17"/>
  <c r="AU20" i="17"/>
  <c r="AT20" i="17"/>
  <c r="AS20" i="17"/>
  <c r="AR20" i="17"/>
  <c r="AQ20" i="17"/>
  <c r="AP20" i="17"/>
  <c r="AO20" i="17"/>
  <c r="AN20" i="17"/>
  <c r="AM20" i="17"/>
  <c r="AL20" i="17"/>
  <c r="AK20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20" i="17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A21" i="15"/>
  <c r="A22" i="15"/>
  <c r="A23" i="15"/>
  <c r="A24" i="15"/>
  <c r="A25" i="15"/>
  <c r="A20" i="15"/>
</calcChain>
</file>

<file path=xl/sharedStrings.xml><?xml version="1.0" encoding="utf-8"?>
<sst xmlns="http://schemas.openxmlformats.org/spreadsheetml/2006/main" count="3068" uniqueCount="55">
  <si>
    <t>Assumption</t>
  </si>
  <si>
    <t>Result</t>
  </si>
  <si>
    <t>Simulation start</t>
  </si>
  <si>
    <t>Simulation end</t>
  </si>
  <si>
    <t>Demand</t>
  </si>
  <si>
    <t>Capital cost</t>
  </si>
  <si>
    <t>Fuel cost</t>
  </si>
  <si>
    <t>Variable cost</t>
  </si>
  <si>
    <t>Fixed cost</t>
  </si>
  <si>
    <t>Fixed O&amp;M cost</t>
  </si>
  <si>
    <t>Variable O&amp;M cost</t>
  </si>
  <si>
    <t>Capital charge rate</t>
  </si>
  <si>
    <t>Energy efficiency</t>
  </si>
  <si>
    <t>Average system cost</t>
  </si>
  <si>
    <t>Average system cost: fixed cost</t>
  </si>
  <si>
    <t>Average system cost: variable cost</t>
  </si>
  <si>
    <t>Average system cost: capital cost</t>
  </si>
  <si>
    <t>Average system cost: fuel cost</t>
  </si>
  <si>
    <t>Average system cost: fixed O&amp;M cost</t>
  </si>
  <si>
    <t>Average system cost: variable O&amp;M cost</t>
  </si>
  <si>
    <t>Investment</t>
  </si>
  <si>
    <t>Generation share (relative to demand)</t>
  </si>
  <si>
    <t>Deployed capacity</t>
  </si>
  <si>
    <t>Capacity factor</t>
  </si>
  <si>
    <t>Full discharge cycle</t>
  </si>
  <si>
    <t>N/A</t>
  </si>
  <si>
    <t>Annual total</t>
  </si>
  <si>
    <t>NG</t>
  </si>
  <si>
    <t>Wind</t>
  </si>
  <si>
    <t>Solar</t>
  </si>
  <si>
    <t>Nuclear</t>
  </si>
  <si>
    <t>Storage</t>
  </si>
  <si>
    <t>Unmet demand</t>
  </si>
  <si>
    <t>Curtailment</t>
  </si>
  <si>
    <t>Generation</t>
  </si>
  <si>
    <t>Storage (one-way)</t>
  </si>
  <si>
    <t>Total</t>
  </si>
  <si>
    <t>Storage discharge</t>
  </si>
  <si>
    <t>Storage charge</t>
  </si>
  <si>
    <t>Hour</t>
  </si>
  <si>
    <t>kWh</t>
  </si>
  <si>
    <t>$/kW</t>
  </si>
  <si>
    <t>$/kWh</t>
  </si>
  <si>
    <t>$/kW/yr</t>
  </si>
  <si>
    <t>Fraction</t>
  </si>
  <si>
    <t>Billion $</t>
  </si>
  <si>
    <t>fraction</t>
  </si>
  <si>
    <t>kW</t>
  </si>
  <si>
    <t>number</t>
  </si>
  <si>
    <t xml:space="preserve">
</t>
  </si>
  <si>
    <t>Running time</t>
  </si>
  <si>
    <t>Plotting time</t>
  </si>
  <si>
    <t>1. True curtailment</t>
  </si>
  <si>
    <t>2. Fake curtailment</t>
  </si>
  <si>
    <t>1 minus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</si>
</sst>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5" fontId="0" fillId="0" borderId="0" xfId="0" applyNumberFormat="1"/>
    <xf numFmtId="0" fontId="1" fillId="0" borderId="0" xfId="0" applyFont="1"/>
  </cellXfs>
  <cellStyles count="1">
    <cellStyle name="常规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>
                <a:solidFill>
                  <a:schemeClr val="tx1"/>
                </a:solidFill>
              </a:rPr>
              <a:t>Full-discharge cycle (equivalent)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'1 plot'!$BJ$6:$BJ$11</c:f>
              <c:numCache>
                <c:formatCode>General</c:formatCode>
                <c:ptCount val="6"/>
                <c:pt idx="0">
                  <c:v>1.24940552437717</c:v>
                </c:pt>
                <c:pt idx="1">
                  <c:v>1.24940552437717</c:v>
                </c:pt>
                <c:pt idx="2">
                  <c:v>5.2546131497737001</c:v>
                </c:pt>
                <c:pt idx="3">
                  <c:v>19.189360599977501</c:v>
                </c:pt>
                <c:pt idx="4">
                  <c:v>25.363617252931299</c:v>
                </c:pt>
                <c:pt idx="5">
                  <c:v>33.974540136505603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18096"/>
        <c:axId val="324518656"/>
      </c:lineChart>
      <c:catAx>
        <c:axId val="3245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18656"/>
        <c:crosses val="autoZero"/>
        <c:auto val="1"/>
        <c:lblAlgn val="ctr"/>
        <c:lblOffset val="100"/>
        <c:noMultiLvlLbl val="0"/>
      </c:catAx>
      <c:valAx>
        <c:axId val="32451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1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Storage</a:t>
            </a:r>
            <a:r>
              <a:rPr lang="en-US" altLang="zh-CN" baseline="0">
                <a:solidFill>
                  <a:schemeClr val="tx1"/>
                </a:solidFill>
              </a:rPr>
              <a:t> capacity (kWh)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Capacity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'2 plot'!$BE$6:$BE$11</c:f>
              <c:numCache>
                <c:formatCode>General</c:formatCode>
                <c:ptCount val="6"/>
                <c:pt idx="0">
                  <c:v>680543631515.64502</c:v>
                </c:pt>
                <c:pt idx="1">
                  <c:v>680543631515.64502</c:v>
                </c:pt>
                <c:pt idx="2">
                  <c:v>70615855857.009903</c:v>
                </c:pt>
                <c:pt idx="3">
                  <c:v>3286777973.0506802</c:v>
                </c:pt>
                <c:pt idx="4">
                  <c:v>847908948.72482705</c:v>
                </c:pt>
                <c:pt idx="5">
                  <c:v>25378509.742950998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31088"/>
        <c:axId val="328031648"/>
      </c:lineChart>
      <c:catAx>
        <c:axId val="32803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31648"/>
        <c:crosses val="autoZero"/>
        <c:auto val="1"/>
        <c:lblAlgn val="ctr"/>
        <c:lblOffset val="100"/>
        <c:noMultiLvlLbl val="0"/>
      </c:catAx>
      <c:valAx>
        <c:axId val="32803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3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Storage</a:t>
            </a:r>
            <a:r>
              <a:rPr lang="en-US" altLang="zh-CN" baseline="0">
                <a:solidFill>
                  <a:schemeClr val="tx1"/>
                </a:solidFill>
              </a:rPr>
              <a:t> dispatch (share of demand)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Dispatch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'2 plot'!$AW$6:$AW$11</c:f>
              <c:numCache>
                <c:formatCode>General</c:formatCode>
                <c:ptCount val="6"/>
                <c:pt idx="0">
                  <c:v>0.215972858695721</c:v>
                </c:pt>
                <c:pt idx="1">
                  <c:v>0.215972858695721</c:v>
                </c:pt>
                <c:pt idx="2">
                  <c:v>9.4250303218072096E-2</c:v>
                </c:pt>
                <c:pt idx="3">
                  <c:v>1.6025436864255602E-2</c:v>
                </c:pt>
                <c:pt idx="4">
                  <c:v>5.4626099361937304E-3</c:v>
                </c:pt>
                <c:pt idx="5">
                  <c:v>1.7327957082414601E-4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255232"/>
        <c:axId val="328255792"/>
      </c:lineChart>
      <c:catAx>
        <c:axId val="3282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55792"/>
        <c:crosses val="autoZero"/>
        <c:auto val="1"/>
        <c:lblAlgn val="ctr"/>
        <c:lblOffset val="100"/>
        <c:noMultiLvlLbl val="0"/>
      </c:catAx>
      <c:valAx>
        <c:axId val="32825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Cost</a:t>
            </a:r>
            <a:r>
              <a:rPr lang="en-US" altLang="zh-CN" baseline="0">
                <a:solidFill>
                  <a:schemeClr val="tx1"/>
                </a:solidFill>
              </a:rPr>
              <a:t> contributions ($/kWh)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6496062992126"/>
          <c:y val="0.17784740449110528"/>
          <c:w val="0.82086089238845139"/>
          <c:h val="0.72499234470691165"/>
        </c:manualLayout>
      </c:layout>
      <c:areaChart>
        <c:grouping val="stacked"/>
        <c:varyColors val="0"/>
        <c:ser>
          <c:idx val="0"/>
          <c:order val="0"/>
          <c:tx>
            <c:v>Wind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'2 plot'!$D$6:$D$11</c:f>
              <c:numCache>
                <c:formatCode>General</c:formatCode>
                <c:ptCount val="6"/>
                <c:pt idx="0">
                  <c:v>4.31283369415413E-2</c:v>
                </c:pt>
                <c:pt idx="1">
                  <c:v>4.31283369415413E-2</c:v>
                </c:pt>
                <c:pt idx="2">
                  <c:v>3.14323227583563E-2</c:v>
                </c:pt>
                <c:pt idx="3">
                  <c:v>1.6772255574512899E-2</c:v>
                </c:pt>
                <c:pt idx="4">
                  <c:v>1.30670512396142E-2</c:v>
                </c:pt>
                <c:pt idx="5">
                  <c:v>1.3694794835578001E-2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'2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'2 plot'!$E$6:$E$11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4.3844471490279598E-3</c:v>
                </c:pt>
                <c:pt idx="5">
                  <c:v>2.1567799992862399E-3</c:v>
                </c:pt>
              </c:numCache>
            </c:numRef>
          </c:val>
        </c:ser>
        <c:ser>
          <c:idx val="2"/>
          <c:order val="2"/>
          <c:tx>
            <c:v>Storage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'2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'2 plot'!$G$6:$G$11</c:f>
              <c:numCache>
                <c:formatCode>General</c:formatCode>
                <c:ptCount val="6"/>
                <c:pt idx="0">
                  <c:v>1.38288442424199E-4</c:v>
                </c:pt>
                <c:pt idx="1">
                  <c:v>1.3828840138935599E-3</c:v>
                </c:pt>
                <c:pt idx="2">
                  <c:v>1.43493424674336E-3</c:v>
                </c:pt>
                <c:pt idx="3">
                  <c:v>6.6788261307979403E-4</c:v>
                </c:pt>
                <c:pt idx="4">
                  <c:v>1.72297504267649E-3</c:v>
                </c:pt>
                <c:pt idx="5">
                  <c:v>5.1569851865606599E-4</c:v>
                </c:pt>
              </c:numCache>
            </c:numRef>
          </c:val>
        </c:ser>
        <c:ser>
          <c:idx val="3"/>
          <c:order val="3"/>
          <c:tx>
            <c:v>Natural gas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'2 plot'!$C$6:$C$11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2.02398760844202E-2</c:v>
                </c:pt>
                <c:pt idx="3">
                  <c:v>3.7735564446868902E-2</c:v>
                </c:pt>
                <c:pt idx="4">
                  <c:v>3.8947727657855397E-2</c:v>
                </c:pt>
                <c:pt idx="5">
                  <c:v>4.4186333408855097E-2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59712"/>
        <c:axId val="328260272"/>
      </c:areaChart>
      <c:catAx>
        <c:axId val="3282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60272"/>
        <c:crosses val="autoZero"/>
        <c:auto val="1"/>
        <c:lblAlgn val="ctr"/>
        <c:lblOffset val="100"/>
        <c:noMultiLvlLbl val="0"/>
      </c:catAx>
      <c:valAx>
        <c:axId val="32826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14807524059493"/>
          <c:y val="0.10987168270632836"/>
          <c:w val="0.20695909886264219"/>
          <c:h val="0.37969524642752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>
                <a:solidFill>
                  <a:schemeClr val="tx1"/>
                </a:solidFill>
              </a:rPr>
              <a:t>Dispatch (share of demand)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6496062992126"/>
          <c:y val="0.17784740449110528"/>
          <c:w val="0.82086089238845139"/>
          <c:h val="0.72499234470691165"/>
        </c:manualLayout>
      </c:layout>
      <c:areaChart>
        <c:grouping val="stacked"/>
        <c:varyColors val="0"/>
        <c:ser>
          <c:idx val="0"/>
          <c:order val="0"/>
          <c:tx>
            <c:v>Wind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'2 plot'!$AT$6:$AT$11</c:f>
              <c:numCache>
                <c:formatCode>General</c:formatCode>
                <c:ptCount val="6"/>
                <c:pt idx="0">
                  <c:v>1.02399698429952</c:v>
                </c:pt>
                <c:pt idx="1">
                  <c:v>1.02399698429952</c:v>
                </c:pt>
                <c:pt idx="2">
                  <c:v>0.74629828081972704</c:v>
                </c:pt>
                <c:pt idx="3">
                  <c:v>0.39739714493529199</c:v>
                </c:pt>
                <c:pt idx="4">
                  <c:v>0.31014406325379301</c:v>
                </c:pt>
                <c:pt idx="5">
                  <c:v>0.32460673049830902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'2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'2 plot'!$AU$6:$AU$11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6.9366310640300299E-2</c:v>
                </c:pt>
                <c:pt idx="5">
                  <c:v>3.4051028757032101E-2</c:v>
                </c:pt>
              </c:numCache>
            </c:numRef>
          </c:val>
        </c:ser>
        <c:ser>
          <c:idx val="3"/>
          <c:order val="2"/>
          <c:tx>
            <c:v>Natural gas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'2 plot'!$AS$6:$AS$11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0.26417397509339102</c:v>
                </c:pt>
                <c:pt idx="3">
                  <c:v>0.60438345916073499</c:v>
                </c:pt>
                <c:pt idx="4">
                  <c:v>0.62109658276548296</c:v>
                </c:pt>
                <c:pt idx="5">
                  <c:v>0.64132509235353996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64192"/>
        <c:axId val="328264752"/>
      </c:areaChart>
      <c:catAx>
        <c:axId val="3282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64752"/>
        <c:crosses val="autoZero"/>
        <c:auto val="1"/>
        <c:lblAlgn val="ctr"/>
        <c:lblOffset val="100"/>
        <c:noMultiLvlLbl val="0"/>
      </c:catAx>
      <c:valAx>
        <c:axId val="32826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6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25918635170604"/>
          <c:y val="0.13764946048410615"/>
          <c:w val="0.60540748031496061"/>
          <c:h val="0.11117672790901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>
                <a:solidFill>
                  <a:schemeClr val="tx1"/>
                </a:solidFill>
              </a:rPr>
              <a:t>Capacity mix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6496062992126"/>
          <c:y val="0.17784740449110528"/>
          <c:w val="0.82086089238845139"/>
          <c:h val="0.72499234470691165"/>
        </c:manualLayout>
      </c:layout>
      <c:areaChart>
        <c:grouping val="stacked"/>
        <c:varyColors val="0"/>
        <c:ser>
          <c:idx val="0"/>
          <c:order val="0"/>
          <c:tx>
            <c:v>Wind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'2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'2 plot'!$BB$6:$BB$11</c:f>
              <c:numCache>
                <c:formatCode>General</c:formatCode>
                <c:ptCount val="6"/>
                <c:pt idx="0">
                  <c:v>1414951923.9774301</c:v>
                </c:pt>
                <c:pt idx="1">
                  <c:v>1414951923.9774301</c:v>
                </c:pt>
                <c:pt idx="2">
                  <c:v>1031229783.38581</c:v>
                </c:pt>
                <c:pt idx="3">
                  <c:v>550263167.50592506</c:v>
                </c:pt>
                <c:pt idx="4">
                  <c:v>428703043.13566297</c:v>
                </c:pt>
                <c:pt idx="5">
                  <c:v>449298017.85356098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'2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'2 plot'!$BC$6:$BC$11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143844682.497684</c:v>
                </c:pt>
                <c:pt idx="5">
                  <c:v>70759510.531331599</c:v>
                </c:pt>
              </c:numCache>
            </c:numRef>
          </c:val>
        </c:ser>
        <c:ser>
          <c:idx val="2"/>
          <c:order val="2"/>
          <c:tx>
            <c:v>Natural gas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'2 plot'!$BA$6:$BA$11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283385848.09157401</c:v>
                </c:pt>
                <c:pt idx="3">
                  <c:v>437471127.213094</c:v>
                </c:pt>
                <c:pt idx="4">
                  <c:v>453718509.713907</c:v>
                </c:pt>
                <c:pt idx="5">
                  <c:v>566184183.60077095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68672"/>
        <c:axId val="328269232"/>
      </c:areaChart>
      <c:catAx>
        <c:axId val="3282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69232"/>
        <c:crosses val="autoZero"/>
        <c:auto val="1"/>
        <c:lblAlgn val="ctr"/>
        <c:lblOffset val="100"/>
        <c:noMultiLvlLbl val="0"/>
      </c:catAx>
      <c:valAx>
        <c:axId val="328269232"/>
        <c:scaling>
          <c:orientation val="minMax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6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59251968503936"/>
          <c:y val="0.11450131233595801"/>
          <c:w val="0.4291813210848644"/>
          <c:h val="0.11347513852435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>
                <a:solidFill>
                  <a:schemeClr val="tx1"/>
                </a:solidFill>
              </a:rPr>
              <a:t>Full-discharge cycle (equivalent)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'4 plot'!$BJ$6:$BJ$11</c:f>
              <c:numCache>
                <c:formatCode>General</c:formatCode>
                <c:ptCount val="6"/>
                <c:pt idx="0">
                  <c:v>1.24940552437717</c:v>
                </c:pt>
                <c:pt idx="1">
                  <c:v>1.24940552437717</c:v>
                </c:pt>
                <c:pt idx="2">
                  <c:v>1.3563998154711601</c:v>
                </c:pt>
                <c:pt idx="3">
                  <c:v>30.214251524773999</c:v>
                </c:pt>
                <c:pt idx="4">
                  <c:v>27.8525551991561</c:v>
                </c:pt>
                <c:pt idx="5">
                  <c:v>216.73670095295901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72432"/>
        <c:axId val="329272992"/>
      </c:lineChart>
      <c:catAx>
        <c:axId val="3292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72992"/>
        <c:crosses val="autoZero"/>
        <c:auto val="1"/>
        <c:lblAlgn val="ctr"/>
        <c:lblOffset val="100"/>
        <c:noMultiLvlLbl val="0"/>
      </c:catAx>
      <c:valAx>
        <c:axId val="32927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Investment (billion $)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'4 plot'!$AR$6:$AR$11</c:f>
              <c:numCache>
                <c:formatCode>General</c:formatCode>
                <c:ptCount val="6"/>
                <c:pt idx="0">
                  <c:v>6.8054363151564496</c:v>
                </c:pt>
                <c:pt idx="1">
                  <c:v>68.054363151564502</c:v>
                </c:pt>
                <c:pt idx="2">
                  <c:v>525.67981570230495</c:v>
                </c:pt>
                <c:pt idx="3">
                  <c:v>243.21990865926301</c:v>
                </c:pt>
                <c:pt idx="4">
                  <c:v>998.18073167720001</c:v>
                </c:pt>
                <c:pt idx="5">
                  <c:v>257.72247835602798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75232"/>
        <c:axId val="329275792"/>
      </c:lineChart>
      <c:catAx>
        <c:axId val="3292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75792"/>
        <c:crosses val="autoZero"/>
        <c:auto val="1"/>
        <c:lblAlgn val="ctr"/>
        <c:lblOffset val="100"/>
        <c:noMultiLvlLbl val="0"/>
      </c:catAx>
      <c:valAx>
        <c:axId val="32927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7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Storage</a:t>
            </a:r>
            <a:r>
              <a:rPr lang="en-US" altLang="zh-CN" baseline="0">
                <a:solidFill>
                  <a:schemeClr val="tx1"/>
                </a:solidFill>
              </a:rPr>
              <a:t> capacity (kWh)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Capacity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'4 plot'!$BE$6:$BE$11</c:f>
              <c:numCache>
                <c:formatCode>General</c:formatCode>
                <c:ptCount val="6"/>
                <c:pt idx="0">
                  <c:v>680543631515.64502</c:v>
                </c:pt>
                <c:pt idx="1">
                  <c:v>680543631515.64502</c:v>
                </c:pt>
                <c:pt idx="2">
                  <c:v>525679815702.30499</c:v>
                </c:pt>
                <c:pt idx="3">
                  <c:v>24321990865.9263</c:v>
                </c:pt>
                <c:pt idx="4">
                  <c:v>9981807316.7719994</c:v>
                </c:pt>
                <c:pt idx="5">
                  <c:v>257722478.35602799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78032"/>
        <c:axId val="329278592"/>
      </c:lineChart>
      <c:catAx>
        <c:axId val="3292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78592"/>
        <c:crosses val="autoZero"/>
        <c:auto val="1"/>
        <c:lblAlgn val="ctr"/>
        <c:lblOffset val="100"/>
        <c:noMultiLvlLbl val="0"/>
      </c:catAx>
      <c:valAx>
        <c:axId val="32927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7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Storage</a:t>
            </a:r>
            <a:r>
              <a:rPr lang="en-US" altLang="zh-CN" baseline="0">
                <a:solidFill>
                  <a:schemeClr val="tx1"/>
                </a:solidFill>
              </a:rPr>
              <a:t> dispatch (share of demand)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Dispatch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'4 plot'!$AW$6:$AW$11</c:f>
              <c:numCache>
                <c:formatCode>General</c:formatCode>
                <c:ptCount val="6"/>
                <c:pt idx="0">
                  <c:v>0.215972858695721</c:v>
                </c:pt>
                <c:pt idx="1">
                  <c:v>0.215972858695721</c:v>
                </c:pt>
                <c:pt idx="2">
                  <c:v>0.18111265813042701</c:v>
                </c:pt>
                <c:pt idx="3">
                  <c:v>0.186659776710317</c:v>
                </c:pt>
                <c:pt idx="4">
                  <c:v>7.0617771204856905E-2</c:v>
                </c:pt>
                <c:pt idx="5">
                  <c:v>1.41881097160014E-2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118176"/>
        <c:axId val="329118736"/>
      </c:lineChart>
      <c:catAx>
        <c:axId val="3291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8736"/>
        <c:crosses val="autoZero"/>
        <c:auto val="1"/>
        <c:lblAlgn val="ctr"/>
        <c:lblOffset val="100"/>
        <c:noMultiLvlLbl val="0"/>
      </c:catAx>
      <c:valAx>
        <c:axId val="32911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Cost</a:t>
            </a:r>
            <a:r>
              <a:rPr lang="en-US" altLang="zh-CN" baseline="0">
                <a:solidFill>
                  <a:schemeClr val="tx1"/>
                </a:solidFill>
              </a:rPr>
              <a:t> contributions ($/kWh)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6496062992126"/>
          <c:y val="0.17784740449110528"/>
          <c:w val="0.82086089238845139"/>
          <c:h val="0.72499234470691165"/>
        </c:manualLayout>
      </c:layout>
      <c:areaChart>
        <c:grouping val="stacked"/>
        <c:varyColors val="0"/>
        <c:ser>
          <c:idx val="0"/>
          <c:order val="0"/>
          <c:tx>
            <c:v>Wind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'4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'4 plot'!$D$6:$D$11</c:f>
              <c:numCache>
                <c:formatCode>General</c:formatCode>
                <c:ptCount val="6"/>
                <c:pt idx="0">
                  <c:v>4.31283369415413E-2</c:v>
                </c:pt>
                <c:pt idx="1">
                  <c:v>4.31283369415413E-2</c:v>
                </c:pt>
                <c:pt idx="2">
                  <c:v>3.6530073094120701E-2</c:v>
                </c:pt>
                <c:pt idx="3">
                  <c:v>2.6398922531820301E-2</c:v>
                </c:pt>
                <c:pt idx="4">
                  <c:v>4.6457519602396302E-2</c:v>
                </c:pt>
                <c:pt idx="5">
                  <c:v>0.100432671529816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'4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'4 plot'!$E$6:$E$11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9.6535186518504398E-3</c:v>
                </c:pt>
                <c:pt idx="3">
                  <c:v>3.7188153958001603E-2</c:v>
                </c:pt>
                <c:pt idx="4">
                  <c:v>3.0647134979003701E-2</c:v>
                </c:pt>
                <c:pt idx="5">
                  <c:v>1.7019518766546199E-2</c:v>
                </c:pt>
              </c:numCache>
            </c:numRef>
          </c:val>
        </c:ser>
        <c:ser>
          <c:idx val="2"/>
          <c:order val="2"/>
          <c:tx>
            <c:v>Storage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'4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'4 plot'!$G$6:$G$11</c:f>
              <c:numCache>
                <c:formatCode>General</c:formatCode>
                <c:ptCount val="6"/>
                <c:pt idx="0">
                  <c:v>1.38288442424199E-4</c:v>
                </c:pt>
                <c:pt idx="1">
                  <c:v>1.3828840138935599E-3</c:v>
                </c:pt>
                <c:pt idx="2">
                  <c:v>1.0681963044401501E-2</c:v>
                </c:pt>
                <c:pt idx="3">
                  <c:v>4.94229759212914E-3</c:v>
                </c:pt>
                <c:pt idx="4">
                  <c:v>2.02833156963351E-2</c:v>
                </c:pt>
                <c:pt idx="5">
                  <c:v>5.2369938867697701E-3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22096"/>
        <c:axId val="329122656"/>
      </c:areaChart>
      <c:catAx>
        <c:axId val="3291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22656"/>
        <c:crosses val="autoZero"/>
        <c:auto val="1"/>
        <c:lblAlgn val="ctr"/>
        <c:lblOffset val="100"/>
        <c:noMultiLvlLbl val="0"/>
      </c:catAx>
      <c:valAx>
        <c:axId val="32912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2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48140857392821"/>
          <c:y val="0.19783464566929135"/>
          <c:w val="0.15723643919510061"/>
          <c:h val="0.28477143482064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Investment (billion $)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'1 plot'!$AR$6:$AR$11</c:f>
              <c:numCache>
                <c:formatCode>General</c:formatCode>
                <c:ptCount val="6"/>
                <c:pt idx="0">
                  <c:v>6.8054363151564496</c:v>
                </c:pt>
                <c:pt idx="1">
                  <c:v>68.054363151564502</c:v>
                </c:pt>
                <c:pt idx="2">
                  <c:v>70.615855857009905</c:v>
                </c:pt>
                <c:pt idx="3">
                  <c:v>32.867779730506797</c:v>
                </c:pt>
                <c:pt idx="4">
                  <c:v>84.790894872482696</c:v>
                </c:pt>
                <c:pt idx="5">
                  <c:v>25.378509742951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21456"/>
        <c:axId val="324522016"/>
      </c:lineChart>
      <c:catAx>
        <c:axId val="3245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22016"/>
        <c:crosses val="autoZero"/>
        <c:auto val="1"/>
        <c:lblAlgn val="ctr"/>
        <c:lblOffset val="100"/>
        <c:noMultiLvlLbl val="0"/>
      </c:catAx>
      <c:valAx>
        <c:axId val="32452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2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>
                <a:solidFill>
                  <a:schemeClr val="tx1"/>
                </a:solidFill>
              </a:rPr>
              <a:t>Dispatch (share of demand)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6496062992126"/>
          <c:y val="0.17784740449110528"/>
          <c:w val="0.82086089238845139"/>
          <c:h val="0.72499234470691165"/>
        </c:manualLayout>
      </c:layout>
      <c:areaChart>
        <c:grouping val="stacked"/>
        <c:varyColors val="0"/>
        <c:ser>
          <c:idx val="0"/>
          <c:order val="0"/>
          <c:tx>
            <c:v>Wind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'4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'4 plot'!$AT$6:$AT$11</c:f>
              <c:numCache>
                <c:formatCode>General</c:formatCode>
                <c:ptCount val="6"/>
                <c:pt idx="0">
                  <c:v>1.02399698429952</c:v>
                </c:pt>
                <c:pt idx="1">
                  <c:v>1.02399698429952</c:v>
                </c:pt>
                <c:pt idx="2">
                  <c:v>0.86733427109243899</c:v>
                </c:pt>
                <c:pt idx="3">
                  <c:v>0.55154085620774196</c:v>
                </c:pt>
                <c:pt idx="4">
                  <c:v>0.72690817559191601</c:v>
                </c:pt>
                <c:pt idx="5">
                  <c:v>0.90004234405581196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'4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'4 plot'!$AU$6:$AU$11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0.152789357588719</c:v>
                </c:pt>
                <c:pt idx="3">
                  <c:v>0.469199118982293</c:v>
                </c:pt>
                <c:pt idx="4">
                  <c:v>0.280938243430845</c:v>
                </c:pt>
                <c:pt idx="5">
                  <c:v>9.92413139131995E-2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26016"/>
        <c:axId val="329126576"/>
      </c:areaChart>
      <c:catAx>
        <c:axId val="3291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26576"/>
        <c:crosses val="autoZero"/>
        <c:auto val="1"/>
        <c:lblAlgn val="ctr"/>
        <c:lblOffset val="100"/>
        <c:noMultiLvlLbl val="0"/>
      </c:catAx>
      <c:valAx>
        <c:axId val="32912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2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48140857392829"/>
          <c:y val="0.15153834937299501"/>
          <c:w val="0.42544356955380574"/>
          <c:h val="0.10300342665500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>
                <a:solidFill>
                  <a:schemeClr val="tx1"/>
                </a:solidFill>
              </a:rPr>
              <a:t>Capacity mix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6496062992126"/>
          <c:y val="0.17784740449110528"/>
          <c:w val="0.82086089238845139"/>
          <c:h val="0.72499234470691165"/>
        </c:manualLayout>
      </c:layout>
      <c:areaChart>
        <c:grouping val="stacked"/>
        <c:varyColors val="0"/>
        <c:ser>
          <c:idx val="0"/>
          <c:order val="0"/>
          <c:tx>
            <c:v>Wind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'4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'4 plot'!$BB$6:$BB$11</c:f>
              <c:numCache>
                <c:formatCode>General</c:formatCode>
                <c:ptCount val="6"/>
                <c:pt idx="0">
                  <c:v>1414951923.9774301</c:v>
                </c:pt>
                <c:pt idx="1">
                  <c:v>1414951923.9774301</c:v>
                </c:pt>
                <c:pt idx="2">
                  <c:v>1198476474.4725399</c:v>
                </c:pt>
                <c:pt idx="3">
                  <c:v>866094287.11820197</c:v>
                </c:pt>
                <c:pt idx="4">
                  <c:v>1524175552.76829</c:v>
                </c:pt>
                <c:pt idx="5">
                  <c:v>3294989144.0048299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'4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'4 plot'!$BC$6:$BC$11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316712068.42300999</c:v>
                </c:pt>
                <c:pt idx="3">
                  <c:v>1220066753.8354599</c:v>
                </c:pt>
                <c:pt idx="4">
                  <c:v>1005469390.6914099</c:v>
                </c:pt>
                <c:pt idx="5">
                  <c:v>558375364.66272402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29376"/>
        <c:axId val="329129936"/>
      </c:areaChart>
      <c:catAx>
        <c:axId val="3291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29936"/>
        <c:crosses val="autoZero"/>
        <c:auto val="1"/>
        <c:lblAlgn val="ctr"/>
        <c:lblOffset val="100"/>
        <c:noMultiLvlLbl val="0"/>
      </c:catAx>
      <c:valAx>
        <c:axId val="329129936"/>
        <c:scaling>
          <c:orientation val="minMax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2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48140857392829"/>
          <c:y val="0.15153834937299501"/>
          <c:w val="0.32544356955380582"/>
          <c:h val="0.10300342665500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>
                <a:solidFill>
                  <a:schemeClr val="tx1"/>
                </a:solidFill>
              </a:rPr>
              <a:t>Full-discharge cycle (equivalent)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'5 plot'!$BJ$6:$BJ$11</c:f>
              <c:numCache>
                <c:formatCode>General</c:formatCode>
                <c:ptCount val="6"/>
                <c:pt idx="0">
                  <c:v>1.24940552437717</c:v>
                </c:pt>
                <c:pt idx="1">
                  <c:v>1.24940552437717</c:v>
                </c:pt>
                <c:pt idx="2">
                  <c:v>1.3563998154711601</c:v>
                </c:pt>
                <c:pt idx="3">
                  <c:v>30.293108108437298</c:v>
                </c:pt>
                <c:pt idx="4">
                  <c:v>28.135965921591399</c:v>
                </c:pt>
                <c:pt idx="5">
                  <c:v>229.65824944440701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132176"/>
        <c:axId val="329279296"/>
      </c:lineChart>
      <c:catAx>
        <c:axId val="3291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79296"/>
        <c:crosses val="autoZero"/>
        <c:auto val="1"/>
        <c:lblAlgn val="ctr"/>
        <c:lblOffset val="100"/>
        <c:noMultiLvlLbl val="0"/>
      </c:catAx>
      <c:valAx>
        <c:axId val="32927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3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Investment (billion $)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'5 plot'!$AR$6:$AR$11</c:f>
              <c:numCache>
                <c:formatCode>General</c:formatCode>
                <c:ptCount val="6"/>
                <c:pt idx="0">
                  <c:v>6.8054363151564496</c:v>
                </c:pt>
                <c:pt idx="1">
                  <c:v>68.054363151564502</c:v>
                </c:pt>
                <c:pt idx="2">
                  <c:v>525.67981570230495</c:v>
                </c:pt>
                <c:pt idx="3">
                  <c:v>243.21990865926301</c:v>
                </c:pt>
                <c:pt idx="4">
                  <c:v>998.18073167720001</c:v>
                </c:pt>
                <c:pt idx="5">
                  <c:v>257.72247835602798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81536"/>
        <c:axId val="329282096"/>
      </c:lineChart>
      <c:catAx>
        <c:axId val="3292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82096"/>
        <c:crosses val="autoZero"/>
        <c:auto val="1"/>
        <c:lblAlgn val="ctr"/>
        <c:lblOffset val="100"/>
        <c:noMultiLvlLbl val="0"/>
      </c:catAx>
      <c:valAx>
        <c:axId val="32928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8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Storage</a:t>
            </a:r>
            <a:r>
              <a:rPr lang="en-US" altLang="zh-CN" baseline="0">
                <a:solidFill>
                  <a:schemeClr val="tx1"/>
                </a:solidFill>
              </a:rPr>
              <a:t> capacity (kWh)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Capacity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'5 plot'!$BE$6:$BE$11</c:f>
              <c:numCache>
                <c:formatCode>General</c:formatCode>
                <c:ptCount val="6"/>
                <c:pt idx="0">
                  <c:v>680543631515.64502</c:v>
                </c:pt>
                <c:pt idx="1">
                  <c:v>680543631515.64502</c:v>
                </c:pt>
                <c:pt idx="2">
                  <c:v>525679815702.30499</c:v>
                </c:pt>
                <c:pt idx="3">
                  <c:v>24321990865.9263</c:v>
                </c:pt>
                <c:pt idx="4">
                  <c:v>9981807316.7719994</c:v>
                </c:pt>
                <c:pt idx="5">
                  <c:v>257722478.35602799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84336"/>
        <c:axId val="329284896"/>
      </c:lineChart>
      <c:catAx>
        <c:axId val="3292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84896"/>
        <c:crosses val="autoZero"/>
        <c:auto val="1"/>
        <c:lblAlgn val="ctr"/>
        <c:lblOffset val="100"/>
        <c:noMultiLvlLbl val="0"/>
      </c:catAx>
      <c:valAx>
        <c:axId val="32928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8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Storage</a:t>
            </a:r>
            <a:r>
              <a:rPr lang="en-US" altLang="zh-CN" baseline="0">
                <a:solidFill>
                  <a:schemeClr val="tx1"/>
                </a:solidFill>
              </a:rPr>
              <a:t> dispatch (share of demand)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Dispatch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'5 plot'!$AW$6:$AW$11</c:f>
              <c:numCache>
                <c:formatCode>General</c:formatCode>
                <c:ptCount val="6"/>
                <c:pt idx="0">
                  <c:v>0.215972858695721</c:v>
                </c:pt>
                <c:pt idx="1">
                  <c:v>0.215972858695721</c:v>
                </c:pt>
                <c:pt idx="2">
                  <c:v>0.18111265813042701</c:v>
                </c:pt>
                <c:pt idx="3">
                  <c:v>0.18714694258588599</c:v>
                </c:pt>
                <c:pt idx="4">
                  <c:v>7.1336334848688898E-2</c:v>
                </c:pt>
                <c:pt idx="5">
                  <c:v>1.5033985596233901E-2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87136"/>
        <c:axId val="329287696"/>
      </c:lineChart>
      <c:catAx>
        <c:axId val="3292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87696"/>
        <c:crosses val="autoZero"/>
        <c:auto val="1"/>
        <c:lblAlgn val="ctr"/>
        <c:lblOffset val="100"/>
        <c:noMultiLvlLbl val="0"/>
      </c:catAx>
      <c:valAx>
        <c:axId val="32928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Cost</a:t>
            </a:r>
            <a:r>
              <a:rPr lang="en-US" altLang="zh-CN" baseline="0">
                <a:solidFill>
                  <a:schemeClr val="tx1"/>
                </a:solidFill>
              </a:rPr>
              <a:t> contributions ($/kWh)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6496062992126"/>
          <c:y val="0.17784740449110528"/>
          <c:w val="0.82086089238845139"/>
          <c:h val="0.72499234470691165"/>
        </c:manualLayout>
      </c:layout>
      <c:areaChart>
        <c:grouping val="stacked"/>
        <c:varyColors val="0"/>
        <c:ser>
          <c:idx val="0"/>
          <c:order val="0"/>
          <c:tx>
            <c:v>Wind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'5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'5 plot'!$D$6:$D$11</c:f>
              <c:numCache>
                <c:formatCode>General</c:formatCode>
                <c:ptCount val="6"/>
                <c:pt idx="0">
                  <c:v>4.31283369415413E-2</c:v>
                </c:pt>
                <c:pt idx="1">
                  <c:v>4.31283369415413E-2</c:v>
                </c:pt>
                <c:pt idx="2">
                  <c:v>3.6530073094120701E-2</c:v>
                </c:pt>
                <c:pt idx="3">
                  <c:v>2.6398922531811898E-2</c:v>
                </c:pt>
                <c:pt idx="4">
                  <c:v>4.6457519602444299E-2</c:v>
                </c:pt>
                <c:pt idx="5">
                  <c:v>0.100432671529831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'5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'5 plot'!$E$6:$E$11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9.6535186518504398E-3</c:v>
                </c:pt>
                <c:pt idx="3">
                  <c:v>3.7188153958015398E-2</c:v>
                </c:pt>
                <c:pt idx="4">
                  <c:v>3.0647134978963701E-2</c:v>
                </c:pt>
                <c:pt idx="5">
                  <c:v>1.7019518766540301E-2</c:v>
                </c:pt>
              </c:numCache>
            </c:numRef>
          </c:val>
        </c:ser>
        <c:ser>
          <c:idx val="2"/>
          <c:order val="2"/>
          <c:tx>
            <c:v>Storage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'5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'5 plot'!$G$6:$G$11</c:f>
              <c:numCache>
                <c:formatCode>General</c:formatCode>
                <c:ptCount val="6"/>
                <c:pt idx="0">
                  <c:v>1.38288442424199E-4</c:v>
                </c:pt>
                <c:pt idx="1">
                  <c:v>1.3828840138935599E-3</c:v>
                </c:pt>
                <c:pt idx="2">
                  <c:v>1.0681963044401501E-2</c:v>
                </c:pt>
                <c:pt idx="3">
                  <c:v>4.94229759223199E-3</c:v>
                </c:pt>
                <c:pt idx="4">
                  <c:v>2.0283315696486798E-2</c:v>
                </c:pt>
                <c:pt idx="5">
                  <c:v>5.23699388694834E-3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91056"/>
        <c:axId val="329291616"/>
      </c:areaChart>
      <c:catAx>
        <c:axId val="3292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1616"/>
        <c:crosses val="autoZero"/>
        <c:auto val="1"/>
        <c:lblAlgn val="ctr"/>
        <c:lblOffset val="100"/>
        <c:noMultiLvlLbl val="0"/>
      </c:catAx>
      <c:valAx>
        <c:axId val="32929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48140857392821"/>
          <c:y val="0.19783464566929135"/>
          <c:w val="0.15723643919510061"/>
          <c:h val="0.28477143482064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>
                <a:solidFill>
                  <a:schemeClr val="tx1"/>
                </a:solidFill>
              </a:rPr>
              <a:t>Dispatch (share of demand)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6496062992126"/>
          <c:y val="0.17784740449110528"/>
          <c:w val="0.82086089238845139"/>
          <c:h val="0.72499234470691165"/>
        </c:manualLayout>
      </c:layout>
      <c:areaChart>
        <c:grouping val="stacked"/>
        <c:varyColors val="0"/>
        <c:ser>
          <c:idx val="0"/>
          <c:order val="0"/>
          <c:tx>
            <c:v>Wind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'5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'5 plot'!$AT$6:$AT$11</c:f>
              <c:numCache>
                <c:formatCode>General</c:formatCode>
                <c:ptCount val="6"/>
                <c:pt idx="0">
                  <c:v>1.02399698429952</c:v>
                </c:pt>
                <c:pt idx="1">
                  <c:v>1.02399698429952</c:v>
                </c:pt>
                <c:pt idx="2">
                  <c:v>0.86733427109243899</c:v>
                </c:pt>
                <c:pt idx="3">
                  <c:v>0.55145713403638896</c:v>
                </c:pt>
                <c:pt idx="4">
                  <c:v>0.72738799341837901</c:v>
                </c:pt>
                <c:pt idx="5">
                  <c:v>0.900195548083769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'5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'5 plot'!$AU$6:$AU$11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0.152789357588719</c:v>
                </c:pt>
                <c:pt idx="3">
                  <c:v>0.469336970695375</c:v>
                </c:pt>
                <c:pt idx="4">
                  <c:v>0.28053826600925202</c:v>
                </c:pt>
                <c:pt idx="5">
                  <c:v>9.9182096094156999E-2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94976"/>
        <c:axId val="330451856"/>
      </c:areaChart>
      <c:catAx>
        <c:axId val="3292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1856"/>
        <c:crosses val="autoZero"/>
        <c:auto val="1"/>
        <c:lblAlgn val="ctr"/>
        <c:lblOffset val="100"/>
        <c:noMultiLvlLbl val="0"/>
      </c:catAx>
      <c:valAx>
        <c:axId val="33045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48140857392829"/>
          <c:y val="0.15153834937299501"/>
          <c:w val="0.42544356955380574"/>
          <c:h val="0.10300342665500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>
                <a:solidFill>
                  <a:schemeClr val="tx1"/>
                </a:solidFill>
              </a:rPr>
              <a:t>Capacity mix</a:t>
            </a:r>
            <a:endParaRPr lang="zh-CN" alt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6496062992126"/>
          <c:y val="0.17784740449110528"/>
          <c:w val="0.82086089238845139"/>
          <c:h val="0.72499234470691165"/>
        </c:manualLayout>
      </c:layout>
      <c:areaChart>
        <c:grouping val="stacked"/>
        <c:varyColors val="0"/>
        <c:ser>
          <c:idx val="0"/>
          <c:order val="0"/>
          <c:tx>
            <c:v>Wind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'5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'5 plot'!$BB$6:$BB$11</c:f>
              <c:numCache>
                <c:formatCode>General</c:formatCode>
                <c:ptCount val="6"/>
                <c:pt idx="0">
                  <c:v>1414951923.9774301</c:v>
                </c:pt>
                <c:pt idx="1">
                  <c:v>1414951923.9774301</c:v>
                </c:pt>
                <c:pt idx="2">
                  <c:v>1198476474.4725399</c:v>
                </c:pt>
                <c:pt idx="3">
                  <c:v>866094287.11820197</c:v>
                </c:pt>
                <c:pt idx="4">
                  <c:v>1524175552.76829</c:v>
                </c:pt>
                <c:pt idx="5">
                  <c:v>3294989144.0048299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'5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'5 plot'!$BC$6:$BC$11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316712068.42300999</c:v>
                </c:pt>
                <c:pt idx="3">
                  <c:v>1220066753.8354599</c:v>
                </c:pt>
                <c:pt idx="4">
                  <c:v>1005469390.6914099</c:v>
                </c:pt>
                <c:pt idx="5">
                  <c:v>558375364.66272402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54656"/>
        <c:axId val="330455216"/>
      </c:areaChart>
      <c:catAx>
        <c:axId val="3304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5216"/>
        <c:crosses val="autoZero"/>
        <c:auto val="1"/>
        <c:lblAlgn val="ctr"/>
        <c:lblOffset val="100"/>
        <c:noMultiLvlLbl val="0"/>
      </c:catAx>
      <c:valAx>
        <c:axId val="330455216"/>
        <c:scaling>
          <c:orientation val="minMax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48140857392829"/>
          <c:y val="0.15153834937299501"/>
          <c:w val="0.32544356955380582"/>
          <c:h val="0.10300342665500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Storage</a:t>
            </a:r>
            <a:r>
              <a:rPr lang="en-US" altLang="zh-CN" baseline="0">
                <a:solidFill>
                  <a:schemeClr val="tx1"/>
                </a:solidFill>
              </a:rPr>
              <a:t> capacity (kWh)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Capacity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'1 plot'!$BE$6:$BE$11</c:f>
              <c:numCache>
                <c:formatCode>General</c:formatCode>
                <c:ptCount val="6"/>
                <c:pt idx="0">
                  <c:v>680543631515.64502</c:v>
                </c:pt>
                <c:pt idx="1">
                  <c:v>680543631515.64502</c:v>
                </c:pt>
                <c:pt idx="2">
                  <c:v>70615855857.009903</c:v>
                </c:pt>
                <c:pt idx="3">
                  <c:v>3286777973.0506802</c:v>
                </c:pt>
                <c:pt idx="4">
                  <c:v>847908948.72482705</c:v>
                </c:pt>
                <c:pt idx="5">
                  <c:v>25378509.742950998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24256"/>
        <c:axId val="324524816"/>
      </c:lineChart>
      <c:catAx>
        <c:axId val="3245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24816"/>
        <c:crosses val="autoZero"/>
        <c:auto val="1"/>
        <c:lblAlgn val="ctr"/>
        <c:lblOffset val="100"/>
        <c:noMultiLvlLbl val="0"/>
      </c:catAx>
      <c:valAx>
        <c:axId val="32452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2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Storage</a:t>
            </a:r>
            <a:r>
              <a:rPr lang="en-US" altLang="zh-CN" baseline="0">
                <a:solidFill>
                  <a:schemeClr val="tx1"/>
                </a:solidFill>
              </a:rPr>
              <a:t> dispatch (share of demand)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Dispatch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'1 plot'!$AW$6:$AW$11</c:f>
              <c:numCache>
                <c:formatCode>General</c:formatCode>
                <c:ptCount val="6"/>
                <c:pt idx="0">
                  <c:v>0.215972858695721</c:v>
                </c:pt>
                <c:pt idx="1">
                  <c:v>0.215972858695721</c:v>
                </c:pt>
                <c:pt idx="2">
                  <c:v>9.4250303218072096E-2</c:v>
                </c:pt>
                <c:pt idx="3">
                  <c:v>1.60203002949037E-2</c:v>
                </c:pt>
                <c:pt idx="4">
                  <c:v>5.4626099361937304E-3</c:v>
                </c:pt>
                <c:pt idx="5">
                  <c:v>2.1900775023967701E-4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27056"/>
        <c:axId val="324527616"/>
      </c:lineChart>
      <c:catAx>
        <c:axId val="3245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27616"/>
        <c:crosses val="autoZero"/>
        <c:auto val="1"/>
        <c:lblAlgn val="ctr"/>
        <c:lblOffset val="100"/>
        <c:noMultiLvlLbl val="0"/>
      </c:catAx>
      <c:valAx>
        <c:axId val="32452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2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Cost</a:t>
            </a:r>
            <a:r>
              <a:rPr lang="en-US" altLang="zh-CN" baseline="0">
                <a:solidFill>
                  <a:schemeClr val="tx1"/>
                </a:solidFill>
              </a:rPr>
              <a:t> contributions ($/kWh)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6496062992126"/>
          <c:y val="0.17784740449110528"/>
          <c:w val="0.82086089238845139"/>
          <c:h val="0.72499234470691165"/>
        </c:manualLayout>
      </c:layout>
      <c:areaChart>
        <c:grouping val="stacked"/>
        <c:varyColors val="0"/>
        <c:ser>
          <c:idx val="0"/>
          <c:order val="0"/>
          <c:tx>
            <c:v>Wind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'1 plot'!$D$6:$D$11</c:f>
              <c:numCache>
                <c:formatCode>General</c:formatCode>
                <c:ptCount val="6"/>
                <c:pt idx="0">
                  <c:v>4.31283369415413E-2</c:v>
                </c:pt>
                <c:pt idx="1">
                  <c:v>4.31283369415413E-2</c:v>
                </c:pt>
                <c:pt idx="2">
                  <c:v>3.14323227583563E-2</c:v>
                </c:pt>
                <c:pt idx="3">
                  <c:v>1.6772255574512899E-2</c:v>
                </c:pt>
                <c:pt idx="4">
                  <c:v>1.30670512396142E-2</c:v>
                </c:pt>
                <c:pt idx="5">
                  <c:v>1.3694794835586201E-2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'1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'1 plot'!$E$6:$E$11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4.3844471490279598E-3</c:v>
                </c:pt>
                <c:pt idx="5">
                  <c:v>2.15677999927848E-3</c:v>
                </c:pt>
              </c:numCache>
            </c:numRef>
          </c:val>
        </c:ser>
        <c:ser>
          <c:idx val="2"/>
          <c:order val="2"/>
          <c:tx>
            <c:v>Storage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'1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'1 plot'!$G$6:$G$11</c:f>
              <c:numCache>
                <c:formatCode>General</c:formatCode>
                <c:ptCount val="6"/>
                <c:pt idx="0">
                  <c:v>1.38288442424199E-4</c:v>
                </c:pt>
                <c:pt idx="1">
                  <c:v>1.3828840138935599E-3</c:v>
                </c:pt>
                <c:pt idx="2">
                  <c:v>1.43493424674336E-3</c:v>
                </c:pt>
                <c:pt idx="3">
                  <c:v>6.6788261307871005E-4</c:v>
                </c:pt>
                <c:pt idx="4">
                  <c:v>1.72297504267649E-3</c:v>
                </c:pt>
                <c:pt idx="5">
                  <c:v>5.1569851866571995E-4</c:v>
                </c:pt>
              </c:numCache>
            </c:numRef>
          </c:val>
        </c:ser>
        <c:ser>
          <c:idx val="3"/>
          <c:order val="3"/>
          <c:tx>
            <c:v>Natural gas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'1 plot'!$C$6:$C$11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2.02398760844202E-2</c:v>
                </c:pt>
                <c:pt idx="3">
                  <c:v>3.7735564446868902E-2</c:v>
                </c:pt>
                <c:pt idx="4">
                  <c:v>3.8947727657855397E-2</c:v>
                </c:pt>
                <c:pt idx="5">
                  <c:v>4.4186333408855097E-2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32592"/>
        <c:axId val="327833152"/>
      </c:areaChart>
      <c:catAx>
        <c:axId val="3278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33152"/>
        <c:crosses val="autoZero"/>
        <c:auto val="1"/>
        <c:lblAlgn val="ctr"/>
        <c:lblOffset val="100"/>
        <c:noMultiLvlLbl val="0"/>
      </c:catAx>
      <c:valAx>
        <c:axId val="32783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3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237029746281715"/>
          <c:y val="0.11913094196558764"/>
          <c:w val="0.56529243219597547"/>
          <c:h val="9.2658209390492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>
                <a:solidFill>
                  <a:schemeClr val="tx1"/>
                </a:solidFill>
              </a:rPr>
              <a:t>Dispatch (share of demand)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6496062992126"/>
          <c:y val="0.17784740449110528"/>
          <c:w val="0.82086089238845139"/>
          <c:h val="0.72499234470691165"/>
        </c:manualLayout>
      </c:layout>
      <c:areaChart>
        <c:grouping val="stacked"/>
        <c:varyColors val="0"/>
        <c:ser>
          <c:idx val="0"/>
          <c:order val="0"/>
          <c:tx>
            <c:v>Wind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'1 plot'!$AT$6:$AT$11</c:f>
              <c:numCache>
                <c:formatCode>General</c:formatCode>
                <c:ptCount val="6"/>
                <c:pt idx="0">
                  <c:v>1.02399698429952</c:v>
                </c:pt>
                <c:pt idx="1">
                  <c:v>1.02399698429952</c:v>
                </c:pt>
                <c:pt idx="2">
                  <c:v>0.74629828081972704</c:v>
                </c:pt>
                <c:pt idx="3">
                  <c:v>0.39739657420536401</c:v>
                </c:pt>
                <c:pt idx="4">
                  <c:v>0.31014406325379301</c:v>
                </c:pt>
                <c:pt idx="5">
                  <c:v>0.32468933190023902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'1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'1 plot'!$AU$6:$AU$11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6.9366310640300299E-2</c:v>
                </c:pt>
                <c:pt idx="5">
                  <c:v>3.3973508263925797E-2</c:v>
                </c:pt>
              </c:numCache>
            </c:numRef>
          </c:val>
        </c:ser>
        <c:ser>
          <c:idx val="3"/>
          <c:order val="2"/>
          <c:tx>
            <c:v>Natural gas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'1 plot'!$AS$6:$AS$11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0.26417397509339102</c:v>
                </c:pt>
                <c:pt idx="3">
                  <c:v>0.60438345916073499</c:v>
                </c:pt>
                <c:pt idx="4">
                  <c:v>0.62109658276548296</c:v>
                </c:pt>
                <c:pt idx="5">
                  <c:v>0.64132509235353996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17648"/>
        <c:axId val="328018208"/>
      </c:areaChart>
      <c:catAx>
        <c:axId val="3280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18208"/>
        <c:crosses val="autoZero"/>
        <c:auto val="1"/>
        <c:lblAlgn val="ctr"/>
        <c:lblOffset val="100"/>
        <c:noMultiLvlLbl val="0"/>
      </c:catAx>
      <c:valAx>
        <c:axId val="32801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1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570363079615049"/>
          <c:y val="0.15153834937299501"/>
          <c:w val="0.44307020997375329"/>
          <c:h val="9.4956620005832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>
                <a:solidFill>
                  <a:schemeClr val="tx1"/>
                </a:solidFill>
              </a:rPr>
              <a:t>Capacity mix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6496062992126"/>
          <c:y val="0.17784740449110528"/>
          <c:w val="0.82086089238845139"/>
          <c:h val="0.72499234470691165"/>
        </c:manualLayout>
      </c:layout>
      <c:areaChart>
        <c:grouping val="stacked"/>
        <c:varyColors val="0"/>
        <c:ser>
          <c:idx val="0"/>
          <c:order val="0"/>
          <c:tx>
            <c:v>Wind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'1 plot'!$BB$6:$BB$11</c:f>
              <c:numCache>
                <c:formatCode>General</c:formatCode>
                <c:ptCount val="6"/>
                <c:pt idx="0">
                  <c:v>1414951923.9774301</c:v>
                </c:pt>
                <c:pt idx="1">
                  <c:v>1414951923.9774301</c:v>
                </c:pt>
                <c:pt idx="2">
                  <c:v>1031229783.38581</c:v>
                </c:pt>
                <c:pt idx="3">
                  <c:v>550263167.50592506</c:v>
                </c:pt>
                <c:pt idx="4">
                  <c:v>428703043.13566297</c:v>
                </c:pt>
                <c:pt idx="5">
                  <c:v>449298017.85356098</c:v>
                </c:pt>
              </c:numCache>
            </c:numRef>
          </c:val>
        </c:ser>
        <c:ser>
          <c:idx val="1"/>
          <c:order val="1"/>
          <c:tx>
            <c:v>Solar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'1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'1 plot'!$BC$6:$BC$11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143844682.497684</c:v>
                </c:pt>
                <c:pt idx="5">
                  <c:v>70759510.531331599</c:v>
                </c:pt>
              </c:numCache>
            </c:numRef>
          </c:val>
        </c:ser>
        <c:ser>
          <c:idx val="2"/>
          <c:order val="2"/>
          <c:tx>
            <c:v>Natural gas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'1 plot'!$BA$6:$BA$11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283385848.09157401</c:v>
                </c:pt>
                <c:pt idx="3">
                  <c:v>437471127.213094</c:v>
                </c:pt>
                <c:pt idx="4">
                  <c:v>453718509.713907</c:v>
                </c:pt>
                <c:pt idx="5">
                  <c:v>566184183.60077095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22128"/>
        <c:axId val="328022688"/>
      </c:areaChart>
      <c:catAx>
        <c:axId val="3280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22688"/>
        <c:crosses val="autoZero"/>
        <c:auto val="1"/>
        <c:lblAlgn val="ctr"/>
        <c:lblOffset val="100"/>
        <c:noMultiLvlLbl val="0"/>
      </c:catAx>
      <c:valAx>
        <c:axId val="328022688"/>
        <c:scaling>
          <c:orientation val="minMax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2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25918635170603"/>
          <c:y val="0.12376057159521724"/>
          <c:w val="0.50418132108486435"/>
          <c:h val="9.0326990376202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>
                <a:solidFill>
                  <a:schemeClr val="tx1"/>
                </a:solidFill>
              </a:rPr>
              <a:t>Full-discharge cycle (equivalent)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'2 plot'!$BJ$6:$BJ$11</c:f>
              <c:numCache>
                <c:formatCode>General</c:formatCode>
                <c:ptCount val="6"/>
                <c:pt idx="0">
                  <c:v>1.24940552437717</c:v>
                </c:pt>
                <c:pt idx="1">
                  <c:v>1.24940552437717</c:v>
                </c:pt>
                <c:pt idx="2">
                  <c:v>5.2546131497737001</c:v>
                </c:pt>
                <c:pt idx="3">
                  <c:v>19.195513261271302</c:v>
                </c:pt>
                <c:pt idx="4">
                  <c:v>25.363617252931299</c:v>
                </c:pt>
                <c:pt idx="5">
                  <c:v>26.8807552580158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25488"/>
        <c:axId val="328026048"/>
      </c:lineChart>
      <c:catAx>
        <c:axId val="32802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26048"/>
        <c:crosses val="autoZero"/>
        <c:auto val="1"/>
        <c:lblAlgn val="ctr"/>
        <c:lblOffset val="100"/>
        <c:noMultiLvlLbl val="0"/>
      </c:catAx>
      <c:valAx>
        <c:axId val="32802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2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Investment (billion $)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plot'!$A$6:$A$11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'2 plot'!$AR$6:$AR$11</c:f>
              <c:numCache>
                <c:formatCode>General</c:formatCode>
                <c:ptCount val="6"/>
                <c:pt idx="0">
                  <c:v>6.8054363151564496</c:v>
                </c:pt>
                <c:pt idx="1">
                  <c:v>68.054363151564502</c:v>
                </c:pt>
                <c:pt idx="2">
                  <c:v>70.615855857009905</c:v>
                </c:pt>
                <c:pt idx="3">
                  <c:v>32.867779730506797</c:v>
                </c:pt>
                <c:pt idx="4">
                  <c:v>84.790894872482696</c:v>
                </c:pt>
                <c:pt idx="5">
                  <c:v>25.378509742951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28288"/>
        <c:axId val="328028848"/>
      </c:lineChart>
      <c:catAx>
        <c:axId val="3280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28848"/>
        <c:crosses val="autoZero"/>
        <c:auto val="1"/>
        <c:lblAlgn val="ctr"/>
        <c:lblOffset val="100"/>
        <c:noMultiLvlLbl val="0"/>
      </c:catAx>
      <c:valAx>
        <c:axId val="32802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2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12</xdr:row>
      <xdr:rowOff>102870</xdr:rowOff>
    </xdr:from>
    <xdr:to>
      <xdr:col>8</xdr:col>
      <xdr:colOff>281940</xdr:colOff>
      <xdr:row>27</xdr:row>
      <xdr:rowOff>102870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12</xdr:row>
      <xdr:rowOff>144780</xdr:rowOff>
    </xdr:from>
    <xdr:to>
      <xdr:col>15</xdr:col>
      <xdr:colOff>541020</xdr:colOff>
      <xdr:row>27</xdr:row>
      <xdr:rowOff>144780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8</xdr:col>
      <xdr:colOff>304800</xdr:colOff>
      <xdr:row>44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121920</xdr:colOff>
      <xdr:row>29</xdr:row>
      <xdr:rowOff>30480</xdr:rowOff>
    </xdr:from>
    <xdr:to>
      <xdr:col>15</xdr:col>
      <xdr:colOff>426720</xdr:colOff>
      <xdr:row>44</xdr:row>
      <xdr:rowOff>30480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23</xdr:col>
      <xdr:colOff>304800</xdr:colOff>
      <xdr:row>28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304800</xdr:colOff>
      <xdr:row>44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31</xdr:col>
      <xdr:colOff>304800</xdr:colOff>
      <xdr:row>28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12</xdr:row>
      <xdr:rowOff>102870</xdr:rowOff>
    </xdr:from>
    <xdr:to>
      <xdr:col>8</xdr:col>
      <xdr:colOff>281940</xdr:colOff>
      <xdr:row>27</xdr:row>
      <xdr:rowOff>102870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12</xdr:row>
      <xdr:rowOff>144780</xdr:rowOff>
    </xdr:from>
    <xdr:to>
      <xdr:col>15</xdr:col>
      <xdr:colOff>541020</xdr:colOff>
      <xdr:row>27</xdr:row>
      <xdr:rowOff>144780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8</xdr:col>
      <xdr:colOff>304800</xdr:colOff>
      <xdr:row>44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121920</xdr:colOff>
      <xdr:row>29</xdr:row>
      <xdr:rowOff>30480</xdr:rowOff>
    </xdr:from>
    <xdr:to>
      <xdr:col>15</xdr:col>
      <xdr:colOff>426720</xdr:colOff>
      <xdr:row>44</xdr:row>
      <xdr:rowOff>30480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23</xdr:col>
      <xdr:colOff>304800</xdr:colOff>
      <xdr:row>28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304800</xdr:colOff>
      <xdr:row>44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31</xdr:col>
      <xdr:colOff>304800</xdr:colOff>
      <xdr:row>28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12</xdr:row>
      <xdr:rowOff>102870</xdr:rowOff>
    </xdr:from>
    <xdr:to>
      <xdr:col>8</xdr:col>
      <xdr:colOff>281940</xdr:colOff>
      <xdr:row>27</xdr:row>
      <xdr:rowOff>102870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12</xdr:row>
      <xdr:rowOff>144780</xdr:rowOff>
    </xdr:from>
    <xdr:to>
      <xdr:col>15</xdr:col>
      <xdr:colOff>541020</xdr:colOff>
      <xdr:row>27</xdr:row>
      <xdr:rowOff>144780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8</xdr:col>
      <xdr:colOff>304800</xdr:colOff>
      <xdr:row>44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121920</xdr:colOff>
      <xdr:row>29</xdr:row>
      <xdr:rowOff>30480</xdr:rowOff>
    </xdr:from>
    <xdr:to>
      <xdr:col>15</xdr:col>
      <xdr:colOff>426720</xdr:colOff>
      <xdr:row>44</xdr:row>
      <xdr:rowOff>30480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23</xdr:col>
      <xdr:colOff>304800</xdr:colOff>
      <xdr:row>28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304800</xdr:colOff>
      <xdr:row>44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31</xdr:col>
      <xdr:colOff>304800</xdr:colOff>
      <xdr:row>28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12</xdr:row>
      <xdr:rowOff>102870</xdr:rowOff>
    </xdr:from>
    <xdr:to>
      <xdr:col>8</xdr:col>
      <xdr:colOff>281940</xdr:colOff>
      <xdr:row>27</xdr:row>
      <xdr:rowOff>102870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12</xdr:row>
      <xdr:rowOff>144780</xdr:rowOff>
    </xdr:from>
    <xdr:to>
      <xdr:col>15</xdr:col>
      <xdr:colOff>541020</xdr:colOff>
      <xdr:row>27</xdr:row>
      <xdr:rowOff>144780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8</xdr:col>
      <xdr:colOff>304800</xdr:colOff>
      <xdr:row>44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121920</xdr:colOff>
      <xdr:row>29</xdr:row>
      <xdr:rowOff>30480</xdr:rowOff>
    </xdr:from>
    <xdr:to>
      <xdr:col>15</xdr:col>
      <xdr:colOff>426720</xdr:colOff>
      <xdr:row>44</xdr:row>
      <xdr:rowOff>30480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23</xdr:col>
      <xdr:colOff>304800</xdr:colOff>
      <xdr:row>28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304800</xdr:colOff>
      <xdr:row>44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31</xdr:col>
      <xdr:colOff>304800</xdr:colOff>
      <xdr:row>28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1"/>
  <sheetViews>
    <sheetView workbookViewId="0">
      <selection activeCell="A6" sqref="A6:XFD11"/>
    </sheetView>
  </sheetViews>
  <sheetFormatPr defaultRowHeight="14.4" x14ac:dyDescent="0.3"/>
  <sheetData>
    <row r="1" spans="1:98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</row>
    <row r="2" spans="1:98" x14ac:dyDescent="0.3">
      <c r="A2" t="s">
        <v>2</v>
      </c>
      <c r="B2" t="s">
        <v>3</v>
      </c>
      <c r="C2" t="s">
        <v>4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6</v>
      </c>
      <c r="J2" t="s">
        <v>6</v>
      </c>
      <c r="K2" t="s">
        <v>7</v>
      </c>
      <c r="L2" t="s">
        <v>7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10</v>
      </c>
      <c r="AC2" t="s">
        <v>10</v>
      </c>
      <c r="AD2" t="s">
        <v>10</v>
      </c>
      <c r="AE2" t="s">
        <v>10</v>
      </c>
      <c r="AF2" t="s">
        <v>10</v>
      </c>
      <c r="AG2" t="s">
        <v>11</v>
      </c>
      <c r="AH2" t="s">
        <v>11</v>
      </c>
      <c r="AI2" t="s">
        <v>12</v>
      </c>
      <c r="AJ2" t="s">
        <v>12</v>
      </c>
      <c r="AK2" t="s">
        <v>12</v>
      </c>
      <c r="AL2" t="s">
        <v>13</v>
      </c>
      <c r="AM2" t="s">
        <v>13</v>
      </c>
      <c r="AN2" t="s">
        <v>13</v>
      </c>
      <c r="AO2" t="s">
        <v>13</v>
      </c>
      <c r="AP2" t="s">
        <v>13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14</v>
      </c>
      <c r="AX2" t="s">
        <v>14</v>
      </c>
      <c r="AY2" t="s">
        <v>15</v>
      </c>
      <c r="AZ2" t="s">
        <v>15</v>
      </c>
      <c r="BA2" t="s">
        <v>15</v>
      </c>
      <c r="BB2" t="s">
        <v>15</v>
      </c>
      <c r="BC2" t="s">
        <v>15</v>
      </c>
      <c r="BD2" t="s">
        <v>16</v>
      </c>
      <c r="BE2" t="s">
        <v>16</v>
      </c>
      <c r="BF2" t="s">
        <v>16</v>
      </c>
      <c r="BG2" t="s">
        <v>16</v>
      </c>
      <c r="BH2" t="s">
        <v>16</v>
      </c>
      <c r="BI2" t="s">
        <v>17</v>
      </c>
      <c r="BJ2" t="s">
        <v>17</v>
      </c>
      <c r="BK2" t="s">
        <v>17</v>
      </c>
      <c r="BL2" t="s">
        <v>17</v>
      </c>
      <c r="BM2" t="s">
        <v>17</v>
      </c>
      <c r="BN2" t="s">
        <v>18</v>
      </c>
      <c r="BO2" t="s">
        <v>18</v>
      </c>
      <c r="BP2" t="s">
        <v>18</v>
      </c>
      <c r="BQ2" t="s">
        <v>18</v>
      </c>
      <c r="BR2" t="s">
        <v>18</v>
      </c>
      <c r="BS2" t="s">
        <v>19</v>
      </c>
      <c r="BT2" t="s">
        <v>19</v>
      </c>
      <c r="BU2" t="s">
        <v>19</v>
      </c>
      <c r="BV2" t="s">
        <v>19</v>
      </c>
      <c r="BW2" t="s">
        <v>19</v>
      </c>
      <c r="BX2" t="s">
        <v>20</v>
      </c>
      <c r="BY2" t="s">
        <v>20</v>
      </c>
      <c r="BZ2" t="s">
        <v>20</v>
      </c>
      <c r="CA2" t="s">
        <v>20</v>
      </c>
      <c r="CB2" t="s">
        <v>20</v>
      </c>
      <c r="CC2" t="s">
        <v>21</v>
      </c>
      <c r="CD2" t="s">
        <v>21</v>
      </c>
      <c r="CE2" t="s">
        <v>21</v>
      </c>
      <c r="CF2" t="s">
        <v>21</v>
      </c>
      <c r="CG2" t="s">
        <v>21</v>
      </c>
      <c r="CH2" t="s">
        <v>21</v>
      </c>
      <c r="CI2" t="s">
        <v>21</v>
      </c>
      <c r="CJ2" t="s">
        <v>21</v>
      </c>
      <c r="CK2" t="s">
        <v>22</v>
      </c>
      <c r="CL2" t="s">
        <v>22</v>
      </c>
      <c r="CM2" t="s">
        <v>22</v>
      </c>
      <c r="CN2" t="s">
        <v>22</v>
      </c>
      <c r="CO2" t="s">
        <v>22</v>
      </c>
      <c r="CP2" t="s">
        <v>23</v>
      </c>
      <c r="CQ2" t="s">
        <v>23</v>
      </c>
      <c r="CR2" t="s">
        <v>23</v>
      </c>
      <c r="CS2" t="s">
        <v>23</v>
      </c>
      <c r="CT2" t="s">
        <v>24</v>
      </c>
    </row>
    <row r="3" spans="1:98" x14ac:dyDescent="0.3">
      <c r="A3" t="s">
        <v>25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27</v>
      </c>
      <c r="J3" t="s">
        <v>30</v>
      </c>
      <c r="K3" t="s">
        <v>32</v>
      </c>
      <c r="L3" t="s">
        <v>33</v>
      </c>
      <c r="M3" t="s">
        <v>27</v>
      </c>
      <c r="N3" t="s">
        <v>28</v>
      </c>
      <c r="O3" t="s">
        <v>29</v>
      </c>
      <c r="P3" t="s">
        <v>30</v>
      </c>
      <c r="Q3" t="s">
        <v>31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34</v>
      </c>
      <c r="AH3" t="s">
        <v>31</v>
      </c>
      <c r="AI3" t="s">
        <v>27</v>
      </c>
      <c r="AJ3" t="s">
        <v>30</v>
      </c>
      <c r="AK3" t="s">
        <v>35</v>
      </c>
      <c r="AL3" t="s">
        <v>36</v>
      </c>
      <c r="AM3" t="s">
        <v>27</v>
      </c>
      <c r="AN3" t="s">
        <v>28</v>
      </c>
      <c r="AO3" t="s">
        <v>29</v>
      </c>
      <c r="AP3" t="s">
        <v>30</v>
      </c>
      <c r="AQ3" t="s">
        <v>31</v>
      </c>
      <c r="AR3" t="s">
        <v>32</v>
      </c>
      <c r="AS3" t="s">
        <v>33</v>
      </c>
      <c r="AT3" t="s">
        <v>27</v>
      </c>
      <c r="AU3" t="s">
        <v>28</v>
      </c>
      <c r="AV3" t="s">
        <v>29</v>
      </c>
      <c r="AW3" t="s">
        <v>30</v>
      </c>
      <c r="AX3" t="s">
        <v>31</v>
      </c>
      <c r="AY3" t="s">
        <v>27</v>
      </c>
      <c r="AZ3" t="s">
        <v>28</v>
      </c>
      <c r="BA3" t="s">
        <v>29</v>
      </c>
      <c r="BB3" t="s">
        <v>30</v>
      </c>
      <c r="BC3" t="s">
        <v>31</v>
      </c>
      <c r="BD3" t="s">
        <v>27</v>
      </c>
      <c r="BE3" t="s">
        <v>28</v>
      </c>
      <c r="BF3" t="s">
        <v>29</v>
      </c>
      <c r="BG3" t="s">
        <v>30</v>
      </c>
      <c r="BH3" t="s">
        <v>31</v>
      </c>
      <c r="BI3" t="s">
        <v>27</v>
      </c>
      <c r="BJ3" t="s">
        <v>28</v>
      </c>
      <c r="BK3" t="s">
        <v>29</v>
      </c>
      <c r="BL3" t="s">
        <v>30</v>
      </c>
      <c r="BM3" t="s">
        <v>31</v>
      </c>
      <c r="BN3" t="s">
        <v>27</v>
      </c>
      <c r="BO3" t="s">
        <v>28</v>
      </c>
      <c r="BP3" t="s">
        <v>29</v>
      </c>
      <c r="BQ3" t="s">
        <v>30</v>
      </c>
      <c r="BR3" t="s">
        <v>31</v>
      </c>
      <c r="BS3" t="s">
        <v>27</v>
      </c>
      <c r="BT3" t="s">
        <v>28</v>
      </c>
      <c r="BU3" t="s">
        <v>29</v>
      </c>
      <c r="BV3" t="s">
        <v>30</v>
      </c>
      <c r="BW3" t="s">
        <v>31</v>
      </c>
      <c r="BX3" t="s">
        <v>27</v>
      </c>
      <c r="BY3" t="s">
        <v>28</v>
      </c>
      <c r="BZ3" t="s">
        <v>29</v>
      </c>
      <c r="CA3" t="s">
        <v>30</v>
      </c>
      <c r="CB3" t="s">
        <v>31</v>
      </c>
      <c r="CC3" t="s">
        <v>27</v>
      </c>
      <c r="CD3" t="s">
        <v>28</v>
      </c>
      <c r="CE3" t="s">
        <v>29</v>
      </c>
      <c r="CF3" t="s">
        <v>30</v>
      </c>
      <c r="CG3" t="s">
        <v>37</v>
      </c>
      <c r="CH3" t="s">
        <v>38</v>
      </c>
      <c r="CI3" t="s">
        <v>33</v>
      </c>
      <c r="CJ3" t="s">
        <v>32</v>
      </c>
      <c r="CK3" t="s">
        <v>27</v>
      </c>
      <c r="CL3" t="s">
        <v>28</v>
      </c>
      <c r="CM3" t="s">
        <v>29</v>
      </c>
      <c r="CN3" t="s">
        <v>30</v>
      </c>
      <c r="CO3" t="s">
        <v>31</v>
      </c>
      <c r="CP3" t="s">
        <v>27</v>
      </c>
      <c r="CQ3" t="s">
        <v>28</v>
      </c>
      <c r="CR3" t="s">
        <v>29</v>
      </c>
      <c r="CS3" t="s">
        <v>30</v>
      </c>
      <c r="CT3" t="s">
        <v>31</v>
      </c>
    </row>
    <row r="4" spans="1:98" x14ac:dyDescent="0.3">
      <c r="A4" t="s">
        <v>39</v>
      </c>
      <c r="B4" t="s">
        <v>39</v>
      </c>
      <c r="C4" t="s">
        <v>40</v>
      </c>
      <c r="D4" t="s">
        <v>41</v>
      </c>
      <c r="E4" t="s">
        <v>41</v>
      </c>
      <c r="F4" t="s">
        <v>41</v>
      </c>
      <c r="G4" t="s">
        <v>41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43</v>
      </c>
      <c r="X4" t="s">
        <v>43</v>
      </c>
      <c r="Y4" t="s">
        <v>43</v>
      </c>
      <c r="Z4" t="s">
        <v>43</v>
      </c>
      <c r="AA4" t="s">
        <v>43</v>
      </c>
      <c r="AB4" t="s">
        <v>43</v>
      </c>
      <c r="AC4" t="s">
        <v>43</v>
      </c>
      <c r="AD4" t="s">
        <v>43</v>
      </c>
      <c r="AE4" t="s">
        <v>43</v>
      </c>
      <c r="AF4" t="s">
        <v>43</v>
      </c>
      <c r="AG4" t="s">
        <v>42</v>
      </c>
      <c r="AH4" t="s">
        <v>44</v>
      </c>
      <c r="AI4" t="s">
        <v>44</v>
      </c>
      <c r="AJ4" t="s">
        <v>44</v>
      </c>
      <c r="AK4" t="s">
        <v>44</v>
      </c>
      <c r="AL4" t="s">
        <v>42</v>
      </c>
      <c r="AM4" t="s">
        <v>42</v>
      </c>
      <c r="AN4" t="s">
        <v>42</v>
      </c>
      <c r="AO4" t="s">
        <v>42</v>
      </c>
      <c r="AP4" t="s">
        <v>42</v>
      </c>
      <c r="AQ4" t="s">
        <v>42</v>
      </c>
      <c r="AR4" t="s">
        <v>42</v>
      </c>
      <c r="AS4" t="s">
        <v>42</v>
      </c>
      <c r="AT4" t="s">
        <v>42</v>
      </c>
      <c r="AU4" t="s">
        <v>42</v>
      </c>
      <c r="AV4" t="s">
        <v>42</v>
      </c>
      <c r="AW4" t="s">
        <v>42</v>
      </c>
      <c r="AX4" t="s">
        <v>42</v>
      </c>
      <c r="AY4" t="s">
        <v>42</v>
      </c>
      <c r="AZ4" t="s">
        <v>42</v>
      </c>
      <c r="BA4" t="s">
        <v>42</v>
      </c>
      <c r="BB4" t="s">
        <v>42</v>
      </c>
      <c r="BC4" t="s">
        <v>42</v>
      </c>
      <c r="BD4" t="s">
        <v>42</v>
      </c>
      <c r="BE4" t="s">
        <v>42</v>
      </c>
      <c r="BF4" t="s">
        <v>42</v>
      </c>
      <c r="BG4" t="s">
        <v>42</v>
      </c>
      <c r="BH4" t="s">
        <v>42</v>
      </c>
      <c r="BI4" t="s">
        <v>42</v>
      </c>
      <c r="BJ4" t="s">
        <v>42</v>
      </c>
      <c r="BK4" t="s">
        <v>42</v>
      </c>
      <c r="BL4" t="s">
        <v>42</v>
      </c>
      <c r="BM4" t="s">
        <v>42</v>
      </c>
      <c r="BN4" t="s">
        <v>42</v>
      </c>
      <c r="BO4" t="s">
        <v>42</v>
      </c>
      <c r="BP4" t="s">
        <v>42</v>
      </c>
      <c r="BQ4" t="s">
        <v>42</v>
      </c>
      <c r="BR4" t="s">
        <v>42</v>
      </c>
      <c r="BS4" t="s">
        <v>42</v>
      </c>
      <c r="BT4" t="s">
        <v>42</v>
      </c>
      <c r="BU4" t="s">
        <v>42</v>
      </c>
      <c r="BV4" t="s">
        <v>42</v>
      </c>
      <c r="BW4" t="s">
        <v>42</v>
      </c>
      <c r="BX4" t="s">
        <v>45</v>
      </c>
      <c r="BY4" t="s">
        <v>45</v>
      </c>
      <c r="BZ4" t="s">
        <v>45</v>
      </c>
      <c r="CA4" t="s">
        <v>45</v>
      </c>
      <c r="CB4" t="s">
        <v>45</v>
      </c>
      <c r="CC4" t="s">
        <v>46</v>
      </c>
      <c r="CD4" t="s">
        <v>46</v>
      </c>
      <c r="CE4" t="s">
        <v>46</v>
      </c>
      <c r="CF4" t="s">
        <v>46</v>
      </c>
      <c r="CG4" t="s">
        <v>46</v>
      </c>
      <c r="CH4" t="s">
        <v>46</v>
      </c>
      <c r="CI4" t="s">
        <v>46</v>
      </c>
      <c r="CJ4" t="s">
        <v>46</v>
      </c>
      <c r="CK4" t="s">
        <v>47</v>
      </c>
      <c r="CL4" t="s">
        <v>47</v>
      </c>
      <c r="CM4" t="s">
        <v>47</v>
      </c>
      <c r="CN4" t="s">
        <v>47</v>
      </c>
      <c r="CO4" t="s">
        <v>40</v>
      </c>
      <c r="CP4" t="s">
        <v>46</v>
      </c>
      <c r="CQ4" t="s">
        <v>46</v>
      </c>
      <c r="CR4" t="s">
        <v>46</v>
      </c>
      <c r="CS4" t="s">
        <v>46</v>
      </c>
      <c r="CT4" t="s">
        <v>48</v>
      </c>
    </row>
    <row r="5" spans="1:98" ht="28.8" x14ac:dyDescent="0.3">
      <c r="A5" s="1" t="s">
        <v>49</v>
      </c>
    </row>
    <row r="6" spans="1:98" x14ac:dyDescent="0.3">
      <c r="A6">
        <v>306816</v>
      </c>
      <c r="B6">
        <v>315576</v>
      </c>
      <c r="C6">
        <v>3936952902000</v>
      </c>
      <c r="D6">
        <v>2000</v>
      </c>
      <c r="E6">
        <v>1500</v>
      </c>
      <c r="F6">
        <v>1500</v>
      </c>
      <c r="G6">
        <v>10000000000</v>
      </c>
      <c r="H6">
        <v>0.01</v>
      </c>
      <c r="I6">
        <v>5</v>
      </c>
      <c r="J6">
        <v>4.0000000000000001E-3</v>
      </c>
      <c r="K6">
        <v>10</v>
      </c>
      <c r="L6">
        <v>0</v>
      </c>
      <c r="M6">
        <v>160</v>
      </c>
      <c r="N6">
        <v>120</v>
      </c>
      <c r="O6">
        <v>120</v>
      </c>
      <c r="P6">
        <v>800000000</v>
      </c>
      <c r="Q6">
        <v>8.0000000000000004E-4</v>
      </c>
      <c r="R6">
        <v>3.3019582662534797E-2</v>
      </c>
      <c r="S6" s="2">
        <v>1E-10</v>
      </c>
      <c r="T6" s="2">
        <v>1E-10</v>
      </c>
      <c r="U6">
        <v>1.4800000000000001E-2</v>
      </c>
      <c r="V6" s="2">
        <v>1E-10</v>
      </c>
      <c r="W6">
        <v>0</v>
      </c>
      <c r="X6">
        <v>0</v>
      </c>
      <c r="Y6">
        <v>0</v>
      </c>
      <c r="Z6">
        <v>0</v>
      </c>
      <c r="AA6">
        <v>0</v>
      </c>
      <c r="AB6">
        <v>2E-3</v>
      </c>
      <c r="AC6" s="2">
        <v>1E-10</v>
      </c>
      <c r="AD6" s="2">
        <v>1E-10</v>
      </c>
      <c r="AE6">
        <v>2.3E-3</v>
      </c>
      <c r="AF6" s="2">
        <v>1E-10</v>
      </c>
      <c r="AG6">
        <v>0.08</v>
      </c>
      <c r="AH6">
        <v>0.08</v>
      </c>
      <c r="AI6">
        <v>0.55000000000000004</v>
      </c>
      <c r="AJ6">
        <v>0.32</v>
      </c>
      <c r="AK6">
        <v>0.94868329805051299</v>
      </c>
      <c r="AL6">
        <v>4.3266625383965203E-2</v>
      </c>
      <c r="AM6">
        <v>0</v>
      </c>
      <c r="AN6">
        <v>4.31283369415413E-2</v>
      </c>
      <c r="AO6">
        <v>0</v>
      </c>
      <c r="AP6">
        <v>0</v>
      </c>
      <c r="AQ6">
        <v>1.38288442424199E-4</v>
      </c>
      <c r="AR6">
        <v>0</v>
      </c>
      <c r="AS6">
        <v>0</v>
      </c>
      <c r="AT6">
        <v>0</v>
      </c>
      <c r="AU6">
        <v>4.31283368391416E-2</v>
      </c>
      <c r="AV6">
        <v>0</v>
      </c>
      <c r="AW6">
        <v>0</v>
      </c>
      <c r="AX6">
        <v>1.38288396829929E-4</v>
      </c>
      <c r="AY6">
        <v>0</v>
      </c>
      <c r="AZ6" s="2">
        <v>1.02399698429952E-10</v>
      </c>
      <c r="BA6">
        <v>0</v>
      </c>
      <c r="BB6">
        <v>0</v>
      </c>
      <c r="BC6" s="2">
        <v>4.5594270169096601E-11</v>
      </c>
      <c r="BD6">
        <v>0</v>
      </c>
      <c r="BE6">
        <v>4.31283368391416E-2</v>
      </c>
      <c r="BF6">
        <v>0</v>
      </c>
      <c r="BG6">
        <v>0</v>
      </c>
      <c r="BH6">
        <v>1.38288396829929E-4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 s="2">
        <v>1.02399698429952E-10</v>
      </c>
      <c r="BU6">
        <v>0</v>
      </c>
      <c r="BV6">
        <v>0</v>
      </c>
      <c r="BW6" s="2">
        <v>4.5594270169096601E-11</v>
      </c>
      <c r="BX6">
        <v>0</v>
      </c>
      <c r="BY6">
        <v>2122.4278859661499</v>
      </c>
      <c r="BZ6">
        <v>0</v>
      </c>
      <c r="CA6">
        <v>0</v>
      </c>
      <c r="CB6">
        <v>6.8054363151564496</v>
      </c>
      <c r="CC6">
        <v>0</v>
      </c>
      <c r="CD6">
        <v>1.02399698429952</v>
      </c>
      <c r="CE6">
        <v>0</v>
      </c>
      <c r="CF6">
        <v>0</v>
      </c>
      <c r="CG6">
        <v>0.215972858695721</v>
      </c>
      <c r="CH6">
        <v>-0.23996984299524499</v>
      </c>
      <c r="CI6">
        <v>0</v>
      </c>
      <c r="CJ6">
        <v>0</v>
      </c>
      <c r="CK6">
        <v>0</v>
      </c>
      <c r="CL6">
        <v>1414951923.9774301</v>
      </c>
      <c r="CM6">
        <v>0</v>
      </c>
      <c r="CN6">
        <v>0</v>
      </c>
      <c r="CO6">
        <v>680543631515.64502</v>
      </c>
      <c r="CP6">
        <v>0</v>
      </c>
      <c r="CQ6">
        <v>0.32524685571871698</v>
      </c>
      <c r="CR6">
        <v>0</v>
      </c>
      <c r="CS6">
        <v>0</v>
      </c>
      <c r="CT6">
        <v>1.24940552437717</v>
      </c>
    </row>
    <row r="7" spans="1:98" x14ac:dyDescent="0.3">
      <c r="A7">
        <v>306816</v>
      </c>
      <c r="B7">
        <v>315576</v>
      </c>
      <c r="C7">
        <v>3936952902000</v>
      </c>
      <c r="D7">
        <v>2000</v>
      </c>
      <c r="E7">
        <v>1500</v>
      </c>
      <c r="F7">
        <v>1500</v>
      </c>
      <c r="G7">
        <v>10000000000</v>
      </c>
      <c r="H7">
        <v>0.1</v>
      </c>
      <c r="I7">
        <v>5</v>
      </c>
      <c r="J7">
        <v>4.0000000000000001E-3</v>
      </c>
      <c r="K7">
        <v>10</v>
      </c>
      <c r="L7">
        <v>0</v>
      </c>
      <c r="M7">
        <v>160</v>
      </c>
      <c r="N7">
        <v>120</v>
      </c>
      <c r="O7">
        <v>120</v>
      </c>
      <c r="P7">
        <v>800000000</v>
      </c>
      <c r="Q7">
        <v>8.0000000000000002E-3</v>
      </c>
      <c r="R7">
        <v>3.3019582662534797E-2</v>
      </c>
      <c r="S7" s="2">
        <v>1E-10</v>
      </c>
      <c r="T7" s="2">
        <v>1E-10</v>
      </c>
      <c r="U7">
        <v>1.4800000000000001E-2</v>
      </c>
      <c r="V7" s="2">
        <v>1E-10</v>
      </c>
      <c r="W7">
        <v>0</v>
      </c>
      <c r="X7">
        <v>0</v>
      </c>
      <c r="Y7">
        <v>0</v>
      </c>
      <c r="Z7">
        <v>0</v>
      </c>
      <c r="AA7">
        <v>0</v>
      </c>
      <c r="AB7">
        <v>2E-3</v>
      </c>
      <c r="AC7" s="2">
        <v>1E-10</v>
      </c>
      <c r="AD7" s="2">
        <v>1E-10</v>
      </c>
      <c r="AE7">
        <v>2.3E-3</v>
      </c>
      <c r="AF7" s="2">
        <v>1E-10</v>
      </c>
      <c r="AG7">
        <v>0.08</v>
      </c>
      <c r="AH7">
        <v>0.08</v>
      </c>
      <c r="AI7">
        <v>0.55000000000000004</v>
      </c>
      <c r="AJ7">
        <v>0.32</v>
      </c>
      <c r="AK7">
        <v>0.94868329805051299</v>
      </c>
      <c r="AL7">
        <v>4.45112209554345E-2</v>
      </c>
      <c r="AM7">
        <v>0</v>
      </c>
      <c r="AN7">
        <v>4.31283369415413E-2</v>
      </c>
      <c r="AO7">
        <v>0</v>
      </c>
      <c r="AP7">
        <v>0</v>
      </c>
      <c r="AQ7">
        <v>1.3828840138935599E-3</v>
      </c>
      <c r="AR7">
        <v>0</v>
      </c>
      <c r="AS7">
        <v>0</v>
      </c>
      <c r="AT7">
        <v>0</v>
      </c>
      <c r="AU7">
        <v>4.31283368391416E-2</v>
      </c>
      <c r="AV7">
        <v>0</v>
      </c>
      <c r="AW7">
        <v>0</v>
      </c>
      <c r="AX7">
        <v>1.38288396829929E-3</v>
      </c>
      <c r="AY7">
        <v>0</v>
      </c>
      <c r="AZ7" s="2">
        <v>1.02399698429952E-10</v>
      </c>
      <c r="BA7">
        <v>0</v>
      </c>
      <c r="BB7">
        <v>0</v>
      </c>
      <c r="BC7" s="2">
        <v>4.5594270169096601E-11</v>
      </c>
      <c r="BD7">
        <v>0</v>
      </c>
      <c r="BE7">
        <v>4.31283368391416E-2</v>
      </c>
      <c r="BF7">
        <v>0</v>
      </c>
      <c r="BG7">
        <v>0</v>
      </c>
      <c r="BH7">
        <v>1.38288396829929E-3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 s="2">
        <v>1.02399698429952E-10</v>
      </c>
      <c r="BU7">
        <v>0</v>
      </c>
      <c r="BV7">
        <v>0</v>
      </c>
      <c r="BW7" s="2">
        <v>4.5594270169096601E-11</v>
      </c>
      <c r="BX7">
        <v>0</v>
      </c>
      <c r="BY7">
        <v>2122.4278859661499</v>
      </c>
      <c r="BZ7">
        <v>0</v>
      </c>
      <c r="CA7">
        <v>0</v>
      </c>
      <c r="CB7">
        <v>68.054363151564502</v>
      </c>
      <c r="CC7">
        <v>0</v>
      </c>
      <c r="CD7">
        <v>1.02399698429952</v>
      </c>
      <c r="CE7">
        <v>0</v>
      </c>
      <c r="CF7">
        <v>0</v>
      </c>
      <c r="CG7">
        <v>0.215972858695721</v>
      </c>
      <c r="CH7">
        <v>-0.23996984299524499</v>
      </c>
      <c r="CI7">
        <v>0</v>
      </c>
      <c r="CJ7">
        <v>0</v>
      </c>
      <c r="CK7">
        <v>0</v>
      </c>
      <c r="CL7">
        <v>1414951923.9774301</v>
      </c>
      <c r="CM7">
        <v>0</v>
      </c>
      <c r="CN7">
        <v>0</v>
      </c>
      <c r="CO7">
        <v>680543631515.64502</v>
      </c>
      <c r="CP7">
        <v>0</v>
      </c>
      <c r="CQ7">
        <v>0.32524685571871698</v>
      </c>
      <c r="CR7">
        <v>0</v>
      </c>
      <c r="CS7">
        <v>0</v>
      </c>
      <c r="CT7">
        <v>1.24940552437717</v>
      </c>
    </row>
    <row r="8" spans="1:98" x14ac:dyDescent="0.3">
      <c r="A8">
        <v>306816</v>
      </c>
      <c r="B8">
        <v>315576</v>
      </c>
      <c r="C8">
        <v>3936952902000</v>
      </c>
      <c r="D8">
        <v>2000</v>
      </c>
      <c r="E8">
        <v>1500</v>
      </c>
      <c r="F8">
        <v>1500</v>
      </c>
      <c r="G8">
        <v>10000000000</v>
      </c>
      <c r="H8">
        <v>1</v>
      </c>
      <c r="I8">
        <v>5</v>
      </c>
      <c r="J8">
        <v>4.0000000000000001E-3</v>
      </c>
      <c r="K8">
        <v>10</v>
      </c>
      <c r="L8">
        <v>0</v>
      </c>
      <c r="M8">
        <v>160</v>
      </c>
      <c r="N8">
        <v>120</v>
      </c>
      <c r="O8">
        <v>120</v>
      </c>
      <c r="P8">
        <v>800000000</v>
      </c>
      <c r="Q8">
        <v>0.08</v>
      </c>
      <c r="R8">
        <v>3.3019582662534797E-2</v>
      </c>
      <c r="S8" s="2">
        <v>1E-10</v>
      </c>
      <c r="T8" s="2">
        <v>1E-10</v>
      </c>
      <c r="U8">
        <v>1.4800000000000001E-2</v>
      </c>
      <c r="V8" s="2">
        <v>1E-10</v>
      </c>
      <c r="W8">
        <v>0</v>
      </c>
      <c r="X8">
        <v>0</v>
      </c>
      <c r="Y8">
        <v>0</v>
      </c>
      <c r="Z8">
        <v>0</v>
      </c>
      <c r="AA8">
        <v>0</v>
      </c>
      <c r="AB8">
        <v>2E-3</v>
      </c>
      <c r="AC8" s="2">
        <v>1E-10</v>
      </c>
      <c r="AD8" s="2">
        <v>1E-10</v>
      </c>
      <c r="AE8">
        <v>2.3E-3</v>
      </c>
      <c r="AF8" s="2">
        <v>1E-10</v>
      </c>
      <c r="AG8">
        <v>0.08</v>
      </c>
      <c r="AH8">
        <v>0.08</v>
      </c>
      <c r="AI8">
        <v>0.55000000000000004</v>
      </c>
      <c r="AJ8">
        <v>0.32</v>
      </c>
      <c r="AK8">
        <v>0.94868329805051299</v>
      </c>
      <c r="AL8">
        <v>5.3107133089526602E-2</v>
      </c>
      <c r="AM8">
        <v>2.02398760844202E-2</v>
      </c>
      <c r="AN8">
        <v>3.14323227583563E-2</v>
      </c>
      <c r="AO8">
        <v>0</v>
      </c>
      <c r="AP8">
        <v>0</v>
      </c>
      <c r="AQ8">
        <v>1.43493424674336E-3</v>
      </c>
      <c r="AR8">
        <v>0</v>
      </c>
      <c r="AS8">
        <v>0</v>
      </c>
      <c r="AT8">
        <v>1.1516961676533599E-2</v>
      </c>
      <c r="AU8">
        <v>3.1432322683726498E-2</v>
      </c>
      <c r="AV8">
        <v>0</v>
      </c>
      <c r="AW8">
        <v>0</v>
      </c>
      <c r="AX8">
        <v>1.43493422684607E-3</v>
      </c>
      <c r="AY8">
        <v>8.7229144078866498E-3</v>
      </c>
      <c r="AZ8" s="2">
        <v>7.4629828081972703E-11</v>
      </c>
      <c r="BA8">
        <v>0</v>
      </c>
      <c r="BB8">
        <v>0</v>
      </c>
      <c r="BC8" s="2">
        <v>1.98972862349263E-11</v>
      </c>
      <c r="BD8">
        <v>1.1516961676533599E-2</v>
      </c>
      <c r="BE8">
        <v>3.1432322683726498E-2</v>
      </c>
      <c r="BF8">
        <v>0</v>
      </c>
      <c r="BG8">
        <v>0</v>
      </c>
      <c r="BH8">
        <v>1.43493422684607E-3</v>
      </c>
      <c r="BI8">
        <v>8.1945664576998697E-3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5.2834795018678199E-4</v>
      </c>
      <c r="BT8" s="2">
        <v>7.4629828081972703E-11</v>
      </c>
      <c r="BU8">
        <v>0</v>
      </c>
      <c r="BV8">
        <v>0</v>
      </c>
      <c r="BW8" s="2">
        <v>1.98972862349263E-11</v>
      </c>
      <c r="BX8">
        <v>566.77169618314804</v>
      </c>
      <c r="BY8">
        <v>1546.84467507872</v>
      </c>
      <c r="BZ8">
        <v>0</v>
      </c>
      <c r="CA8">
        <v>0</v>
      </c>
      <c r="CB8">
        <v>70.615855857009905</v>
      </c>
      <c r="CC8">
        <v>0.26417397509339102</v>
      </c>
      <c r="CD8">
        <v>0.74629828081972704</v>
      </c>
      <c r="CE8">
        <v>0</v>
      </c>
      <c r="CF8">
        <v>0</v>
      </c>
      <c r="CG8">
        <v>9.4250303218072096E-2</v>
      </c>
      <c r="CH8">
        <v>-0.104722559131191</v>
      </c>
      <c r="CI8">
        <v>0</v>
      </c>
      <c r="CJ8">
        <v>0</v>
      </c>
      <c r="CK8">
        <v>283385848.09157401</v>
      </c>
      <c r="CL8">
        <v>1031229783.38581</v>
      </c>
      <c r="CM8">
        <v>0</v>
      </c>
      <c r="CN8">
        <v>0</v>
      </c>
      <c r="CO8">
        <v>70615855857.009903</v>
      </c>
      <c r="CP8">
        <v>0.41895558663940802</v>
      </c>
      <c r="CQ8">
        <v>0.32524685571871698</v>
      </c>
      <c r="CR8">
        <v>0</v>
      </c>
      <c r="CS8">
        <v>0</v>
      </c>
      <c r="CT8">
        <v>5.2546131497737001</v>
      </c>
    </row>
    <row r="9" spans="1:98" x14ac:dyDescent="0.3">
      <c r="A9">
        <v>306816</v>
      </c>
      <c r="B9">
        <v>315576</v>
      </c>
      <c r="C9">
        <v>3936952902000</v>
      </c>
      <c r="D9">
        <v>2000</v>
      </c>
      <c r="E9">
        <v>1500</v>
      </c>
      <c r="F9">
        <v>1500</v>
      </c>
      <c r="G9">
        <v>10000000000</v>
      </c>
      <c r="H9">
        <v>10</v>
      </c>
      <c r="I9">
        <v>5</v>
      </c>
      <c r="J9">
        <v>4.0000000000000001E-3</v>
      </c>
      <c r="K9">
        <v>10</v>
      </c>
      <c r="L9">
        <v>0</v>
      </c>
      <c r="M9">
        <v>160</v>
      </c>
      <c r="N9">
        <v>120</v>
      </c>
      <c r="O9">
        <v>120</v>
      </c>
      <c r="P9">
        <v>800000000</v>
      </c>
      <c r="Q9">
        <v>0.8</v>
      </c>
      <c r="R9">
        <v>3.3019582662534797E-2</v>
      </c>
      <c r="S9" s="2">
        <v>1E-10</v>
      </c>
      <c r="T9" s="2">
        <v>1E-10</v>
      </c>
      <c r="U9">
        <v>1.4800000000000001E-2</v>
      </c>
      <c r="V9" s="2">
        <v>1E-10</v>
      </c>
      <c r="W9">
        <v>0</v>
      </c>
      <c r="X9">
        <v>0</v>
      </c>
      <c r="Y9">
        <v>0</v>
      </c>
      <c r="Z9">
        <v>0</v>
      </c>
      <c r="AA9">
        <v>0</v>
      </c>
      <c r="AB9">
        <v>2E-3</v>
      </c>
      <c r="AC9" s="2">
        <v>1E-10</v>
      </c>
      <c r="AD9" s="2">
        <v>1E-10</v>
      </c>
      <c r="AE9">
        <v>2.3E-3</v>
      </c>
      <c r="AF9" s="2">
        <v>1E-10</v>
      </c>
      <c r="AG9">
        <v>0.08</v>
      </c>
      <c r="AH9">
        <v>0.08</v>
      </c>
      <c r="AI9">
        <v>0.55000000000000004</v>
      </c>
      <c r="AJ9">
        <v>0.32</v>
      </c>
      <c r="AK9">
        <v>0.94868329805051299</v>
      </c>
      <c r="AL9">
        <v>5.5175702634543099E-2</v>
      </c>
      <c r="AM9">
        <v>3.7735564446868902E-2</v>
      </c>
      <c r="AN9">
        <v>1.6772255574512899E-2</v>
      </c>
      <c r="AO9">
        <v>0</v>
      </c>
      <c r="AP9">
        <v>0</v>
      </c>
      <c r="AQ9">
        <v>6.6788261307871005E-4</v>
      </c>
      <c r="AR9">
        <v>0</v>
      </c>
      <c r="AS9">
        <v>0</v>
      </c>
      <c r="AT9">
        <v>1.77790748572422E-2</v>
      </c>
      <c r="AU9">
        <v>1.6772255534773201E-2</v>
      </c>
      <c r="AV9">
        <v>0</v>
      </c>
      <c r="AW9">
        <v>0</v>
      </c>
      <c r="AX9">
        <v>6.6788260969664599E-4</v>
      </c>
      <c r="AY9">
        <v>1.9956489589626598E-2</v>
      </c>
      <c r="AZ9" s="2">
        <v>3.9739657420536399E-11</v>
      </c>
      <c r="BA9">
        <v>0</v>
      </c>
      <c r="BB9">
        <v>0</v>
      </c>
      <c r="BC9" s="2">
        <v>3.3820633955907899E-12</v>
      </c>
      <c r="BD9">
        <v>1.77790748572422E-2</v>
      </c>
      <c r="BE9">
        <v>1.6772255534773201E-2</v>
      </c>
      <c r="BF9">
        <v>0</v>
      </c>
      <c r="BG9">
        <v>0</v>
      </c>
      <c r="BH9">
        <v>6.6788260969664599E-4</v>
      </c>
      <c r="BI9">
        <v>1.87477226713051E-2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1.2087669183214701E-3</v>
      </c>
      <c r="BT9" s="2">
        <v>3.9739657420536399E-11</v>
      </c>
      <c r="BU9">
        <v>0</v>
      </c>
      <c r="BV9">
        <v>0</v>
      </c>
      <c r="BW9" s="2">
        <v>3.3820633955907899E-12</v>
      </c>
      <c r="BX9">
        <v>874.94225442618904</v>
      </c>
      <c r="BY9">
        <v>825.39475125888805</v>
      </c>
      <c r="BZ9">
        <v>0</v>
      </c>
      <c r="CA9">
        <v>0</v>
      </c>
      <c r="CB9">
        <v>32.867779730506797</v>
      </c>
      <c r="CC9">
        <v>0.60438345916073499</v>
      </c>
      <c r="CD9">
        <v>0.39739657420536401</v>
      </c>
      <c r="CE9">
        <v>0</v>
      </c>
      <c r="CF9">
        <v>0</v>
      </c>
      <c r="CG9">
        <v>1.60203002949037E-2</v>
      </c>
      <c r="CH9">
        <v>-1.7800333661004201E-2</v>
      </c>
      <c r="CI9">
        <v>-8.2743224233294702E-4</v>
      </c>
      <c r="CJ9">
        <v>0</v>
      </c>
      <c r="CK9">
        <v>437471127.213094</v>
      </c>
      <c r="CL9">
        <v>550263167.50592506</v>
      </c>
      <c r="CM9">
        <v>0</v>
      </c>
      <c r="CN9">
        <v>0</v>
      </c>
      <c r="CO9">
        <v>3286777973.0506802</v>
      </c>
      <c r="CP9">
        <v>0.62089660903308097</v>
      </c>
      <c r="CQ9">
        <v>0.32457105584030299</v>
      </c>
      <c r="CR9">
        <v>0</v>
      </c>
      <c r="CS9">
        <v>0</v>
      </c>
      <c r="CT9">
        <v>19.189360599977501</v>
      </c>
    </row>
    <row r="10" spans="1:98" x14ac:dyDescent="0.3">
      <c r="A10">
        <v>306816</v>
      </c>
      <c r="B10">
        <v>315576</v>
      </c>
      <c r="C10">
        <v>3936952902000</v>
      </c>
      <c r="D10">
        <v>2000</v>
      </c>
      <c r="E10">
        <v>1500</v>
      </c>
      <c r="F10">
        <v>1500</v>
      </c>
      <c r="G10">
        <v>10000000000</v>
      </c>
      <c r="H10">
        <v>100</v>
      </c>
      <c r="I10">
        <v>5</v>
      </c>
      <c r="J10">
        <v>4.0000000000000001E-3</v>
      </c>
      <c r="K10">
        <v>10</v>
      </c>
      <c r="L10">
        <v>0</v>
      </c>
      <c r="M10">
        <v>160</v>
      </c>
      <c r="N10">
        <v>120</v>
      </c>
      <c r="O10">
        <v>120</v>
      </c>
      <c r="P10">
        <v>800000000</v>
      </c>
      <c r="Q10">
        <v>8</v>
      </c>
      <c r="R10">
        <v>3.3019582662534797E-2</v>
      </c>
      <c r="S10" s="2">
        <v>1E-10</v>
      </c>
      <c r="T10" s="2">
        <v>1E-10</v>
      </c>
      <c r="U10">
        <v>1.4800000000000001E-2</v>
      </c>
      <c r="V10" s="2">
        <v>1E-10</v>
      </c>
      <c r="W10">
        <v>0</v>
      </c>
      <c r="X10">
        <v>0</v>
      </c>
      <c r="Y10">
        <v>0</v>
      </c>
      <c r="Z10">
        <v>0</v>
      </c>
      <c r="AA10">
        <v>0</v>
      </c>
      <c r="AB10">
        <v>2E-3</v>
      </c>
      <c r="AC10" s="2">
        <v>1E-10</v>
      </c>
      <c r="AD10" s="2">
        <v>1E-10</v>
      </c>
      <c r="AE10">
        <v>2.3E-3</v>
      </c>
      <c r="AF10" s="2">
        <v>1E-10</v>
      </c>
      <c r="AG10">
        <v>0.08</v>
      </c>
      <c r="AH10">
        <v>0.08</v>
      </c>
      <c r="AI10">
        <v>0.55000000000000004</v>
      </c>
      <c r="AJ10">
        <v>0.32</v>
      </c>
      <c r="AK10">
        <v>0.94868329805051299</v>
      </c>
      <c r="AL10">
        <v>5.8122201089183402E-2</v>
      </c>
      <c r="AM10">
        <v>3.8947727657855397E-2</v>
      </c>
      <c r="AN10">
        <v>1.30670512396142E-2</v>
      </c>
      <c r="AO10">
        <v>4.3844471490279598E-3</v>
      </c>
      <c r="AP10">
        <v>0</v>
      </c>
      <c r="AQ10">
        <v>1.72297504267649E-3</v>
      </c>
      <c r="AR10">
        <v>0</v>
      </c>
      <c r="AS10">
        <v>0</v>
      </c>
      <c r="AT10">
        <v>1.8439377701812601E-2</v>
      </c>
      <c r="AU10">
        <v>1.30670512085998E-2</v>
      </c>
      <c r="AV10">
        <v>4.3844471420913297E-3</v>
      </c>
      <c r="AW10">
        <v>0</v>
      </c>
      <c r="AX10">
        <v>1.7229750415232699E-3</v>
      </c>
      <c r="AY10">
        <v>2.0508349956042699E-2</v>
      </c>
      <c r="AZ10" s="2">
        <v>3.1014406325379302E-11</v>
      </c>
      <c r="BA10" s="2">
        <v>6.9366310640300304E-12</v>
      </c>
      <c r="BB10">
        <v>0</v>
      </c>
      <c r="BC10" s="2">
        <v>1.1532176531964499E-12</v>
      </c>
      <c r="BD10">
        <v>1.8439377701812601E-2</v>
      </c>
      <c r="BE10">
        <v>1.30670512085998E-2</v>
      </c>
      <c r="BF10">
        <v>4.3844471420913297E-3</v>
      </c>
      <c r="BG10">
        <v>0</v>
      </c>
      <c r="BH10">
        <v>1.7229750415232699E-3</v>
      </c>
      <c r="BI10">
        <v>1.9266156790511801E-2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1.24219316553096E-3</v>
      </c>
      <c r="BT10" s="2">
        <v>3.1014406325379302E-11</v>
      </c>
      <c r="BU10" s="2">
        <v>6.9366310640300304E-12</v>
      </c>
      <c r="BV10">
        <v>0</v>
      </c>
      <c r="BW10" s="2">
        <v>1.1532176531964499E-12</v>
      </c>
      <c r="BX10">
        <v>907.43701942781502</v>
      </c>
      <c r="BY10">
        <v>643.05456470349395</v>
      </c>
      <c r="BZ10">
        <v>215.76702374652601</v>
      </c>
      <c r="CA10">
        <v>0</v>
      </c>
      <c r="CB10">
        <v>84.790894872482696</v>
      </c>
      <c r="CC10">
        <v>0.62109658276548296</v>
      </c>
      <c r="CD10">
        <v>0.31014406325379301</v>
      </c>
      <c r="CE10">
        <v>6.9366310640300299E-2</v>
      </c>
      <c r="CF10">
        <v>0</v>
      </c>
      <c r="CG10">
        <v>5.4626099361937304E-3</v>
      </c>
      <c r="CH10">
        <v>-6.06956659577082E-3</v>
      </c>
      <c r="CI10">
        <v>-1.3495151413358999E-4</v>
      </c>
      <c r="CJ10">
        <v>0</v>
      </c>
      <c r="CK10">
        <v>453718509.713907</v>
      </c>
      <c r="CL10">
        <v>428703043.13566297</v>
      </c>
      <c r="CM10">
        <v>143844682.497684</v>
      </c>
      <c r="CN10">
        <v>0</v>
      </c>
      <c r="CO10">
        <v>847908948.72482705</v>
      </c>
      <c r="CP10">
        <v>0.61521760688732197</v>
      </c>
      <c r="CQ10">
        <v>0.32513447325435602</v>
      </c>
      <c r="CR10">
        <v>0.21672594118115501</v>
      </c>
      <c r="CS10">
        <v>0</v>
      </c>
      <c r="CT10">
        <v>25.363617252931299</v>
      </c>
    </row>
    <row r="11" spans="1:98" x14ac:dyDescent="0.3">
      <c r="A11">
        <v>306816</v>
      </c>
      <c r="B11">
        <v>315576</v>
      </c>
      <c r="C11">
        <v>3936952902000</v>
      </c>
      <c r="D11">
        <v>2000</v>
      </c>
      <c r="E11">
        <v>1500</v>
      </c>
      <c r="F11">
        <v>1500</v>
      </c>
      <c r="G11">
        <v>10000000000</v>
      </c>
      <c r="H11">
        <v>1000</v>
      </c>
      <c r="I11">
        <v>5</v>
      </c>
      <c r="J11">
        <v>4.0000000000000001E-3</v>
      </c>
      <c r="K11">
        <v>10</v>
      </c>
      <c r="L11">
        <v>0</v>
      </c>
      <c r="M11">
        <v>160</v>
      </c>
      <c r="N11">
        <v>120</v>
      </c>
      <c r="O11">
        <v>120</v>
      </c>
      <c r="P11">
        <v>800000000</v>
      </c>
      <c r="Q11">
        <v>80</v>
      </c>
      <c r="R11">
        <v>3.3019582662534797E-2</v>
      </c>
      <c r="S11" s="2">
        <v>1E-10</v>
      </c>
      <c r="T11" s="2">
        <v>1E-10</v>
      </c>
      <c r="U11">
        <v>1.4800000000000001E-2</v>
      </c>
      <c r="V11" s="2">
        <v>1E-10</v>
      </c>
      <c r="W11">
        <v>0</v>
      </c>
      <c r="X11">
        <v>0</v>
      </c>
      <c r="Y11">
        <v>0</v>
      </c>
      <c r="Z11">
        <v>0</v>
      </c>
      <c r="AA11">
        <v>0</v>
      </c>
      <c r="AB11">
        <v>2E-3</v>
      </c>
      <c r="AC11" s="2">
        <v>1E-10</v>
      </c>
      <c r="AD11" s="2">
        <v>1E-10</v>
      </c>
      <c r="AE11">
        <v>2.3E-3</v>
      </c>
      <c r="AF11" s="2">
        <v>1E-10</v>
      </c>
      <c r="AG11">
        <v>0.08</v>
      </c>
      <c r="AH11">
        <v>0.08</v>
      </c>
      <c r="AI11">
        <v>0.55000000000000004</v>
      </c>
      <c r="AJ11">
        <v>0.32</v>
      </c>
      <c r="AK11">
        <v>0.94868329805051299</v>
      </c>
      <c r="AL11">
        <v>6.0917623530102501E-2</v>
      </c>
      <c r="AM11">
        <v>4.4186333408855097E-2</v>
      </c>
      <c r="AN11">
        <v>1.3694794835586201E-2</v>
      </c>
      <c r="AO11">
        <v>2.15677999927848E-3</v>
      </c>
      <c r="AP11">
        <v>0</v>
      </c>
      <c r="AQ11">
        <v>5.1569851866571995E-4</v>
      </c>
      <c r="AR11">
        <v>3.6401676765490697E-4</v>
      </c>
      <c r="AS11">
        <v>0</v>
      </c>
      <c r="AT11">
        <v>2.30100465083296E-2</v>
      </c>
      <c r="AU11">
        <v>1.36947948031173E-2</v>
      </c>
      <c r="AV11">
        <v>2.1567799958811299E-3</v>
      </c>
      <c r="AW11">
        <v>0</v>
      </c>
      <c r="AX11">
        <v>5.1569851861948501E-4</v>
      </c>
      <c r="AY11">
        <v>2.11762869005255E-2</v>
      </c>
      <c r="AZ11" s="2">
        <v>3.2468933190023901E-11</v>
      </c>
      <c r="BA11" s="2">
        <v>3.3973508263925799E-12</v>
      </c>
      <c r="BB11">
        <v>0</v>
      </c>
      <c r="BC11" s="2">
        <v>4.6234969495043E-14</v>
      </c>
      <c r="BD11">
        <v>2.30100465083296E-2</v>
      </c>
      <c r="BE11">
        <v>1.36947948031173E-2</v>
      </c>
      <c r="BF11">
        <v>2.1567799958811299E-3</v>
      </c>
      <c r="BG11">
        <v>0</v>
      </c>
      <c r="BH11">
        <v>5.1569851861948501E-4</v>
      </c>
      <c r="BI11">
        <v>1.98936367158184E-2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1.2826501847070799E-3</v>
      </c>
      <c r="BT11" s="2">
        <v>3.2468933190023901E-11</v>
      </c>
      <c r="BU11" s="2">
        <v>3.3973508263925799E-12</v>
      </c>
      <c r="BV11">
        <v>0</v>
      </c>
      <c r="BW11" s="2">
        <v>4.6234969495043E-14</v>
      </c>
      <c r="BX11">
        <v>1132.36836720154</v>
      </c>
      <c r="BY11">
        <v>673.94702678034196</v>
      </c>
      <c r="BZ11">
        <v>106.13926579699699</v>
      </c>
      <c r="CA11">
        <v>0</v>
      </c>
      <c r="CB11">
        <v>25.378509742951</v>
      </c>
      <c r="CC11">
        <v>0.64132509235353996</v>
      </c>
      <c r="CD11">
        <v>0.32468933190023902</v>
      </c>
      <c r="CE11">
        <v>3.3973508263925797E-2</v>
      </c>
      <c r="CF11">
        <v>0</v>
      </c>
      <c r="CG11">
        <v>2.1900775023967701E-4</v>
      </c>
      <c r="CH11">
        <v>-2.4334194471075201E-4</v>
      </c>
      <c r="CI11">
        <v>-6.2900678795274297E-4</v>
      </c>
      <c r="CJ11" s="2">
        <v>3.64016767654907E-5</v>
      </c>
      <c r="CK11">
        <v>566184183.60077095</v>
      </c>
      <c r="CL11">
        <v>449298017.85356098</v>
      </c>
      <c r="CM11">
        <v>70759510.531331599</v>
      </c>
      <c r="CN11">
        <v>0</v>
      </c>
      <c r="CO11">
        <v>25378509.742950998</v>
      </c>
      <c r="CP11">
        <v>0.50906895441168498</v>
      </c>
      <c r="CQ11">
        <v>0.32478026367464102</v>
      </c>
      <c r="CR11">
        <v>0.21578024882099101</v>
      </c>
      <c r="CS11">
        <v>0</v>
      </c>
      <c r="CT11">
        <v>33.974540136505603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BJ25"/>
  <sheetViews>
    <sheetView topLeftCell="AN2" workbookViewId="0">
      <selection activeCell="J29" sqref="J29"/>
    </sheetView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</row>
    <row r="2" spans="1:62" x14ac:dyDescent="0.3">
      <c r="A2" t="s">
        <v>5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16</v>
      </c>
      <c r="U2" t="s">
        <v>16</v>
      </c>
      <c r="V2" t="s">
        <v>16</v>
      </c>
      <c r="W2" t="s">
        <v>16</v>
      </c>
      <c r="X2" t="s">
        <v>16</v>
      </c>
      <c r="Y2" t="s">
        <v>17</v>
      </c>
      <c r="Z2" t="s">
        <v>17</v>
      </c>
      <c r="AA2" t="s">
        <v>17</v>
      </c>
      <c r="AB2" t="s">
        <v>17</v>
      </c>
      <c r="AC2" t="s">
        <v>17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 t="s">
        <v>19</v>
      </c>
      <c r="AJ2" t="s">
        <v>19</v>
      </c>
      <c r="AK2" t="s">
        <v>19</v>
      </c>
      <c r="AL2" t="s">
        <v>19</v>
      </c>
      <c r="AM2" t="s">
        <v>19</v>
      </c>
      <c r="AN2" t="s">
        <v>20</v>
      </c>
      <c r="AO2" t="s">
        <v>20</v>
      </c>
      <c r="AP2" t="s">
        <v>20</v>
      </c>
      <c r="AQ2" t="s">
        <v>20</v>
      </c>
      <c r="AR2" t="s">
        <v>20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22</v>
      </c>
      <c r="BB2" t="s">
        <v>22</v>
      </c>
      <c r="BC2" t="s">
        <v>22</v>
      </c>
      <c r="BD2" t="s">
        <v>22</v>
      </c>
      <c r="BE2" t="s">
        <v>22</v>
      </c>
      <c r="BF2" t="s">
        <v>23</v>
      </c>
      <c r="BG2" t="s">
        <v>23</v>
      </c>
      <c r="BH2" t="s">
        <v>23</v>
      </c>
      <c r="BI2" t="s">
        <v>23</v>
      </c>
      <c r="BJ2" t="s">
        <v>24</v>
      </c>
    </row>
    <row r="3" spans="1:62" x14ac:dyDescent="0.3">
      <c r="A3" t="s">
        <v>31</v>
      </c>
      <c r="B3" t="s">
        <v>36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  <c r="T3" t="s">
        <v>27</v>
      </c>
      <c r="U3" t="s">
        <v>28</v>
      </c>
      <c r="V3" t="s">
        <v>29</v>
      </c>
      <c r="W3" t="s">
        <v>30</v>
      </c>
      <c r="X3" t="s">
        <v>31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27</v>
      </c>
      <c r="AJ3" t="s">
        <v>28</v>
      </c>
      <c r="AK3" t="s">
        <v>29</v>
      </c>
      <c r="AL3" t="s">
        <v>30</v>
      </c>
      <c r="AM3" t="s">
        <v>31</v>
      </c>
      <c r="AN3" t="s">
        <v>27</v>
      </c>
      <c r="AO3" t="s">
        <v>28</v>
      </c>
      <c r="AP3" t="s">
        <v>29</v>
      </c>
      <c r="AQ3" t="s">
        <v>30</v>
      </c>
      <c r="AR3" t="s">
        <v>31</v>
      </c>
      <c r="AS3" t="s">
        <v>27</v>
      </c>
      <c r="AT3" t="s">
        <v>28</v>
      </c>
      <c r="AU3" t="s">
        <v>29</v>
      </c>
      <c r="AV3" t="s">
        <v>30</v>
      </c>
      <c r="AW3" t="s">
        <v>37</v>
      </c>
      <c r="AX3" t="s">
        <v>38</v>
      </c>
      <c r="AY3" t="s">
        <v>33</v>
      </c>
      <c r="AZ3" t="s">
        <v>32</v>
      </c>
      <c r="BA3" t="s">
        <v>27</v>
      </c>
      <c r="BB3" t="s">
        <v>28</v>
      </c>
      <c r="BC3" t="s">
        <v>29</v>
      </c>
      <c r="BD3" t="s">
        <v>30</v>
      </c>
      <c r="BE3" t="s">
        <v>31</v>
      </c>
      <c r="BF3" t="s">
        <v>27</v>
      </c>
      <c r="BG3" t="s">
        <v>28</v>
      </c>
      <c r="BH3" t="s">
        <v>29</v>
      </c>
      <c r="BI3" t="s">
        <v>30</v>
      </c>
      <c r="BJ3" t="s">
        <v>31</v>
      </c>
    </row>
    <row r="4" spans="1:62" x14ac:dyDescent="0.3">
      <c r="A4" t="s">
        <v>42</v>
      </c>
      <c r="B4" t="s">
        <v>42</v>
      </c>
      <c r="C4" t="s">
        <v>42</v>
      </c>
      <c r="D4" t="s">
        <v>42</v>
      </c>
      <c r="E4" t="s">
        <v>42</v>
      </c>
      <c r="F4" t="s">
        <v>42</v>
      </c>
      <c r="G4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  <c r="AL4" t="s">
        <v>42</v>
      </c>
      <c r="AM4" t="s">
        <v>42</v>
      </c>
      <c r="AN4" t="s">
        <v>45</v>
      </c>
      <c r="AO4" t="s">
        <v>45</v>
      </c>
      <c r="AP4" t="s">
        <v>45</v>
      </c>
      <c r="AQ4" t="s">
        <v>45</v>
      </c>
      <c r="AR4" t="s">
        <v>45</v>
      </c>
      <c r="AS4" t="s">
        <v>46</v>
      </c>
      <c r="AT4" t="s">
        <v>46</v>
      </c>
      <c r="AU4" t="s">
        <v>46</v>
      </c>
      <c r="AV4" t="s">
        <v>46</v>
      </c>
      <c r="AW4" t="s">
        <v>46</v>
      </c>
      <c r="AX4" t="s">
        <v>46</v>
      </c>
      <c r="AY4" t="s">
        <v>46</v>
      </c>
      <c r="AZ4" t="s">
        <v>46</v>
      </c>
      <c r="BA4" t="s">
        <v>47</v>
      </c>
      <c r="BB4" t="s">
        <v>47</v>
      </c>
      <c r="BC4" t="s">
        <v>47</v>
      </c>
      <c r="BD4" t="s">
        <v>47</v>
      </c>
      <c r="BE4" t="s">
        <v>40</v>
      </c>
      <c r="BF4" t="s">
        <v>46</v>
      </c>
      <c r="BG4" t="s">
        <v>46</v>
      </c>
      <c r="BH4" t="s">
        <v>46</v>
      </c>
      <c r="BI4" t="s">
        <v>46</v>
      </c>
      <c r="BJ4" t="s">
        <v>48</v>
      </c>
    </row>
    <row r="5" spans="1:62" x14ac:dyDescent="0.3">
      <c r="A5" s="4" t="s">
        <v>52</v>
      </c>
    </row>
    <row r="6" spans="1:62" x14ac:dyDescent="0.3">
      <c r="A6">
        <v>0.01</v>
      </c>
      <c r="B6">
        <f>'4'!AL6</f>
        <v>4.3266625383965203E-2</v>
      </c>
      <c r="C6">
        <f>'4'!AM6</f>
        <v>0</v>
      </c>
      <c r="D6">
        <f>'4'!AN6</f>
        <v>4.31283369415413E-2</v>
      </c>
      <c r="E6">
        <f>'4'!AO6</f>
        <v>0</v>
      </c>
      <c r="F6">
        <f>'4'!AP6</f>
        <v>0</v>
      </c>
      <c r="G6">
        <f>'4'!AQ6</f>
        <v>1.38288442424199E-4</v>
      </c>
      <c r="H6">
        <f>'4'!AR6</f>
        <v>0</v>
      </c>
      <c r="I6">
        <f>'4'!AS6</f>
        <v>0</v>
      </c>
      <c r="J6">
        <f>'4'!AT6</f>
        <v>0</v>
      </c>
      <c r="K6">
        <f>'4'!AU6</f>
        <v>4.31283368391416E-2</v>
      </c>
      <c r="L6">
        <f>'4'!AV6</f>
        <v>0</v>
      </c>
      <c r="M6">
        <f>'4'!AW6</f>
        <v>0</v>
      </c>
      <c r="N6">
        <f>'4'!AX6</f>
        <v>1.38288396829929E-4</v>
      </c>
      <c r="O6">
        <f>'4'!AY6</f>
        <v>0</v>
      </c>
      <c r="P6">
        <f>'4'!AZ6</f>
        <v>1.02399698429952E-10</v>
      </c>
      <c r="Q6">
        <f>'4'!BA6</f>
        <v>0</v>
      </c>
      <c r="R6">
        <f>'4'!BB6</f>
        <v>0</v>
      </c>
      <c r="S6">
        <f>'4'!BC6</f>
        <v>4.5594270169096601E-11</v>
      </c>
      <c r="T6">
        <f>'4'!BD6</f>
        <v>0</v>
      </c>
      <c r="U6">
        <f>'4'!BE6</f>
        <v>4.31283368391416E-2</v>
      </c>
      <c r="V6">
        <f>'4'!BF6</f>
        <v>0</v>
      </c>
      <c r="W6">
        <f>'4'!BG6</f>
        <v>0</v>
      </c>
      <c r="X6">
        <f>'4'!BH6</f>
        <v>1.38288396829929E-4</v>
      </c>
      <c r="Y6">
        <f>'4'!BI6</f>
        <v>0</v>
      </c>
      <c r="Z6">
        <f>'4'!BJ6</f>
        <v>0</v>
      </c>
      <c r="AA6">
        <f>'4'!BK6</f>
        <v>0</v>
      </c>
      <c r="AB6">
        <f>'4'!BL6</f>
        <v>0</v>
      </c>
      <c r="AC6">
        <f>'4'!BM6</f>
        <v>0</v>
      </c>
      <c r="AD6">
        <f>'4'!BN6</f>
        <v>0</v>
      </c>
      <c r="AE6">
        <f>'4'!BO6</f>
        <v>0</v>
      </c>
      <c r="AF6">
        <f>'4'!BP6</f>
        <v>0</v>
      </c>
      <c r="AG6">
        <f>'4'!BQ6</f>
        <v>0</v>
      </c>
      <c r="AH6">
        <f>'4'!BR6</f>
        <v>0</v>
      </c>
      <c r="AI6">
        <f>'4'!BS6</f>
        <v>0</v>
      </c>
      <c r="AJ6">
        <f>'4'!BT6</f>
        <v>1.02399698429952E-10</v>
      </c>
      <c r="AK6">
        <f>'4'!BU6</f>
        <v>0</v>
      </c>
      <c r="AL6">
        <f>'4'!BV6</f>
        <v>0</v>
      </c>
      <c r="AM6">
        <f>'4'!BW6</f>
        <v>4.5594270169096601E-11</v>
      </c>
      <c r="AN6">
        <f>'4'!BX6</f>
        <v>0</v>
      </c>
      <c r="AO6">
        <f>'4'!BY6</f>
        <v>2122.4278859661499</v>
      </c>
      <c r="AP6">
        <f>'4'!BZ6</f>
        <v>0</v>
      </c>
      <c r="AQ6">
        <f>'4'!CA6</f>
        <v>0</v>
      </c>
      <c r="AR6">
        <f>'4'!CB6</f>
        <v>6.8054363151564496</v>
      </c>
      <c r="AS6">
        <f>'4'!CC6</f>
        <v>0</v>
      </c>
      <c r="AT6">
        <f>'4'!CD6</f>
        <v>1.02399698429952</v>
      </c>
      <c r="AU6">
        <f>'4'!CE6</f>
        <v>0</v>
      </c>
      <c r="AV6">
        <f>'4'!CF6</f>
        <v>0</v>
      </c>
      <c r="AW6">
        <f>'4'!CG6</f>
        <v>0.215972858695721</v>
      </c>
      <c r="AX6">
        <f>'4'!CH6</f>
        <v>-0.23996984299524499</v>
      </c>
      <c r="AY6">
        <f>'4'!CI6</f>
        <v>0</v>
      </c>
      <c r="AZ6">
        <f>'4'!CJ6</f>
        <v>0</v>
      </c>
      <c r="BA6">
        <f>'4'!CK6</f>
        <v>0</v>
      </c>
      <c r="BB6">
        <f>'4'!CL6</f>
        <v>1414951923.9774301</v>
      </c>
      <c r="BC6">
        <f>'4'!CM6</f>
        <v>0</v>
      </c>
      <c r="BD6">
        <f>'4'!CN6</f>
        <v>0</v>
      </c>
      <c r="BE6">
        <f>'4'!CO6</f>
        <v>680543631515.64502</v>
      </c>
      <c r="BF6">
        <f>'4'!CP6</f>
        <v>0</v>
      </c>
      <c r="BG6">
        <f>'4'!CQ6</f>
        <v>0.32524685571871698</v>
      </c>
      <c r="BH6">
        <f>'4'!CR6</f>
        <v>0</v>
      </c>
      <c r="BI6">
        <f>'4'!CS6</f>
        <v>0</v>
      </c>
      <c r="BJ6">
        <f>'4'!CT6</f>
        <v>1.24940552437717</v>
      </c>
    </row>
    <row r="7" spans="1:62" x14ac:dyDescent="0.3">
      <c r="A7">
        <v>0.1</v>
      </c>
      <c r="B7">
        <f>'4'!AL7</f>
        <v>4.45112209554345E-2</v>
      </c>
      <c r="C7">
        <f>'4'!AM7</f>
        <v>0</v>
      </c>
      <c r="D7">
        <f>'4'!AN7</f>
        <v>4.31283369415413E-2</v>
      </c>
      <c r="E7">
        <f>'4'!AO7</f>
        <v>0</v>
      </c>
      <c r="F7">
        <f>'4'!AP7</f>
        <v>0</v>
      </c>
      <c r="G7">
        <f>'4'!AQ7</f>
        <v>1.3828840138935599E-3</v>
      </c>
      <c r="H7">
        <f>'4'!AR7</f>
        <v>0</v>
      </c>
      <c r="I7">
        <f>'4'!AS7</f>
        <v>0</v>
      </c>
      <c r="J7">
        <f>'4'!AT7</f>
        <v>0</v>
      </c>
      <c r="K7">
        <f>'4'!AU7</f>
        <v>4.31283368391416E-2</v>
      </c>
      <c r="L7">
        <f>'4'!AV7</f>
        <v>0</v>
      </c>
      <c r="M7">
        <f>'4'!AW7</f>
        <v>0</v>
      </c>
      <c r="N7">
        <f>'4'!AX7</f>
        <v>1.38288396829929E-3</v>
      </c>
      <c r="O7">
        <f>'4'!AY7</f>
        <v>0</v>
      </c>
      <c r="P7">
        <f>'4'!AZ7</f>
        <v>1.02399698429952E-10</v>
      </c>
      <c r="Q7">
        <f>'4'!BA7</f>
        <v>0</v>
      </c>
      <c r="R7">
        <f>'4'!BB7</f>
        <v>0</v>
      </c>
      <c r="S7">
        <f>'4'!BC7</f>
        <v>4.5594270169096601E-11</v>
      </c>
      <c r="T7">
        <f>'4'!BD7</f>
        <v>0</v>
      </c>
      <c r="U7">
        <f>'4'!BE7</f>
        <v>4.31283368391416E-2</v>
      </c>
      <c r="V7">
        <f>'4'!BF7</f>
        <v>0</v>
      </c>
      <c r="W7">
        <f>'4'!BG7</f>
        <v>0</v>
      </c>
      <c r="X7">
        <f>'4'!BH7</f>
        <v>1.38288396829929E-3</v>
      </c>
      <c r="Y7">
        <f>'4'!BI7</f>
        <v>0</v>
      </c>
      <c r="Z7">
        <f>'4'!BJ7</f>
        <v>0</v>
      </c>
      <c r="AA7">
        <f>'4'!BK7</f>
        <v>0</v>
      </c>
      <c r="AB7">
        <f>'4'!BL7</f>
        <v>0</v>
      </c>
      <c r="AC7">
        <f>'4'!BM7</f>
        <v>0</v>
      </c>
      <c r="AD7">
        <f>'4'!BN7</f>
        <v>0</v>
      </c>
      <c r="AE7">
        <f>'4'!BO7</f>
        <v>0</v>
      </c>
      <c r="AF7">
        <f>'4'!BP7</f>
        <v>0</v>
      </c>
      <c r="AG7">
        <f>'4'!BQ7</f>
        <v>0</v>
      </c>
      <c r="AH7">
        <f>'4'!BR7</f>
        <v>0</v>
      </c>
      <c r="AI7">
        <f>'4'!BS7</f>
        <v>0</v>
      </c>
      <c r="AJ7">
        <f>'4'!BT7</f>
        <v>1.02399698429952E-10</v>
      </c>
      <c r="AK7">
        <f>'4'!BU7</f>
        <v>0</v>
      </c>
      <c r="AL7">
        <f>'4'!BV7</f>
        <v>0</v>
      </c>
      <c r="AM7">
        <f>'4'!BW7</f>
        <v>4.5594270169096601E-11</v>
      </c>
      <c r="AN7">
        <f>'4'!BX7</f>
        <v>0</v>
      </c>
      <c r="AO7">
        <f>'4'!BY7</f>
        <v>2122.4278859661499</v>
      </c>
      <c r="AP7">
        <f>'4'!BZ7</f>
        <v>0</v>
      </c>
      <c r="AQ7">
        <f>'4'!CA7</f>
        <v>0</v>
      </c>
      <c r="AR7">
        <f>'4'!CB7</f>
        <v>68.054363151564502</v>
      </c>
      <c r="AS7">
        <f>'4'!CC7</f>
        <v>0</v>
      </c>
      <c r="AT7">
        <f>'4'!CD7</f>
        <v>1.02399698429952</v>
      </c>
      <c r="AU7">
        <f>'4'!CE7</f>
        <v>0</v>
      </c>
      <c r="AV7">
        <f>'4'!CF7</f>
        <v>0</v>
      </c>
      <c r="AW7">
        <f>'4'!CG7</f>
        <v>0.215972858695721</v>
      </c>
      <c r="AX7">
        <f>'4'!CH7</f>
        <v>-0.23996984299524499</v>
      </c>
      <c r="AY7">
        <f>'4'!CI7</f>
        <v>0</v>
      </c>
      <c r="AZ7">
        <f>'4'!CJ7</f>
        <v>0</v>
      </c>
      <c r="BA7">
        <f>'4'!CK7</f>
        <v>0</v>
      </c>
      <c r="BB7">
        <f>'4'!CL7</f>
        <v>1414951923.9774301</v>
      </c>
      <c r="BC7">
        <f>'4'!CM7</f>
        <v>0</v>
      </c>
      <c r="BD7">
        <f>'4'!CN7</f>
        <v>0</v>
      </c>
      <c r="BE7">
        <f>'4'!CO7</f>
        <v>680543631515.64502</v>
      </c>
      <c r="BF7">
        <f>'4'!CP7</f>
        <v>0</v>
      </c>
      <c r="BG7">
        <f>'4'!CQ7</f>
        <v>0.32524685571871698</v>
      </c>
      <c r="BH7">
        <f>'4'!CR7</f>
        <v>0</v>
      </c>
      <c r="BI7">
        <f>'4'!CS7</f>
        <v>0</v>
      </c>
      <c r="BJ7">
        <f>'4'!CT7</f>
        <v>1.24940552437717</v>
      </c>
    </row>
    <row r="8" spans="1:62" x14ac:dyDescent="0.3">
      <c r="A8">
        <v>1</v>
      </c>
      <c r="B8">
        <f>'4'!AL8</f>
        <v>5.6865554790372502E-2</v>
      </c>
      <c r="C8">
        <f>'4'!AM8</f>
        <v>0</v>
      </c>
      <c r="D8">
        <f>'4'!AN8</f>
        <v>3.6530073094120701E-2</v>
      </c>
      <c r="E8">
        <f>'4'!AO8</f>
        <v>9.6535186518504398E-3</v>
      </c>
      <c r="F8">
        <f>'4'!AP8</f>
        <v>0</v>
      </c>
      <c r="G8">
        <f>'4'!AQ8</f>
        <v>1.0681963044401501E-2</v>
      </c>
      <c r="H8">
        <f>'4'!AR8</f>
        <v>0</v>
      </c>
      <c r="I8">
        <f>'4'!AS8</f>
        <v>0</v>
      </c>
      <c r="J8">
        <f>'4'!AT8</f>
        <v>0</v>
      </c>
      <c r="K8">
        <f>'4'!AU8</f>
        <v>3.6530073007387302E-2</v>
      </c>
      <c r="L8">
        <f>'4'!AV8</f>
        <v>9.6535186365715002E-3</v>
      </c>
      <c r="M8">
        <f>'4'!AW8</f>
        <v>0</v>
      </c>
      <c r="N8">
        <f>'4'!AX8</f>
        <v>1.0681963006166599E-2</v>
      </c>
      <c r="O8">
        <f>'4'!AY8</f>
        <v>0</v>
      </c>
      <c r="P8">
        <f>'4'!AZ8</f>
        <v>8.6733427109243897E-11</v>
      </c>
      <c r="Q8">
        <f>'4'!BA8</f>
        <v>1.5278935758871899E-11</v>
      </c>
      <c r="R8">
        <f>'4'!BB8</f>
        <v>0</v>
      </c>
      <c r="S8">
        <f>'4'!BC8</f>
        <v>3.8234894494201398E-11</v>
      </c>
      <c r="T8">
        <f>'4'!BD8</f>
        <v>0</v>
      </c>
      <c r="U8">
        <f>'4'!BE8</f>
        <v>3.6530073007387302E-2</v>
      </c>
      <c r="V8">
        <f>'4'!BF8</f>
        <v>9.6535186365715002E-3</v>
      </c>
      <c r="W8">
        <f>'4'!BG8</f>
        <v>0</v>
      </c>
      <c r="X8">
        <f>'4'!BH8</f>
        <v>1.0681963006166599E-2</v>
      </c>
      <c r="Y8">
        <f>'4'!BI8</f>
        <v>0</v>
      </c>
      <c r="Z8">
        <f>'4'!BJ8</f>
        <v>0</v>
      </c>
      <c r="AA8">
        <f>'4'!BK8</f>
        <v>0</v>
      </c>
      <c r="AB8">
        <f>'4'!BL8</f>
        <v>0</v>
      </c>
      <c r="AC8">
        <f>'4'!BM8</f>
        <v>0</v>
      </c>
      <c r="AD8">
        <f>'4'!BN8</f>
        <v>0</v>
      </c>
      <c r="AE8">
        <f>'4'!BO8</f>
        <v>0</v>
      </c>
      <c r="AF8">
        <f>'4'!BP8</f>
        <v>0</v>
      </c>
      <c r="AG8">
        <f>'4'!BQ8</f>
        <v>0</v>
      </c>
      <c r="AH8">
        <f>'4'!BR8</f>
        <v>0</v>
      </c>
      <c r="AI8">
        <f>'4'!BS8</f>
        <v>0</v>
      </c>
      <c r="AJ8">
        <f>'4'!BT8</f>
        <v>8.6733427109243897E-11</v>
      </c>
      <c r="AK8">
        <f>'4'!BU8</f>
        <v>1.5278935758871899E-11</v>
      </c>
      <c r="AL8">
        <f>'4'!BV8</f>
        <v>0</v>
      </c>
      <c r="AM8">
        <f>'4'!BW8</f>
        <v>3.8234894494201398E-11</v>
      </c>
      <c r="AN8">
        <f>'4'!BX8</f>
        <v>0</v>
      </c>
      <c r="AO8">
        <f>'4'!BY8</f>
        <v>1797.71471170881</v>
      </c>
      <c r="AP8">
        <f>'4'!BZ8</f>
        <v>475.06810263451598</v>
      </c>
      <c r="AQ8">
        <f>'4'!CA8</f>
        <v>0</v>
      </c>
      <c r="AR8">
        <f>'4'!CB8</f>
        <v>525.67981570230495</v>
      </c>
      <c r="AS8">
        <f>'4'!CC8</f>
        <v>0</v>
      </c>
      <c r="AT8">
        <f>'4'!CD8</f>
        <v>0.86733427109243899</v>
      </c>
      <c r="AU8">
        <f>'4'!CE8</f>
        <v>0.152789357588719</v>
      </c>
      <c r="AV8">
        <f>'4'!CF8</f>
        <v>0</v>
      </c>
      <c r="AW8">
        <f>'4'!CG8</f>
        <v>0.18111265813042701</v>
      </c>
      <c r="AX8">
        <f>'4'!CH8</f>
        <v>-0.20123628681158601</v>
      </c>
      <c r="AY8">
        <f>'4'!CI8</f>
        <v>0</v>
      </c>
      <c r="AZ8">
        <f>'4'!CJ8</f>
        <v>0</v>
      </c>
      <c r="BA8">
        <f>'4'!CK8</f>
        <v>0</v>
      </c>
      <c r="BB8">
        <f>'4'!CL8</f>
        <v>1198476474.4725399</v>
      </c>
      <c r="BC8">
        <f>'4'!CM8</f>
        <v>316712068.42300999</v>
      </c>
      <c r="BD8">
        <f>'4'!CN8</f>
        <v>0</v>
      </c>
      <c r="BE8">
        <f>'4'!CO8</f>
        <v>525679815702.30499</v>
      </c>
      <c r="BF8">
        <f>'4'!CP8</f>
        <v>0</v>
      </c>
      <c r="BG8">
        <f>'4'!CQ8</f>
        <v>0.32524685571871698</v>
      </c>
      <c r="BH8">
        <f>'4'!CR8</f>
        <v>0.216812643894055</v>
      </c>
      <c r="BI8">
        <f>'4'!CS8</f>
        <v>0</v>
      </c>
      <c r="BJ8">
        <f>'4'!CT8</f>
        <v>1.3563998154711601</v>
      </c>
    </row>
    <row r="9" spans="1:62" x14ac:dyDescent="0.3">
      <c r="A9">
        <v>10</v>
      </c>
      <c r="B9">
        <f>'4'!AL9</f>
        <v>6.8529374101414603E-2</v>
      </c>
      <c r="C9">
        <f>'4'!AM9</f>
        <v>0</v>
      </c>
      <c r="D9">
        <f>'4'!AN9</f>
        <v>2.6398922531820301E-2</v>
      </c>
      <c r="E9">
        <f>'4'!AO9</f>
        <v>3.7188153958001603E-2</v>
      </c>
      <c r="F9">
        <f>'4'!AP9</f>
        <v>0</v>
      </c>
      <c r="G9">
        <f>'4'!AQ9</f>
        <v>4.94229759212914E-3</v>
      </c>
      <c r="H9">
        <f>'4'!AR9</f>
        <v>0</v>
      </c>
      <c r="I9">
        <f>'4'!AS9</f>
        <v>0</v>
      </c>
      <c r="J9">
        <f>'4'!AT9</f>
        <v>0</v>
      </c>
      <c r="K9">
        <f>'4'!AU9</f>
        <v>2.6398922476666201E-2</v>
      </c>
      <c r="L9">
        <f>'4'!AV9</f>
        <v>3.7188153911081698E-2</v>
      </c>
      <c r="M9">
        <f>'4'!AW9</f>
        <v>0</v>
      </c>
      <c r="N9">
        <f>'4'!AX9</f>
        <v>4.9422975527231901E-3</v>
      </c>
      <c r="O9">
        <f>'4'!AY9</f>
        <v>0</v>
      </c>
      <c r="P9">
        <f>'4'!AZ9</f>
        <v>5.51540856207742E-11</v>
      </c>
      <c r="Q9">
        <f>'4'!BA9</f>
        <v>4.6919911898229202E-11</v>
      </c>
      <c r="R9">
        <f>'4'!BB9</f>
        <v>0</v>
      </c>
      <c r="S9">
        <f>'4'!BC9</f>
        <v>3.9405952861066899E-11</v>
      </c>
      <c r="T9">
        <f>'4'!BD9</f>
        <v>0</v>
      </c>
      <c r="U9">
        <f>'4'!BE9</f>
        <v>2.6398922476666201E-2</v>
      </c>
      <c r="V9">
        <f>'4'!BF9</f>
        <v>3.7188153911081698E-2</v>
      </c>
      <c r="W9">
        <f>'4'!BG9</f>
        <v>0</v>
      </c>
      <c r="X9">
        <f>'4'!BH9</f>
        <v>4.9422975527231901E-3</v>
      </c>
      <c r="Y9">
        <f>'4'!BI9</f>
        <v>0</v>
      </c>
      <c r="Z9">
        <f>'4'!BJ9</f>
        <v>0</v>
      </c>
      <c r="AA9">
        <f>'4'!BK9</f>
        <v>0</v>
      </c>
      <c r="AB9">
        <f>'4'!BL9</f>
        <v>0</v>
      </c>
      <c r="AC9">
        <f>'4'!BM9</f>
        <v>0</v>
      </c>
      <c r="AD9">
        <f>'4'!BN9</f>
        <v>0</v>
      </c>
      <c r="AE9">
        <f>'4'!BO9</f>
        <v>0</v>
      </c>
      <c r="AF9">
        <f>'4'!BP9</f>
        <v>0</v>
      </c>
      <c r="AG9">
        <f>'4'!BQ9</f>
        <v>0</v>
      </c>
      <c r="AH9">
        <f>'4'!BR9</f>
        <v>0</v>
      </c>
      <c r="AI9">
        <f>'4'!BS9</f>
        <v>0</v>
      </c>
      <c r="AJ9">
        <f>'4'!BT9</f>
        <v>5.51540856207742E-11</v>
      </c>
      <c r="AK9">
        <f>'4'!BU9</f>
        <v>4.6919911898229202E-11</v>
      </c>
      <c r="AL9">
        <f>'4'!BV9</f>
        <v>0</v>
      </c>
      <c r="AM9">
        <f>'4'!BW9</f>
        <v>3.9405952861066899E-11</v>
      </c>
      <c r="AN9">
        <f>'4'!BX9</f>
        <v>0</v>
      </c>
      <c r="AO9">
        <f>'4'!BY9</f>
        <v>1299.1414306772999</v>
      </c>
      <c r="AP9">
        <f>'4'!BZ9</f>
        <v>1830.1001307531899</v>
      </c>
      <c r="AQ9">
        <f>'4'!CA9</f>
        <v>0</v>
      </c>
      <c r="AR9">
        <f>'4'!CB9</f>
        <v>243.21990865926301</v>
      </c>
      <c r="AS9">
        <f>'4'!CC9</f>
        <v>0</v>
      </c>
      <c r="AT9">
        <f>'4'!CD9</f>
        <v>0.55154085620774196</v>
      </c>
      <c r="AU9">
        <f>'4'!CE9</f>
        <v>0.469199118982293</v>
      </c>
      <c r="AV9">
        <f>'4'!CF9</f>
        <v>0</v>
      </c>
      <c r="AW9">
        <f>'4'!CG9</f>
        <v>0.186659776710317</v>
      </c>
      <c r="AX9">
        <f>'4'!CH9</f>
        <v>-0.20739975190035201</v>
      </c>
      <c r="AY9">
        <f>'4'!CI9</f>
        <v>-0.19463910537556101</v>
      </c>
      <c r="AZ9">
        <f>'4'!CJ9</f>
        <v>0</v>
      </c>
      <c r="BA9">
        <f>'4'!CK9</f>
        <v>0</v>
      </c>
      <c r="BB9">
        <f>'4'!CL9</f>
        <v>866094287.11820197</v>
      </c>
      <c r="BC9">
        <f>'4'!CM9</f>
        <v>1220066753.8354599</v>
      </c>
      <c r="BD9">
        <f>'4'!CN9</f>
        <v>0</v>
      </c>
      <c r="BE9">
        <f>'4'!CO9</f>
        <v>24321990865.9263</v>
      </c>
      <c r="BF9">
        <f>'4'!CP9</f>
        <v>0</v>
      </c>
      <c r="BG9">
        <f>'4'!CQ9</f>
        <v>0.28619934019294502</v>
      </c>
      <c r="BH9">
        <f>'4'!CR9</f>
        <v>0.172834209703078</v>
      </c>
      <c r="BI9">
        <f>'4'!CS9</f>
        <v>0</v>
      </c>
      <c r="BJ9">
        <f>'4'!CT9</f>
        <v>30.214251524773999</v>
      </c>
    </row>
    <row r="10" spans="1:62" x14ac:dyDescent="0.3">
      <c r="A10">
        <v>100</v>
      </c>
      <c r="B10">
        <f>'4'!AL10</f>
        <v>9.7387970335759799E-2</v>
      </c>
      <c r="C10">
        <f>'4'!AM10</f>
        <v>0</v>
      </c>
      <c r="D10">
        <f>'4'!AN10</f>
        <v>4.6457519602396302E-2</v>
      </c>
      <c r="E10">
        <f>'4'!AO10</f>
        <v>3.0647134979003701E-2</v>
      </c>
      <c r="F10">
        <f>'4'!AP10</f>
        <v>0</v>
      </c>
      <c r="G10">
        <f>'4'!AQ10</f>
        <v>2.02833156963351E-2</v>
      </c>
      <c r="H10">
        <f>'4'!AR10</f>
        <v>0</v>
      </c>
      <c r="I10">
        <f>'4'!AS10</f>
        <v>0</v>
      </c>
      <c r="J10">
        <f>'4'!AT10</f>
        <v>0</v>
      </c>
      <c r="K10">
        <f>'4'!AU10</f>
        <v>4.6457519529705497E-2</v>
      </c>
      <c r="L10">
        <f>'4'!AV10</f>
        <v>3.0647134950909899E-2</v>
      </c>
      <c r="M10">
        <f>'4'!AW10</f>
        <v>0</v>
      </c>
      <c r="N10">
        <f>'4'!AX10</f>
        <v>2.0283315681426901E-2</v>
      </c>
      <c r="O10">
        <f>'4'!AY10</f>
        <v>0</v>
      </c>
      <c r="P10">
        <f>'4'!AZ10</f>
        <v>7.2690817559191604E-11</v>
      </c>
      <c r="Q10">
        <f>'4'!BA10</f>
        <v>2.8093824343084501E-11</v>
      </c>
      <c r="R10">
        <f>'4'!BB10</f>
        <v>0</v>
      </c>
      <c r="S10">
        <f>'4'!BC10</f>
        <v>1.4908196143247499E-11</v>
      </c>
      <c r="T10">
        <f>'4'!BD10</f>
        <v>0</v>
      </c>
      <c r="U10">
        <f>'4'!BE10</f>
        <v>4.6457519529705497E-2</v>
      </c>
      <c r="V10">
        <f>'4'!BF10</f>
        <v>3.0647134950909899E-2</v>
      </c>
      <c r="W10">
        <f>'4'!BG10</f>
        <v>0</v>
      </c>
      <c r="X10">
        <f>'4'!BH10</f>
        <v>2.0283315681426901E-2</v>
      </c>
      <c r="Y10">
        <f>'4'!BI10</f>
        <v>0</v>
      </c>
      <c r="Z10">
        <f>'4'!BJ10</f>
        <v>0</v>
      </c>
      <c r="AA10">
        <f>'4'!BK10</f>
        <v>0</v>
      </c>
      <c r="AB10">
        <f>'4'!BL10</f>
        <v>0</v>
      </c>
      <c r="AC10">
        <f>'4'!BM10</f>
        <v>0</v>
      </c>
      <c r="AD10">
        <f>'4'!BN10</f>
        <v>0</v>
      </c>
      <c r="AE10">
        <f>'4'!BO10</f>
        <v>0</v>
      </c>
      <c r="AF10">
        <f>'4'!BP10</f>
        <v>0</v>
      </c>
      <c r="AG10">
        <f>'4'!BQ10</f>
        <v>0</v>
      </c>
      <c r="AH10">
        <f>'4'!BR10</f>
        <v>0</v>
      </c>
      <c r="AI10">
        <f>'4'!BS10</f>
        <v>0</v>
      </c>
      <c r="AJ10">
        <f>'4'!BT10</f>
        <v>7.2690817559191604E-11</v>
      </c>
      <c r="AK10">
        <f>'4'!BU10</f>
        <v>2.8093824343084501E-11</v>
      </c>
      <c r="AL10">
        <f>'4'!BV10</f>
        <v>0</v>
      </c>
      <c r="AM10">
        <f>'4'!BW10</f>
        <v>1.4908196143247499E-11</v>
      </c>
      <c r="AN10">
        <f>'4'!BX10</f>
        <v>0</v>
      </c>
      <c r="AO10">
        <f>'4'!BY10</f>
        <v>2286.2633291524398</v>
      </c>
      <c r="AP10">
        <f>'4'!BZ10</f>
        <v>1508.2040860371201</v>
      </c>
      <c r="AQ10">
        <f>'4'!CA10</f>
        <v>0</v>
      </c>
      <c r="AR10">
        <f>'4'!CB10</f>
        <v>998.18073167720001</v>
      </c>
      <c r="AS10">
        <f>'4'!CC10</f>
        <v>0</v>
      </c>
      <c r="AT10">
        <f>'4'!CD10</f>
        <v>0.72690817559191601</v>
      </c>
      <c r="AU10">
        <f>'4'!CE10</f>
        <v>0.280938243430845</v>
      </c>
      <c r="AV10">
        <f>'4'!CF10</f>
        <v>0</v>
      </c>
      <c r="AW10">
        <f>'4'!CG10</f>
        <v>7.0617771204856905E-2</v>
      </c>
      <c r="AX10">
        <f>'4'!CH10</f>
        <v>-7.8464190227618802E-2</v>
      </c>
      <c r="AY10">
        <f>'4'!CI10</f>
        <v>-0.58025752206213899</v>
      </c>
      <c r="AZ10">
        <f>'4'!CJ10</f>
        <v>0</v>
      </c>
      <c r="BA10">
        <f>'4'!CK10</f>
        <v>0</v>
      </c>
      <c r="BB10">
        <f>'4'!CL10</f>
        <v>1524175552.76829</v>
      </c>
      <c r="BC10">
        <f>'4'!CM10</f>
        <v>1005469390.6914099</v>
      </c>
      <c r="BD10">
        <f>'4'!CN10</f>
        <v>0</v>
      </c>
      <c r="BE10">
        <f>'4'!CO10</f>
        <v>9981807316.7719994</v>
      </c>
      <c r="BF10">
        <f>'4'!CP10</f>
        <v>0</v>
      </c>
      <c r="BG10">
        <f>'4'!CQ10</f>
        <v>0.214338740892485</v>
      </c>
      <c r="BH10">
        <f>'4'!CR10</f>
        <v>0.125573535479195</v>
      </c>
      <c r="BI10">
        <f>'4'!CS10</f>
        <v>0</v>
      </c>
      <c r="BJ10">
        <f>'4'!CT10</f>
        <v>27.8525551991561</v>
      </c>
    </row>
    <row r="11" spans="1:62" x14ac:dyDescent="0.3">
      <c r="A11">
        <v>1000</v>
      </c>
      <c r="B11">
        <f>'4'!AL11</f>
        <v>0.14561717100959001</v>
      </c>
      <c r="C11">
        <f>'4'!AM11</f>
        <v>0</v>
      </c>
      <c r="D11">
        <f>'4'!AN11</f>
        <v>0.100432671529816</v>
      </c>
      <c r="E11">
        <f>'4'!AO11</f>
        <v>1.7019518766546199E-2</v>
      </c>
      <c r="F11">
        <f>'4'!AP11</f>
        <v>0</v>
      </c>
      <c r="G11">
        <f>'4'!AQ11</f>
        <v>5.2369938867697701E-3</v>
      </c>
      <c r="H11">
        <f>'4'!AR11</f>
        <v>2.2927986660991499E-2</v>
      </c>
      <c r="I11">
        <f>'4'!AS11</f>
        <v>0</v>
      </c>
      <c r="J11">
        <f>'4'!AT11</f>
        <v>0</v>
      </c>
      <c r="K11">
        <f>'4'!AU11</f>
        <v>0.10043267143981199</v>
      </c>
      <c r="L11">
        <f>'4'!AV11</f>
        <v>1.7019518756622099E-2</v>
      </c>
      <c r="M11">
        <f>'4'!AW11</f>
        <v>0</v>
      </c>
      <c r="N11">
        <f>'4'!AX11</f>
        <v>5.2369938837745003E-3</v>
      </c>
      <c r="O11">
        <f>'4'!AY11</f>
        <v>0</v>
      </c>
      <c r="P11">
        <f>'4'!AZ11</f>
        <v>9.0004234405581195E-11</v>
      </c>
      <c r="Q11">
        <f>'4'!BA11</f>
        <v>9.9241313913199496E-12</v>
      </c>
      <c r="R11">
        <f>'4'!BB11</f>
        <v>0</v>
      </c>
      <c r="S11">
        <f>'4'!BC11</f>
        <v>2.9952676067114101E-12</v>
      </c>
      <c r="T11">
        <f>'4'!BD11</f>
        <v>0</v>
      </c>
      <c r="U11">
        <f>'4'!BE11</f>
        <v>0.10043267143981199</v>
      </c>
      <c r="V11">
        <f>'4'!BF11</f>
        <v>1.7019518756622099E-2</v>
      </c>
      <c r="W11">
        <f>'4'!BG11</f>
        <v>0</v>
      </c>
      <c r="X11">
        <f>'4'!BH11</f>
        <v>5.2369938837745003E-3</v>
      </c>
      <c r="Y11">
        <f>'4'!BI11</f>
        <v>0</v>
      </c>
      <c r="Z11">
        <f>'4'!BJ11</f>
        <v>0</v>
      </c>
      <c r="AA11">
        <f>'4'!BK11</f>
        <v>0</v>
      </c>
      <c r="AB11">
        <f>'4'!BL11</f>
        <v>0</v>
      </c>
      <c r="AC11">
        <f>'4'!BM11</f>
        <v>0</v>
      </c>
      <c r="AD11">
        <f>'4'!BN11</f>
        <v>0</v>
      </c>
      <c r="AE11">
        <f>'4'!BO11</f>
        <v>0</v>
      </c>
      <c r="AF11">
        <f>'4'!BP11</f>
        <v>0</v>
      </c>
      <c r="AG11">
        <f>'4'!BQ11</f>
        <v>0</v>
      </c>
      <c r="AH11">
        <f>'4'!BR11</f>
        <v>0</v>
      </c>
      <c r="AI11">
        <f>'4'!BS11</f>
        <v>0</v>
      </c>
      <c r="AJ11">
        <f>'4'!BT11</f>
        <v>9.0004234405581195E-11</v>
      </c>
      <c r="AK11">
        <f>'4'!BU11</f>
        <v>9.9241313913199496E-12</v>
      </c>
      <c r="AL11">
        <f>'4'!BV11</f>
        <v>0</v>
      </c>
      <c r="AM11">
        <f>'4'!BW11</f>
        <v>2.9952676067114101E-12</v>
      </c>
      <c r="AN11">
        <f>'4'!BX11</f>
        <v>0</v>
      </c>
      <c r="AO11">
        <f>'4'!BY11</f>
        <v>4942.4837160072502</v>
      </c>
      <c r="AP11">
        <f>'4'!BZ11</f>
        <v>837.56304699408702</v>
      </c>
      <c r="AQ11">
        <f>'4'!CA11</f>
        <v>0</v>
      </c>
      <c r="AR11">
        <f>'4'!CB11</f>
        <v>257.72247835602798</v>
      </c>
      <c r="AS11">
        <f>'4'!CC11</f>
        <v>0</v>
      </c>
      <c r="AT11">
        <f>'4'!CD11</f>
        <v>0.90004234405581196</v>
      </c>
      <c r="AU11">
        <f>'4'!CE11</f>
        <v>9.92413139131995E-2</v>
      </c>
      <c r="AV11">
        <f>'4'!CF11</f>
        <v>0</v>
      </c>
      <c r="AW11">
        <f>'4'!CG11</f>
        <v>1.41881097160014E-2</v>
      </c>
      <c r="AX11">
        <f>'4'!CH11</f>
        <v>-1.5764566351112699E-2</v>
      </c>
      <c r="AY11">
        <f>'4'!CI11</f>
        <v>-1.65466473636699</v>
      </c>
      <c r="AZ11">
        <f>'4'!CJ11</f>
        <v>2.2927986660991502E-3</v>
      </c>
      <c r="BA11">
        <f>'4'!CK11</f>
        <v>0</v>
      </c>
      <c r="BB11">
        <f>'4'!CL11</f>
        <v>3294989144.0048299</v>
      </c>
      <c r="BC11">
        <f>'4'!CM11</f>
        <v>558375364.66272402</v>
      </c>
      <c r="BD11">
        <f>'4'!CN11</f>
        <v>0</v>
      </c>
      <c r="BE11">
        <f>'4'!CO11</f>
        <v>257722478.35602799</v>
      </c>
      <c r="BF11">
        <f>'4'!CP11</f>
        <v>0</v>
      </c>
      <c r="BG11">
        <f>'4'!CQ11</f>
        <v>0.122762314315571</v>
      </c>
      <c r="BH11">
        <f>'4'!CR11</f>
        <v>7.9877114802468493E-2</v>
      </c>
      <c r="BI11">
        <f>'4'!CS11</f>
        <v>0</v>
      </c>
      <c r="BJ11">
        <f>'4'!CT11</f>
        <v>216.73670095295901</v>
      </c>
    </row>
    <row r="12" spans="1:62" x14ac:dyDescent="0.3">
      <c r="A12" s="4" t="s">
        <v>53</v>
      </c>
    </row>
    <row r="13" spans="1:62" x14ac:dyDescent="0.3">
      <c r="A13">
        <v>0.01</v>
      </c>
      <c r="B13">
        <f>'5'!AL6</f>
        <v>4.3266625383965099E-2</v>
      </c>
      <c r="C13">
        <f>'5'!AM6</f>
        <v>0</v>
      </c>
      <c r="D13">
        <f>'5'!AN6</f>
        <v>4.31283369415413E-2</v>
      </c>
      <c r="E13">
        <f>'5'!AO6</f>
        <v>0</v>
      </c>
      <c r="F13">
        <f>'5'!AP6</f>
        <v>0</v>
      </c>
      <c r="G13">
        <f>'5'!AQ6</f>
        <v>1.38288442424199E-4</v>
      </c>
      <c r="H13">
        <f>'5'!AR6</f>
        <v>0</v>
      </c>
      <c r="I13">
        <f>'5'!AS6</f>
        <v>0</v>
      </c>
      <c r="J13">
        <f>'5'!AT6</f>
        <v>0</v>
      </c>
      <c r="K13">
        <f>'5'!AU6</f>
        <v>4.31283368391416E-2</v>
      </c>
      <c r="L13">
        <f>'5'!AV6</f>
        <v>0</v>
      </c>
      <c r="M13">
        <f>'5'!AW6</f>
        <v>0</v>
      </c>
      <c r="N13">
        <f>'5'!AX6</f>
        <v>1.38288396829929E-4</v>
      </c>
      <c r="O13">
        <f>'5'!AY6</f>
        <v>0</v>
      </c>
      <c r="P13">
        <f>'5'!AZ6</f>
        <v>1.02399698429952E-10</v>
      </c>
      <c r="Q13">
        <f>'5'!BA6</f>
        <v>0</v>
      </c>
      <c r="R13">
        <f>'5'!BB6</f>
        <v>0</v>
      </c>
      <c r="S13">
        <f>'5'!BC6</f>
        <v>4.5594270169096601E-11</v>
      </c>
      <c r="T13">
        <f>'5'!BD6</f>
        <v>0</v>
      </c>
      <c r="U13">
        <f>'5'!BE6</f>
        <v>4.31283368391416E-2</v>
      </c>
      <c r="V13">
        <f>'5'!BF6</f>
        <v>0</v>
      </c>
      <c r="W13">
        <f>'5'!BG6</f>
        <v>0</v>
      </c>
      <c r="X13">
        <f>'5'!BH6</f>
        <v>1.38288396829929E-4</v>
      </c>
      <c r="Y13">
        <f>'5'!BI6</f>
        <v>0</v>
      </c>
      <c r="Z13">
        <f>'5'!BJ6</f>
        <v>0</v>
      </c>
      <c r="AA13">
        <f>'5'!BK6</f>
        <v>0</v>
      </c>
      <c r="AB13">
        <f>'5'!BL6</f>
        <v>0</v>
      </c>
      <c r="AC13">
        <f>'5'!BM6</f>
        <v>0</v>
      </c>
      <c r="AD13">
        <f>'5'!BN6</f>
        <v>0</v>
      </c>
      <c r="AE13">
        <f>'5'!BO6</f>
        <v>0</v>
      </c>
      <c r="AF13">
        <f>'5'!BP6</f>
        <v>0</v>
      </c>
      <c r="AG13">
        <f>'5'!BQ6</f>
        <v>0</v>
      </c>
      <c r="AH13">
        <f>'5'!BR6</f>
        <v>0</v>
      </c>
      <c r="AI13">
        <f>'5'!BS6</f>
        <v>0</v>
      </c>
      <c r="AJ13">
        <f>'5'!BT6</f>
        <v>1.02399698429952E-10</v>
      </c>
      <c r="AK13">
        <f>'5'!BU6</f>
        <v>0</v>
      </c>
      <c r="AL13">
        <f>'5'!BV6</f>
        <v>0</v>
      </c>
      <c r="AM13">
        <f>'5'!BW6</f>
        <v>4.5594270169096601E-11</v>
      </c>
      <c r="AN13">
        <f>'5'!BX6</f>
        <v>0</v>
      </c>
      <c r="AO13">
        <f>'5'!BY6</f>
        <v>2122.4278859661499</v>
      </c>
      <c r="AP13">
        <f>'5'!BZ6</f>
        <v>0</v>
      </c>
      <c r="AQ13">
        <f>'5'!CA6</f>
        <v>0</v>
      </c>
      <c r="AR13">
        <f>'5'!CB6</f>
        <v>6.8054363151564496</v>
      </c>
      <c r="AS13">
        <f>'5'!CC6</f>
        <v>0</v>
      </c>
      <c r="AT13">
        <f>'5'!CD6</f>
        <v>1.02399698429952</v>
      </c>
      <c r="AU13">
        <f>'5'!CE6</f>
        <v>0</v>
      </c>
      <c r="AV13">
        <f>'5'!CF6</f>
        <v>0</v>
      </c>
      <c r="AW13">
        <f>'5'!CG6</f>
        <v>0.215972858695721</v>
      </c>
      <c r="AX13">
        <f>'5'!CH6</f>
        <v>-0.23996984299524499</v>
      </c>
      <c r="AY13">
        <f>'5'!CI6</f>
        <v>0</v>
      </c>
      <c r="AZ13">
        <f>'5'!CJ6</f>
        <v>0</v>
      </c>
      <c r="BA13">
        <f>'5'!CK6</f>
        <v>0</v>
      </c>
      <c r="BB13">
        <f>'5'!CL6</f>
        <v>1414951923.9774301</v>
      </c>
      <c r="BC13">
        <f>'5'!CM6</f>
        <v>0</v>
      </c>
      <c r="BD13">
        <f>'5'!CN6</f>
        <v>0</v>
      </c>
      <c r="BE13">
        <f>'5'!CO6</f>
        <v>680543631515.64502</v>
      </c>
      <c r="BF13">
        <f>'5'!CP6</f>
        <v>0</v>
      </c>
      <c r="BG13">
        <f>'5'!CQ6</f>
        <v>0.32524685571871698</v>
      </c>
      <c r="BH13">
        <f>'5'!CR6</f>
        <v>0</v>
      </c>
      <c r="BI13">
        <f>'5'!CS6</f>
        <v>0</v>
      </c>
      <c r="BJ13">
        <f>'5'!CT6</f>
        <v>1.24940552437717</v>
      </c>
    </row>
    <row r="14" spans="1:62" x14ac:dyDescent="0.3">
      <c r="A14">
        <v>0.1</v>
      </c>
      <c r="B14">
        <f>'5'!AL7</f>
        <v>4.45112209554345E-2</v>
      </c>
      <c r="C14">
        <f>'5'!AM7</f>
        <v>0</v>
      </c>
      <c r="D14">
        <f>'5'!AN7</f>
        <v>4.31283369415413E-2</v>
      </c>
      <c r="E14">
        <f>'5'!AO7</f>
        <v>0</v>
      </c>
      <c r="F14">
        <f>'5'!AP7</f>
        <v>0</v>
      </c>
      <c r="G14">
        <f>'5'!AQ7</f>
        <v>1.3828840138935599E-3</v>
      </c>
      <c r="H14">
        <f>'5'!AR7</f>
        <v>0</v>
      </c>
      <c r="I14">
        <f>'5'!AS7</f>
        <v>0</v>
      </c>
      <c r="J14">
        <f>'5'!AT7</f>
        <v>0</v>
      </c>
      <c r="K14">
        <f>'5'!AU7</f>
        <v>4.31283368391416E-2</v>
      </c>
      <c r="L14">
        <f>'5'!AV7</f>
        <v>0</v>
      </c>
      <c r="M14">
        <f>'5'!AW7</f>
        <v>0</v>
      </c>
      <c r="N14">
        <f>'5'!AX7</f>
        <v>1.38288396829929E-3</v>
      </c>
      <c r="O14">
        <f>'5'!AY7</f>
        <v>0</v>
      </c>
      <c r="P14">
        <f>'5'!AZ7</f>
        <v>1.02399698429952E-10</v>
      </c>
      <c r="Q14">
        <f>'5'!BA7</f>
        <v>0</v>
      </c>
      <c r="R14">
        <f>'5'!BB7</f>
        <v>0</v>
      </c>
      <c r="S14">
        <f>'5'!BC7</f>
        <v>4.5594270169096601E-11</v>
      </c>
      <c r="T14">
        <f>'5'!BD7</f>
        <v>0</v>
      </c>
      <c r="U14">
        <f>'5'!BE7</f>
        <v>4.31283368391416E-2</v>
      </c>
      <c r="V14">
        <f>'5'!BF7</f>
        <v>0</v>
      </c>
      <c r="W14">
        <f>'5'!BG7</f>
        <v>0</v>
      </c>
      <c r="X14">
        <f>'5'!BH7</f>
        <v>1.38288396829929E-3</v>
      </c>
      <c r="Y14">
        <f>'5'!BI7</f>
        <v>0</v>
      </c>
      <c r="Z14">
        <f>'5'!BJ7</f>
        <v>0</v>
      </c>
      <c r="AA14">
        <f>'5'!BK7</f>
        <v>0</v>
      </c>
      <c r="AB14">
        <f>'5'!BL7</f>
        <v>0</v>
      </c>
      <c r="AC14">
        <f>'5'!BM7</f>
        <v>0</v>
      </c>
      <c r="AD14">
        <f>'5'!BN7</f>
        <v>0</v>
      </c>
      <c r="AE14">
        <f>'5'!BO7</f>
        <v>0</v>
      </c>
      <c r="AF14">
        <f>'5'!BP7</f>
        <v>0</v>
      </c>
      <c r="AG14">
        <f>'5'!BQ7</f>
        <v>0</v>
      </c>
      <c r="AH14">
        <f>'5'!BR7</f>
        <v>0</v>
      </c>
      <c r="AI14">
        <f>'5'!BS7</f>
        <v>0</v>
      </c>
      <c r="AJ14">
        <f>'5'!BT7</f>
        <v>1.02399698429952E-10</v>
      </c>
      <c r="AK14">
        <f>'5'!BU7</f>
        <v>0</v>
      </c>
      <c r="AL14">
        <f>'5'!BV7</f>
        <v>0</v>
      </c>
      <c r="AM14">
        <f>'5'!BW7</f>
        <v>4.5594270169096601E-11</v>
      </c>
      <c r="AN14">
        <f>'5'!BX7</f>
        <v>0</v>
      </c>
      <c r="AO14">
        <f>'5'!BY7</f>
        <v>2122.4278859661499</v>
      </c>
      <c r="AP14">
        <f>'5'!BZ7</f>
        <v>0</v>
      </c>
      <c r="AQ14">
        <f>'5'!CA7</f>
        <v>0</v>
      </c>
      <c r="AR14">
        <f>'5'!CB7</f>
        <v>68.054363151564502</v>
      </c>
      <c r="AS14">
        <f>'5'!CC7</f>
        <v>0</v>
      </c>
      <c r="AT14">
        <f>'5'!CD7</f>
        <v>1.02399698429952</v>
      </c>
      <c r="AU14">
        <f>'5'!CE7</f>
        <v>0</v>
      </c>
      <c r="AV14">
        <f>'5'!CF7</f>
        <v>0</v>
      </c>
      <c r="AW14">
        <f>'5'!CG7</f>
        <v>0.215972858695721</v>
      </c>
      <c r="AX14">
        <f>'5'!CH7</f>
        <v>-0.23996984299524499</v>
      </c>
      <c r="AY14">
        <f>'5'!CI7</f>
        <v>0</v>
      </c>
      <c r="AZ14">
        <f>'5'!CJ7</f>
        <v>0</v>
      </c>
      <c r="BA14">
        <f>'5'!CK7</f>
        <v>0</v>
      </c>
      <c r="BB14">
        <f>'5'!CL7</f>
        <v>1414951923.9774301</v>
      </c>
      <c r="BC14">
        <f>'5'!CM7</f>
        <v>0</v>
      </c>
      <c r="BD14">
        <f>'5'!CN7</f>
        <v>0</v>
      </c>
      <c r="BE14">
        <f>'5'!CO7</f>
        <v>680543631515.64502</v>
      </c>
      <c r="BF14">
        <f>'5'!CP7</f>
        <v>0</v>
      </c>
      <c r="BG14">
        <f>'5'!CQ7</f>
        <v>0.32524685571871698</v>
      </c>
      <c r="BH14">
        <f>'5'!CR7</f>
        <v>0</v>
      </c>
      <c r="BI14">
        <f>'5'!CS7</f>
        <v>0</v>
      </c>
      <c r="BJ14">
        <f>'5'!CT7</f>
        <v>1.24940552437717</v>
      </c>
    </row>
    <row r="15" spans="1:62" x14ac:dyDescent="0.3">
      <c r="A15">
        <v>1</v>
      </c>
      <c r="B15">
        <f>'5'!AL8</f>
        <v>5.6865554790372697E-2</v>
      </c>
      <c r="C15">
        <f>'5'!AM8</f>
        <v>0</v>
      </c>
      <c r="D15">
        <f>'5'!AN8</f>
        <v>3.6530073094120701E-2</v>
      </c>
      <c r="E15">
        <f>'5'!AO8</f>
        <v>9.6535186518504398E-3</v>
      </c>
      <c r="F15">
        <f>'5'!AP8</f>
        <v>0</v>
      </c>
      <c r="G15">
        <f>'5'!AQ8</f>
        <v>1.0681963044401501E-2</v>
      </c>
      <c r="H15">
        <f>'5'!AR8</f>
        <v>0</v>
      </c>
      <c r="I15">
        <f>'5'!AS8</f>
        <v>0</v>
      </c>
      <c r="J15">
        <f>'5'!AT8</f>
        <v>0</v>
      </c>
      <c r="K15">
        <f>'5'!AU8</f>
        <v>3.6530073007387302E-2</v>
      </c>
      <c r="L15">
        <f>'5'!AV8</f>
        <v>9.6535186365715002E-3</v>
      </c>
      <c r="M15">
        <f>'5'!AW8</f>
        <v>0</v>
      </c>
      <c r="N15">
        <f>'5'!AX8</f>
        <v>1.0681963006166599E-2</v>
      </c>
      <c r="O15">
        <f>'5'!AY8</f>
        <v>0</v>
      </c>
      <c r="P15">
        <f>'5'!AZ8</f>
        <v>8.6733427109243897E-11</v>
      </c>
      <c r="Q15">
        <f>'5'!BA8</f>
        <v>1.5278935758871899E-11</v>
      </c>
      <c r="R15">
        <f>'5'!BB8</f>
        <v>0</v>
      </c>
      <c r="S15">
        <f>'5'!BC8</f>
        <v>3.8234894494201398E-11</v>
      </c>
      <c r="T15">
        <f>'5'!BD8</f>
        <v>0</v>
      </c>
      <c r="U15">
        <f>'5'!BE8</f>
        <v>3.6530073007387302E-2</v>
      </c>
      <c r="V15">
        <f>'5'!BF8</f>
        <v>9.6535186365715002E-3</v>
      </c>
      <c r="W15">
        <f>'5'!BG8</f>
        <v>0</v>
      </c>
      <c r="X15">
        <f>'5'!BH8</f>
        <v>1.0681963006166599E-2</v>
      </c>
      <c r="Y15">
        <f>'5'!BI8</f>
        <v>0</v>
      </c>
      <c r="Z15">
        <f>'5'!BJ8</f>
        <v>0</v>
      </c>
      <c r="AA15">
        <f>'5'!BK8</f>
        <v>0</v>
      </c>
      <c r="AB15">
        <f>'5'!BL8</f>
        <v>0</v>
      </c>
      <c r="AC15">
        <f>'5'!BM8</f>
        <v>0</v>
      </c>
      <c r="AD15">
        <f>'5'!BN8</f>
        <v>0</v>
      </c>
      <c r="AE15">
        <f>'5'!BO8</f>
        <v>0</v>
      </c>
      <c r="AF15">
        <f>'5'!BP8</f>
        <v>0</v>
      </c>
      <c r="AG15">
        <f>'5'!BQ8</f>
        <v>0</v>
      </c>
      <c r="AH15">
        <f>'5'!BR8</f>
        <v>0</v>
      </c>
      <c r="AI15">
        <f>'5'!BS8</f>
        <v>0</v>
      </c>
      <c r="AJ15">
        <f>'5'!BT8</f>
        <v>8.6733427109243897E-11</v>
      </c>
      <c r="AK15">
        <f>'5'!BU8</f>
        <v>1.5278935758871899E-11</v>
      </c>
      <c r="AL15">
        <f>'5'!BV8</f>
        <v>0</v>
      </c>
      <c r="AM15">
        <f>'5'!BW8</f>
        <v>3.8234894494201398E-11</v>
      </c>
      <c r="AN15">
        <f>'5'!BX8</f>
        <v>0</v>
      </c>
      <c r="AO15">
        <f>'5'!BY8</f>
        <v>1797.71471170881</v>
      </c>
      <c r="AP15">
        <f>'5'!BZ8</f>
        <v>475.06810263451598</v>
      </c>
      <c r="AQ15">
        <f>'5'!CA8</f>
        <v>0</v>
      </c>
      <c r="AR15">
        <f>'5'!CB8</f>
        <v>525.67981570230495</v>
      </c>
      <c r="AS15">
        <f>'5'!CC8</f>
        <v>0</v>
      </c>
      <c r="AT15">
        <f>'5'!CD8</f>
        <v>0.86733427109243899</v>
      </c>
      <c r="AU15">
        <f>'5'!CE8</f>
        <v>0.152789357588719</v>
      </c>
      <c r="AV15">
        <f>'5'!CF8</f>
        <v>0</v>
      </c>
      <c r="AW15">
        <f>'5'!CG8</f>
        <v>0.18111265813042701</v>
      </c>
      <c r="AX15">
        <f>'5'!CH8</f>
        <v>-0.20123628681158601</v>
      </c>
      <c r="AY15">
        <f>'5'!CI8</f>
        <v>-2.3545444698000098E-22</v>
      </c>
      <c r="AZ15">
        <f>'5'!CJ8</f>
        <v>0</v>
      </c>
      <c r="BA15">
        <f>'5'!CK8</f>
        <v>0</v>
      </c>
      <c r="BB15">
        <f>'5'!CL8</f>
        <v>1198476474.4725399</v>
      </c>
      <c r="BC15">
        <f>'5'!CM8</f>
        <v>316712068.42300999</v>
      </c>
      <c r="BD15">
        <f>'5'!CN8</f>
        <v>0</v>
      </c>
      <c r="BE15">
        <f>'5'!CO8</f>
        <v>525679815702.30499</v>
      </c>
      <c r="BF15">
        <f>'5'!CP8</f>
        <v>0</v>
      </c>
      <c r="BG15">
        <f>'5'!CQ8</f>
        <v>0.32524685571871698</v>
      </c>
      <c r="BH15">
        <f>'5'!CR8</f>
        <v>0.216812643894055</v>
      </c>
      <c r="BI15">
        <f>'5'!CS8</f>
        <v>0</v>
      </c>
      <c r="BJ15">
        <f>'5'!CT8</f>
        <v>1.3563998154711601</v>
      </c>
    </row>
    <row r="16" spans="1:62" x14ac:dyDescent="0.3">
      <c r="A16">
        <v>10</v>
      </c>
      <c r="B16">
        <f>'5'!AL9</f>
        <v>6.8529374101517299E-2</v>
      </c>
      <c r="C16">
        <f>'5'!AM9</f>
        <v>0</v>
      </c>
      <c r="D16">
        <f>'5'!AN9</f>
        <v>2.6398922531811898E-2</v>
      </c>
      <c r="E16">
        <f>'5'!AO9</f>
        <v>3.7188153958015398E-2</v>
      </c>
      <c r="F16">
        <f>'5'!AP9</f>
        <v>0</v>
      </c>
      <c r="G16">
        <f>'5'!AQ9</f>
        <v>4.94229759223199E-3</v>
      </c>
      <c r="H16">
        <f>'5'!AR9</f>
        <v>0</v>
      </c>
      <c r="I16">
        <f>'5'!AS9</f>
        <v>0</v>
      </c>
      <c r="J16">
        <f>'5'!AT9</f>
        <v>0</v>
      </c>
      <c r="K16">
        <f>'5'!AU9</f>
        <v>2.6398922476666201E-2</v>
      </c>
      <c r="L16">
        <f>'5'!AV9</f>
        <v>3.7188153911081698E-2</v>
      </c>
      <c r="M16">
        <f>'5'!AW9</f>
        <v>0</v>
      </c>
      <c r="N16">
        <f>'5'!AX9</f>
        <v>4.9422975527231901E-3</v>
      </c>
      <c r="O16">
        <f>'5'!AY9</f>
        <v>0</v>
      </c>
      <c r="P16">
        <f>'5'!AZ9</f>
        <v>5.5145713403638902E-11</v>
      </c>
      <c r="Q16">
        <f>'5'!BA9</f>
        <v>4.6933697069537502E-11</v>
      </c>
      <c r="R16">
        <f>'5'!BB9</f>
        <v>0</v>
      </c>
      <c r="S16">
        <f>'5'!BC9</f>
        <v>3.9508798990353697E-11</v>
      </c>
      <c r="T16">
        <f>'5'!BD9</f>
        <v>0</v>
      </c>
      <c r="U16">
        <f>'5'!BE9</f>
        <v>2.6398922476666201E-2</v>
      </c>
      <c r="V16">
        <f>'5'!BF9</f>
        <v>3.7188153911081698E-2</v>
      </c>
      <c r="W16">
        <f>'5'!BG9</f>
        <v>0</v>
      </c>
      <c r="X16">
        <f>'5'!BH9</f>
        <v>4.9422975527231901E-3</v>
      </c>
      <c r="Y16">
        <f>'5'!BI9</f>
        <v>0</v>
      </c>
      <c r="Z16">
        <f>'5'!BJ9</f>
        <v>0</v>
      </c>
      <c r="AA16">
        <f>'5'!BK9</f>
        <v>0</v>
      </c>
      <c r="AB16">
        <f>'5'!BL9</f>
        <v>0</v>
      </c>
      <c r="AC16">
        <f>'5'!BM9</f>
        <v>0</v>
      </c>
      <c r="AD16">
        <f>'5'!BN9</f>
        <v>0</v>
      </c>
      <c r="AE16">
        <f>'5'!BO9</f>
        <v>0</v>
      </c>
      <c r="AF16">
        <f>'5'!BP9</f>
        <v>0</v>
      </c>
      <c r="AG16">
        <f>'5'!BQ9</f>
        <v>0</v>
      </c>
      <c r="AH16">
        <f>'5'!BR9</f>
        <v>0</v>
      </c>
      <c r="AI16">
        <f>'5'!BS9</f>
        <v>0</v>
      </c>
      <c r="AJ16">
        <f>'5'!BT9</f>
        <v>5.5145713403638902E-11</v>
      </c>
      <c r="AK16">
        <f>'5'!BU9</f>
        <v>4.6933697069537502E-11</v>
      </c>
      <c r="AL16">
        <f>'5'!BV9</f>
        <v>0</v>
      </c>
      <c r="AM16">
        <f>'5'!BW9</f>
        <v>3.9508798990353697E-11</v>
      </c>
      <c r="AN16">
        <f>'5'!BX9</f>
        <v>0</v>
      </c>
      <c r="AO16">
        <f>'5'!BY9</f>
        <v>1299.1414306772999</v>
      </c>
      <c r="AP16">
        <f>'5'!BZ9</f>
        <v>1830.1001307531899</v>
      </c>
      <c r="AQ16">
        <f>'5'!CA9</f>
        <v>0</v>
      </c>
      <c r="AR16">
        <f>'5'!CB9</f>
        <v>243.21990865926301</v>
      </c>
      <c r="AS16">
        <f>'5'!CC9</f>
        <v>0</v>
      </c>
      <c r="AT16">
        <f>'5'!CD9</f>
        <v>0.55145713403638896</v>
      </c>
      <c r="AU16">
        <f>'5'!CE9</f>
        <v>0.469336970695375</v>
      </c>
      <c r="AV16">
        <f>'5'!CF9</f>
        <v>0</v>
      </c>
      <c r="AW16">
        <f>'5'!CG9</f>
        <v>0.18714694258588599</v>
      </c>
      <c r="AX16">
        <f>'5'!CH9</f>
        <v>-0.20794104731765101</v>
      </c>
      <c r="AY16">
        <f>'5'!CI9</f>
        <v>-0.194584975833831</v>
      </c>
      <c r="AZ16">
        <f>'5'!CJ9</f>
        <v>0</v>
      </c>
      <c r="BA16">
        <f>'5'!CK9</f>
        <v>0</v>
      </c>
      <c r="BB16">
        <f>'5'!CL9</f>
        <v>866094287.11820197</v>
      </c>
      <c r="BC16">
        <f>'5'!CM9</f>
        <v>1220066753.8354599</v>
      </c>
      <c r="BD16">
        <f>'5'!CN9</f>
        <v>0</v>
      </c>
      <c r="BE16">
        <f>'5'!CO9</f>
        <v>24321990865.9263</v>
      </c>
      <c r="BF16">
        <f>'5'!CP9</f>
        <v>0</v>
      </c>
      <c r="BG16">
        <f>'5'!CQ9</f>
        <v>0.286155896031137</v>
      </c>
      <c r="BH16">
        <f>'5'!CR9</f>
        <v>0.17288498876664199</v>
      </c>
      <c r="BI16">
        <f>'5'!CS9</f>
        <v>0</v>
      </c>
      <c r="BJ16">
        <f>'5'!CT9</f>
        <v>30.293108108437298</v>
      </c>
    </row>
    <row r="17" spans="1:62" x14ac:dyDescent="0.3">
      <c r="A17">
        <v>100</v>
      </c>
      <c r="B17">
        <f>'5'!AL10</f>
        <v>9.7387970335912302E-2</v>
      </c>
      <c r="C17">
        <f>'5'!AM10</f>
        <v>0</v>
      </c>
      <c r="D17">
        <f>'5'!AN10</f>
        <v>4.6457519602444299E-2</v>
      </c>
      <c r="E17">
        <f>'5'!AO10</f>
        <v>3.0647134978963701E-2</v>
      </c>
      <c r="F17">
        <f>'5'!AP10</f>
        <v>0</v>
      </c>
      <c r="G17">
        <f>'5'!AQ10</f>
        <v>2.0283315696486798E-2</v>
      </c>
      <c r="H17">
        <f>'5'!AR10</f>
        <v>0</v>
      </c>
      <c r="I17">
        <f>'5'!AS10</f>
        <v>0</v>
      </c>
      <c r="J17">
        <f>'5'!AT10</f>
        <v>0</v>
      </c>
      <c r="K17">
        <f>'5'!AU10</f>
        <v>4.6457519529705497E-2</v>
      </c>
      <c r="L17">
        <f>'5'!AV10</f>
        <v>3.0647134950909899E-2</v>
      </c>
      <c r="M17">
        <f>'5'!AW10</f>
        <v>0</v>
      </c>
      <c r="N17">
        <f>'5'!AX10</f>
        <v>2.0283315681426901E-2</v>
      </c>
      <c r="O17">
        <f>'5'!AY10</f>
        <v>0</v>
      </c>
      <c r="P17">
        <f>'5'!AZ10</f>
        <v>7.2738799341837904E-11</v>
      </c>
      <c r="Q17">
        <f>'5'!BA10</f>
        <v>2.80538266009252E-11</v>
      </c>
      <c r="R17">
        <f>'5'!BB10</f>
        <v>0</v>
      </c>
      <c r="S17">
        <f>'5'!BC10</f>
        <v>1.5059892912501E-11</v>
      </c>
      <c r="T17">
        <f>'5'!BD10</f>
        <v>0</v>
      </c>
      <c r="U17">
        <f>'5'!BE10</f>
        <v>4.6457519529705497E-2</v>
      </c>
      <c r="V17">
        <f>'5'!BF10</f>
        <v>3.0647134950909899E-2</v>
      </c>
      <c r="W17">
        <f>'5'!BG10</f>
        <v>0</v>
      </c>
      <c r="X17">
        <f>'5'!BH10</f>
        <v>2.0283315681426901E-2</v>
      </c>
      <c r="Y17">
        <f>'5'!BI10</f>
        <v>0</v>
      </c>
      <c r="Z17">
        <f>'5'!BJ10</f>
        <v>0</v>
      </c>
      <c r="AA17">
        <f>'5'!BK10</f>
        <v>0</v>
      </c>
      <c r="AB17">
        <f>'5'!BL10</f>
        <v>0</v>
      </c>
      <c r="AC17">
        <f>'5'!BM10</f>
        <v>0</v>
      </c>
      <c r="AD17">
        <f>'5'!BN10</f>
        <v>0</v>
      </c>
      <c r="AE17">
        <f>'5'!BO10</f>
        <v>0</v>
      </c>
      <c r="AF17">
        <f>'5'!BP10</f>
        <v>0</v>
      </c>
      <c r="AG17">
        <f>'5'!BQ10</f>
        <v>0</v>
      </c>
      <c r="AH17">
        <f>'5'!BR10</f>
        <v>0</v>
      </c>
      <c r="AI17">
        <f>'5'!BS10</f>
        <v>0</v>
      </c>
      <c r="AJ17">
        <f>'5'!BT10</f>
        <v>7.2738799341837904E-11</v>
      </c>
      <c r="AK17">
        <f>'5'!BU10</f>
        <v>2.80538266009252E-11</v>
      </c>
      <c r="AL17">
        <f>'5'!BV10</f>
        <v>0</v>
      </c>
      <c r="AM17">
        <f>'5'!BW10</f>
        <v>1.5059892912501E-11</v>
      </c>
      <c r="AN17">
        <f>'5'!BX10</f>
        <v>0</v>
      </c>
      <c r="AO17">
        <f>'5'!BY10</f>
        <v>2286.2633291524398</v>
      </c>
      <c r="AP17">
        <f>'5'!BZ10</f>
        <v>1508.2040860371201</v>
      </c>
      <c r="AQ17">
        <f>'5'!CA10</f>
        <v>0</v>
      </c>
      <c r="AR17">
        <f>'5'!CB10</f>
        <v>998.18073167720001</v>
      </c>
      <c r="AS17">
        <f>'5'!CC10</f>
        <v>0</v>
      </c>
      <c r="AT17">
        <f>'5'!CD10</f>
        <v>0.72738799341837901</v>
      </c>
      <c r="AU17">
        <f>'5'!CE10</f>
        <v>0.28053826600925202</v>
      </c>
      <c r="AV17">
        <f>'5'!CF10</f>
        <v>0</v>
      </c>
      <c r="AW17">
        <f>'5'!CG10</f>
        <v>7.1336334848688898E-2</v>
      </c>
      <c r="AX17">
        <f>'5'!CH10</f>
        <v>-7.9262594276321E-2</v>
      </c>
      <c r="AY17">
        <f>'5'!CI10</f>
        <v>-0.58017768165726902</v>
      </c>
      <c r="AZ17">
        <f>'5'!CJ10</f>
        <v>0</v>
      </c>
      <c r="BA17">
        <f>'5'!CK10</f>
        <v>0</v>
      </c>
      <c r="BB17">
        <f>'5'!CL10</f>
        <v>1524175552.76829</v>
      </c>
      <c r="BC17">
        <f>'5'!CM10</f>
        <v>1005469390.6914099</v>
      </c>
      <c r="BD17">
        <f>'5'!CN10</f>
        <v>0</v>
      </c>
      <c r="BE17">
        <f>'5'!CO10</f>
        <v>9981807316.7719994</v>
      </c>
      <c r="BF17">
        <f>'5'!CP10</f>
        <v>0</v>
      </c>
      <c r="BG17">
        <f>'5'!CQ10</f>
        <v>0.214480221690522</v>
      </c>
      <c r="BH17">
        <f>'5'!CR10</f>
        <v>0.12539475391379501</v>
      </c>
      <c r="BI17">
        <f>'5'!CS10</f>
        <v>0</v>
      </c>
      <c r="BJ17">
        <f>'5'!CT10</f>
        <v>28.135965921591399</v>
      </c>
    </row>
    <row r="18" spans="1:62" x14ac:dyDescent="0.3">
      <c r="A18">
        <v>1000</v>
      </c>
      <c r="B18">
        <f>'5'!AL11</f>
        <v>0.14561717100976901</v>
      </c>
      <c r="C18">
        <f>'5'!AM11</f>
        <v>0</v>
      </c>
      <c r="D18">
        <f>'5'!AN11</f>
        <v>0.100432671529831</v>
      </c>
      <c r="E18">
        <f>'5'!AO11</f>
        <v>1.7019518766540301E-2</v>
      </c>
      <c r="F18">
        <f>'5'!AP11</f>
        <v>0</v>
      </c>
      <c r="G18">
        <f>'5'!AQ11</f>
        <v>5.23699388694834E-3</v>
      </c>
      <c r="H18">
        <f>'5'!AR11</f>
        <v>2.2927986660991499E-2</v>
      </c>
      <c r="I18">
        <f>'5'!AS11</f>
        <v>0</v>
      </c>
      <c r="J18">
        <f>'5'!AT11</f>
        <v>0</v>
      </c>
      <c r="K18">
        <f>'5'!AU11</f>
        <v>0.10043267143981199</v>
      </c>
      <c r="L18">
        <f>'5'!AV11</f>
        <v>1.7019518756622099E-2</v>
      </c>
      <c r="M18">
        <f>'5'!AW11</f>
        <v>0</v>
      </c>
      <c r="N18">
        <f>'5'!AX11</f>
        <v>5.2369938837745003E-3</v>
      </c>
      <c r="O18">
        <f>'5'!AY11</f>
        <v>0</v>
      </c>
      <c r="P18">
        <f>'5'!AZ11</f>
        <v>9.0019554808376901E-11</v>
      </c>
      <c r="Q18">
        <f>'5'!BA11</f>
        <v>9.9182096094157002E-12</v>
      </c>
      <c r="R18">
        <f>'5'!BB11</f>
        <v>0</v>
      </c>
      <c r="S18">
        <f>'5'!BC11</f>
        <v>3.1738414036493901E-12</v>
      </c>
      <c r="T18">
        <f>'5'!BD11</f>
        <v>0</v>
      </c>
      <c r="U18">
        <f>'5'!BE11</f>
        <v>0.10043267143981199</v>
      </c>
      <c r="V18">
        <f>'5'!BF11</f>
        <v>1.7019518756622099E-2</v>
      </c>
      <c r="W18">
        <f>'5'!BG11</f>
        <v>0</v>
      </c>
      <c r="X18">
        <f>'5'!BH11</f>
        <v>5.2369938837745003E-3</v>
      </c>
      <c r="Y18">
        <f>'5'!BI11</f>
        <v>0</v>
      </c>
      <c r="Z18">
        <f>'5'!BJ11</f>
        <v>0</v>
      </c>
      <c r="AA18">
        <f>'5'!BK11</f>
        <v>0</v>
      </c>
      <c r="AB18">
        <f>'5'!BL11</f>
        <v>0</v>
      </c>
      <c r="AC18">
        <f>'5'!BM11</f>
        <v>0</v>
      </c>
      <c r="AD18">
        <f>'5'!BN11</f>
        <v>0</v>
      </c>
      <c r="AE18">
        <f>'5'!BO11</f>
        <v>0</v>
      </c>
      <c r="AF18">
        <f>'5'!BP11</f>
        <v>0</v>
      </c>
      <c r="AG18">
        <f>'5'!BQ11</f>
        <v>0</v>
      </c>
      <c r="AH18">
        <f>'5'!BR11</f>
        <v>0</v>
      </c>
      <c r="AI18">
        <f>'5'!BS11</f>
        <v>0</v>
      </c>
      <c r="AJ18">
        <f>'5'!BT11</f>
        <v>9.0019554808376901E-11</v>
      </c>
      <c r="AK18">
        <f>'5'!BU11</f>
        <v>9.9182096094157002E-12</v>
      </c>
      <c r="AL18">
        <f>'5'!BV11</f>
        <v>0</v>
      </c>
      <c r="AM18">
        <f>'5'!BW11</f>
        <v>3.1738414036493901E-12</v>
      </c>
      <c r="AN18">
        <f>'5'!BX11</f>
        <v>0</v>
      </c>
      <c r="AO18">
        <f>'5'!BY11</f>
        <v>4942.4837160072502</v>
      </c>
      <c r="AP18">
        <f>'5'!BZ11</f>
        <v>837.56304699408702</v>
      </c>
      <c r="AQ18">
        <f>'5'!CA11</f>
        <v>0</v>
      </c>
      <c r="AR18">
        <f>'5'!CB11</f>
        <v>257.72247835602798</v>
      </c>
      <c r="AS18">
        <f>'5'!CC11</f>
        <v>0</v>
      </c>
      <c r="AT18">
        <f>'5'!CD11</f>
        <v>0.900195548083769</v>
      </c>
      <c r="AU18">
        <f>'5'!CE11</f>
        <v>9.9182096094156999E-2</v>
      </c>
      <c r="AV18">
        <f>'5'!CF11</f>
        <v>0</v>
      </c>
      <c r="AW18">
        <f>'5'!CG11</f>
        <v>1.5033985596233901E-2</v>
      </c>
      <c r="AX18">
        <f>'5'!CH11</f>
        <v>-1.6704428440259898E-2</v>
      </c>
      <c r="AY18">
        <f>'5'!CI11</f>
        <v>-1.65457075015808</v>
      </c>
      <c r="AZ18">
        <f>'5'!CJ11</f>
        <v>2.2927986660991502E-3</v>
      </c>
      <c r="BA18">
        <f>'5'!CK11</f>
        <v>0</v>
      </c>
      <c r="BB18">
        <f>'5'!CL11</f>
        <v>3294989144.0048299</v>
      </c>
      <c r="BC18">
        <f>'5'!CM11</f>
        <v>558375364.66272402</v>
      </c>
      <c r="BD18">
        <f>'5'!CN11</f>
        <v>0</v>
      </c>
      <c r="BE18">
        <f>'5'!CO11</f>
        <v>257722478.35602799</v>
      </c>
      <c r="BF18">
        <f>'5'!CP11</f>
        <v>0</v>
      </c>
      <c r="BG18">
        <f>'5'!CQ11</f>
        <v>0.12278321075578701</v>
      </c>
      <c r="BH18">
        <f>'5'!CR11</f>
        <v>7.9829451703870694E-2</v>
      </c>
      <c r="BI18">
        <f>'5'!CS11</f>
        <v>0</v>
      </c>
      <c r="BJ18">
        <f>'5'!CT11</f>
        <v>229.65824944440701</v>
      </c>
    </row>
    <row r="19" spans="1:62" x14ac:dyDescent="0.3">
      <c r="A19" s="4" t="s">
        <v>54</v>
      </c>
    </row>
    <row r="20" spans="1:62" x14ac:dyDescent="0.3">
      <c r="A20">
        <f>A6-A13</f>
        <v>0</v>
      </c>
      <c r="B20">
        <f t="shared" ref="B20:BJ24" si="0">B6-B13</f>
        <v>1.0408340855860843E-16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0</v>
      </c>
      <c r="AK20">
        <f t="shared" si="0"/>
        <v>0</v>
      </c>
      <c r="AL20">
        <f t="shared" si="0"/>
        <v>0</v>
      </c>
      <c r="AM20">
        <f t="shared" si="0"/>
        <v>0</v>
      </c>
      <c r="AN20">
        <f t="shared" si="0"/>
        <v>0</v>
      </c>
      <c r="AO20">
        <f t="shared" si="0"/>
        <v>0</v>
      </c>
      <c r="AP20">
        <f t="shared" si="0"/>
        <v>0</v>
      </c>
      <c r="AQ20">
        <f t="shared" si="0"/>
        <v>0</v>
      </c>
      <c r="AR20">
        <f t="shared" si="0"/>
        <v>0</v>
      </c>
      <c r="AS20">
        <f t="shared" si="0"/>
        <v>0</v>
      </c>
      <c r="AT20">
        <f t="shared" si="0"/>
        <v>0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0</v>
      </c>
      <c r="BD20">
        <f t="shared" si="0"/>
        <v>0</v>
      </c>
      <c r="BE20">
        <f t="shared" si="0"/>
        <v>0</v>
      </c>
      <c r="BF20">
        <f t="shared" si="0"/>
        <v>0</v>
      </c>
      <c r="BG20">
        <f t="shared" si="0"/>
        <v>0</v>
      </c>
      <c r="BH20">
        <f t="shared" si="0"/>
        <v>0</v>
      </c>
      <c r="BI20">
        <f t="shared" si="0"/>
        <v>0</v>
      </c>
      <c r="BJ20">
        <f t="shared" si="0"/>
        <v>0</v>
      </c>
    </row>
    <row r="21" spans="1:62" x14ac:dyDescent="0.3">
      <c r="A21">
        <f t="shared" ref="A21:P25" si="1">A7-A14</f>
        <v>0</v>
      </c>
      <c r="B21">
        <f t="shared" si="1"/>
        <v>0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0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si="0"/>
        <v>0</v>
      </c>
      <c r="V21">
        <f t="shared" si="0"/>
        <v>0</v>
      </c>
      <c r="W21">
        <f t="shared" si="0"/>
        <v>0</v>
      </c>
      <c r="X21">
        <f t="shared" si="0"/>
        <v>0</v>
      </c>
      <c r="Y21">
        <f t="shared" si="0"/>
        <v>0</v>
      </c>
      <c r="Z21">
        <f t="shared" si="0"/>
        <v>0</v>
      </c>
      <c r="AA21">
        <f t="shared" si="0"/>
        <v>0</v>
      </c>
      <c r="AB21">
        <f t="shared" si="0"/>
        <v>0</v>
      </c>
      <c r="AC21">
        <f t="shared" si="0"/>
        <v>0</v>
      </c>
      <c r="AD21">
        <f t="shared" si="0"/>
        <v>0</v>
      </c>
      <c r="AE21">
        <f t="shared" si="0"/>
        <v>0</v>
      </c>
      <c r="AF21">
        <f t="shared" si="0"/>
        <v>0</v>
      </c>
      <c r="AG21">
        <f t="shared" si="0"/>
        <v>0</v>
      </c>
      <c r="AH21">
        <f t="shared" si="0"/>
        <v>0</v>
      </c>
      <c r="AI21">
        <f t="shared" si="0"/>
        <v>0</v>
      </c>
      <c r="AJ21">
        <f t="shared" si="0"/>
        <v>0</v>
      </c>
      <c r="AK21">
        <f t="shared" si="0"/>
        <v>0</v>
      </c>
      <c r="AL21">
        <f t="shared" si="0"/>
        <v>0</v>
      </c>
      <c r="AM21">
        <f t="shared" si="0"/>
        <v>0</v>
      </c>
      <c r="AN21">
        <f t="shared" si="0"/>
        <v>0</v>
      </c>
      <c r="AO21">
        <f t="shared" si="0"/>
        <v>0</v>
      </c>
      <c r="AP21">
        <f t="shared" si="0"/>
        <v>0</v>
      </c>
      <c r="AQ21">
        <f t="shared" si="0"/>
        <v>0</v>
      </c>
      <c r="AR21">
        <f t="shared" si="0"/>
        <v>0</v>
      </c>
      <c r="AS21">
        <f t="shared" si="0"/>
        <v>0</v>
      </c>
      <c r="AT21">
        <f t="shared" si="0"/>
        <v>0</v>
      </c>
      <c r="AU21">
        <f t="shared" si="0"/>
        <v>0</v>
      </c>
      <c r="AV21">
        <f t="shared" si="0"/>
        <v>0</v>
      </c>
      <c r="AW21">
        <f t="shared" si="0"/>
        <v>0</v>
      </c>
      <c r="AX21">
        <f t="shared" si="0"/>
        <v>0</v>
      </c>
      <c r="AY21">
        <f t="shared" si="0"/>
        <v>0</v>
      </c>
      <c r="AZ21">
        <f t="shared" si="0"/>
        <v>0</v>
      </c>
      <c r="BA21">
        <f t="shared" si="0"/>
        <v>0</v>
      </c>
      <c r="BB21">
        <f t="shared" si="0"/>
        <v>0</v>
      </c>
      <c r="BC21">
        <f t="shared" si="0"/>
        <v>0</v>
      </c>
      <c r="BD21">
        <f t="shared" si="0"/>
        <v>0</v>
      </c>
      <c r="BE21">
        <f t="shared" si="0"/>
        <v>0</v>
      </c>
      <c r="BF21">
        <f t="shared" si="0"/>
        <v>0</v>
      </c>
      <c r="BG21">
        <f t="shared" si="0"/>
        <v>0</v>
      </c>
      <c r="BH21">
        <f t="shared" si="0"/>
        <v>0</v>
      </c>
      <c r="BI21">
        <f t="shared" si="0"/>
        <v>0</v>
      </c>
      <c r="BJ21">
        <f t="shared" si="0"/>
        <v>0</v>
      </c>
    </row>
    <row r="22" spans="1:62" x14ac:dyDescent="0.3">
      <c r="A22">
        <f t="shared" si="1"/>
        <v>0</v>
      </c>
      <c r="B22">
        <f t="shared" si="0"/>
        <v>-1.9428902930940239E-16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0</v>
      </c>
      <c r="T22">
        <f t="shared" si="0"/>
        <v>0</v>
      </c>
      <c r="U22">
        <f t="shared" si="0"/>
        <v>0</v>
      </c>
      <c r="V22">
        <f t="shared" si="0"/>
        <v>0</v>
      </c>
      <c r="W22">
        <f t="shared" si="0"/>
        <v>0</v>
      </c>
      <c r="X22">
        <f t="shared" si="0"/>
        <v>0</v>
      </c>
      <c r="Y22">
        <f t="shared" si="0"/>
        <v>0</v>
      </c>
      <c r="Z22">
        <f t="shared" si="0"/>
        <v>0</v>
      </c>
      <c r="AA22">
        <f t="shared" si="0"/>
        <v>0</v>
      </c>
      <c r="AB22">
        <f t="shared" si="0"/>
        <v>0</v>
      </c>
      <c r="AC22">
        <f t="shared" si="0"/>
        <v>0</v>
      </c>
      <c r="AD22">
        <f t="shared" si="0"/>
        <v>0</v>
      </c>
      <c r="AE22">
        <f t="shared" si="0"/>
        <v>0</v>
      </c>
      <c r="AF22">
        <f t="shared" si="0"/>
        <v>0</v>
      </c>
      <c r="AG22">
        <f t="shared" si="0"/>
        <v>0</v>
      </c>
      <c r="AH22">
        <f t="shared" si="0"/>
        <v>0</v>
      </c>
      <c r="AI22">
        <f t="shared" si="0"/>
        <v>0</v>
      </c>
      <c r="AJ22">
        <f t="shared" si="0"/>
        <v>0</v>
      </c>
      <c r="AK22">
        <f t="shared" si="0"/>
        <v>0</v>
      </c>
      <c r="AL22">
        <f t="shared" si="0"/>
        <v>0</v>
      </c>
      <c r="AM22">
        <f t="shared" si="0"/>
        <v>0</v>
      </c>
      <c r="AN22">
        <f t="shared" si="0"/>
        <v>0</v>
      </c>
      <c r="AO22">
        <f t="shared" si="0"/>
        <v>0</v>
      </c>
      <c r="AP22">
        <f t="shared" si="0"/>
        <v>0</v>
      </c>
      <c r="AQ22">
        <f t="shared" si="0"/>
        <v>0</v>
      </c>
      <c r="AR22">
        <f t="shared" si="0"/>
        <v>0</v>
      </c>
      <c r="AS22">
        <f t="shared" si="0"/>
        <v>0</v>
      </c>
      <c r="AT22">
        <f t="shared" si="0"/>
        <v>0</v>
      </c>
      <c r="AU22">
        <f t="shared" si="0"/>
        <v>0</v>
      </c>
      <c r="AV22">
        <f t="shared" si="0"/>
        <v>0</v>
      </c>
      <c r="AW22">
        <f t="shared" si="0"/>
        <v>0</v>
      </c>
      <c r="AX22">
        <f t="shared" si="0"/>
        <v>0</v>
      </c>
      <c r="AY22">
        <f t="shared" si="0"/>
        <v>2.3545444698000098E-22</v>
      </c>
      <c r="AZ22">
        <f t="shared" si="0"/>
        <v>0</v>
      </c>
      <c r="BA22">
        <f t="shared" si="0"/>
        <v>0</v>
      </c>
      <c r="BB22">
        <f t="shared" si="0"/>
        <v>0</v>
      </c>
      <c r="BC22">
        <f t="shared" si="0"/>
        <v>0</v>
      </c>
      <c r="BD22">
        <f t="shared" si="0"/>
        <v>0</v>
      </c>
      <c r="BE22">
        <f t="shared" si="0"/>
        <v>0</v>
      </c>
      <c r="BF22">
        <f t="shared" si="0"/>
        <v>0</v>
      </c>
      <c r="BG22">
        <f t="shared" si="0"/>
        <v>0</v>
      </c>
      <c r="BH22">
        <f t="shared" si="0"/>
        <v>0</v>
      </c>
      <c r="BI22">
        <f t="shared" si="0"/>
        <v>0</v>
      </c>
      <c r="BJ22">
        <f t="shared" si="0"/>
        <v>0</v>
      </c>
    </row>
    <row r="23" spans="1:62" x14ac:dyDescent="0.3">
      <c r="A23">
        <f t="shared" si="1"/>
        <v>0</v>
      </c>
      <c r="B23">
        <f t="shared" si="0"/>
        <v>-1.0269562977782698E-13</v>
      </c>
      <c r="C23">
        <f t="shared" si="0"/>
        <v>0</v>
      </c>
      <c r="D23">
        <f t="shared" si="0"/>
        <v>8.4030005176316536E-15</v>
      </c>
      <c r="E23">
        <f t="shared" si="0"/>
        <v>-1.379452108096757E-14</v>
      </c>
      <c r="F23">
        <f t="shared" si="0"/>
        <v>0</v>
      </c>
      <c r="G23">
        <f t="shared" si="0"/>
        <v>-1.0285002016718892E-13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8.3722171352975638E-15</v>
      </c>
      <c r="Q23">
        <f t="shared" si="0"/>
        <v>-1.3785171308299516E-14</v>
      </c>
      <c r="R23">
        <f t="shared" si="0"/>
        <v>0</v>
      </c>
      <c r="S23">
        <f t="shared" si="0"/>
        <v>-1.0284612928679799E-13</v>
      </c>
      <c r="T23">
        <f t="shared" si="0"/>
        <v>0</v>
      </c>
      <c r="U23">
        <f t="shared" si="0"/>
        <v>0</v>
      </c>
      <c r="V23">
        <f t="shared" si="0"/>
        <v>0</v>
      </c>
      <c r="W23">
        <f t="shared" si="0"/>
        <v>0</v>
      </c>
      <c r="X23">
        <f t="shared" si="0"/>
        <v>0</v>
      </c>
      <c r="Y23">
        <f t="shared" si="0"/>
        <v>0</v>
      </c>
      <c r="Z23">
        <f t="shared" si="0"/>
        <v>0</v>
      </c>
      <c r="AA23">
        <f t="shared" si="0"/>
        <v>0</v>
      </c>
      <c r="AB23">
        <f t="shared" si="0"/>
        <v>0</v>
      </c>
      <c r="AC23">
        <f t="shared" si="0"/>
        <v>0</v>
      </c>
      <c r="AD23">
        <f t="shared" si="0"/>
        <v>0</v>
      </c>
      <c r="AE23">
        <f t="shared" si="0"/>
        <v>0</v>
      </c>
      <c r="AF23">
        <f t="shared" si="0"/>
        <v>0</v>
      </c>
      <c r="AG23">
        <f t="shared" si="0"/>
        <v>0</v>
      </c>
      <c r="AH23">
        <f t="shared" si="0"/>
        <v>0</v>
      </c>
      <c r="AI23">
        <f t="shared" si="0"/>
        <v>0</v>
      </c>
      <c r="AJ23">
        <f t="shared" si="0"/>
        <v>8.3722171352975638E-15</v>
      </c>
      <c r="AK23">
        <f t="shared" si="0"/>
        <v>-1.3785171308299516E-14</v>
      </c>
      <c r="AL23">
        <f t="shared" si="0"/>
        <v>0</v>
      </c>
      <c r="AM23">
        <f t="shared" si="0"/>
        <v>-1.0284612928679799E-13</v>
      </c>
      <c r="AN23">
        <f t="shared" si="0"/>
        <v>0</v>
      </c>
      <c r="AO23">
        <f t="shared" si="0"/>
        <v>0</v>
      </c>
      <c r="AP23">
        <f t="shared" si="0"/>
        <v>0</v>
      </c>
      <c r="AQ23">
        <f t="shared" si="0"/>
        <v>0</v>
      </c>
      <c r="AR23">
        <f t="shared" si="0"/>
        <v>0</v>
      </c>
      <c r="AS23">
        <f t="shared" si="0"/>
        <v>0</v>
      </c>
      <c r="AT23">
        <f t="shared" si="0"/>
        <v>8.3722171352995645E-5</v>
      </c>
      <c r="AU23">
        <f t="shared" si="0"/>
        <v>-1.378517130820045E-4</v>
      </c>
      <c r="AV23">
        <f t="shared" si="0"/>
        <v>0</v>
      </c>
      <c r="AW23">
        <f t="shared" si="0"/>
        <v>-4.8716587556899005E-4</v>
      </c>
      <c r="AX23">
        <f t="shared" si="0"/>
        <v>5.412954172989981E-4</v>
      </c>
      <c r="AY23">
        <f t="shared" si="0"/>
        <v>-5.4129541730008057E-5</v>
      </c>
      <c r="AZ23">
        <f t="shared" si="0"/>
        <v>0</v>
      </c>
      <c r="BA23">
        <f t="shared" si="0"/>
        <v>0</v>
      </c>
      <c r="BB23">
        <f t="shared" si="0"/>
        <v>0</v>
      </c>
      <c r="BC23">
        <f t="shared" si="0"/>
        <v>0</v>
      </c>
      <c r="BD23">
        <f t="shared" si="0"/>
        <v>0</v>
      </c>
      <c r="BE23">
        <f t="shared" si="0"/>
        <v>0</v>
      </c>
      <c r="BF23">
        <f t="shared" si="0"/>
        <v>0</v>
      </c>
      <c r="BG23">
        <f t="shared" si="0"/>
        <v>4.3444161808015025E-5</v>
      </c>
      <c r="BH23">
        <f t="shared" si="0"/>
        <v>-5.0779063563988203E-5</v>
      </c>
      <c r="BI23">
        <f t="shared" si="0"/>
        <v>0</v>
      </c>
      <c r="BJ23">
        <f t="shared" si="0"/>
        <v>-7.8856583663299062E-2</v>
      </c>
    </row>
    <row r="24" spans="1:62" x14ac:dyDescent="0.3">
      <c r="A24">
        <f t="shared" si="1"/>
        <v>0</v>
      </c>
      <c r="B24">
        <f t="shared" si="0"/>
        <v>-1.5250301022007307E-13</v>
      </c>
      <c r="C24">
        <f t="shared" si="0"/>
        <v>0</v>
      </c>
      <c r="D24">
        <f t="shared" si="0"/>
        <v>-4.7996329133326299E-14</v>
      </c>
      <c r="E24">
        <f t="shared" si="0"/>
        <v>3.9999253909073218E-14</v>
      </c>
      <c r="F24">
        <f t="shared" si="0"/>
        <v>0</v>
      </c>
      <c r="G24">
        <f t="shared" si="0"/>
        <v>-1.5169809852721983E-13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-4.7981782646300647E-14</v>
      </c>
      <c r="Q24">
        <f t="shared" si="0"/>
        <v>3.9997742159301331E-14</v>
      </c>
      <c r="R24">
        <f t="shared" si="0"/>
        <v>0</v>
      </c>
      <c r="S24">
        <f t="shared" si="0"/>
        <v>-1.5169676925350076E-13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  <c r="AA24">
        <f t="shared" si="0"/>
        <v>0</v>
      </c>
      <c r="AB24">
        <f t="shared" ref="AB24:BJ24" si="2">AB10-AB17</f>
        <v>0</v>
      </c>
      <c r="AC24">
        <f t="shared" si="2"/>
        <v>0</v>
      </c>
      <c r="AD24">
        <f t="shared" si="2"/>
        <v>0</v>
      </c>
      <c r="AE24">
        <f t="shared" si="2"/>
        <v>0</v>
      </c>
      <c r="AF24">
        <f t="shared" si="2"/>
        <v>0</v>
      </c>
      <c r="AG24">
        <f t="shared" si="2"/>
        <v>0</v>
      </c>
      <c r="AH24">
        <f t="shared" si="2"/>
        <v>0</v>
      </c>
      <c r="AI24">
        <f t="shared" si="2"/>
        <v>0</v>
      </c>
      <c r="AJ24">
        <f t="shared" si="2"/>
        <v>-4.7981782646300647E-14</v>
      </c>
      <c r="AK24">
        <f t="shared" si="2"/>
        <v>3.9997742159301331E-14</v>
      </c>
      <c r="AL24">
        <f t="shared" si="2"/>
        <v>0</v>
      </c>
      <c r="AM24">
        <f t="shared" si="2"/>
        <v>-1.5169676925350076E-13</v>
      </c>
      <c r="AN24">
        <f t="shared" si="2"/>
        <v>0</v>
      </c>
      <c r="AO24">
        <f t="shared" si="2"/>
        <v>0</v>
      </c>
      <c r="AP24">
        <f t="shared" si="2"/>
        <v>0</v>
      </c>
      <c r="AQ24">
        <f t="shared" si="2"/>
        <v>0</v>
      </c>
      <c r="AR24">
        <f t="shared" si="2"/>
        <v>0</v>
      </c>
      <c r="AS24">
        <f t="shared" si="2"/>
        <v>0</v>
      </c>
      <c r="AT24">
        <f t="shared" si="2"/>
        <v>-4.7981782646300264E-4</v>
      </c>
      <c r="AU24">
        <f t="shared" si="2"/>
        <v>3.9997742159297855E-4</v>
      </c>
      <c r="AV24">
        <f t="shared" si="2"/>
        <v>0</v>
      </c>
      <c r="AW24">
        <f t="shared" si="2"/>
        <v>-7.1856364383199312E-4</v>
      </c>
      <c r="AX24">
        <f t="shared" si="2"/>
        <v>7.9840404870219761E-4</v>
      </c>
      <c r="AY24">
        <f t="shared" si="2"/>
        <v>-7.9840404869968573E-5</v>
      </c>
      <c r="AZ24">
        <f t="shared" si="2"/>
        <v>0</v>
      </c>
      <c r="BA24">
        <f t="shared" si="2"/>
        <v>0</v>
      </c>
      <c r="BB24">
        <f t="shared" si="2"/>
        <v>0</v>
      </c>
      <c r="BC24">
        <f t="shared" si="2"/>
        <v>0</v>
      </c>
      <c r="BD24">
        <f t="shared" si="2"/>
        <v>0</v>
      </c>
      <c r="BE24">
        <f t="shared" si="2"/>
        <v>0</v>
      </c>
      <c r="BF24">
        <f t="shared" si="2"/>
        <v>0</v>
      </c>
      <c r="BG24">
        <f t="shared" si="2"/>
        <v>-1.4148079803699698E-4</v>
      </c>
      <c r="BH24">
        <f t="shared" si="2"/>
        <v>1.7878156539999357E-4</v>
      </c>
      <c r="BI24">
        <f t="shared" si="2"/>
        <v>0</v>
      </c>
      <c r="BJ24">
        <f t="shared" si="2"/>
        <v>-0.28341072243529908</v>
      </c>
    </row>
    <row r="25" spans="1:62" x14ac:dyDescent="0.3">
      <c r="A25">
        <f t="shared" si="1"/>
        <v>0</v>
      </c>
      <c r="B25">
        <f t="shared" si="1"/>
        <v>-1.7899570714519086E-13</v>
      </c>
      <c r="C25">
        <f t="shared" si="1"/>
        <v>0</v>
      </c>
      <c r="D25">
        <f t="shared" si="1"/>
        <v>-1.5001888620247428E-14</v>
      </c>
      <c r="E25">
        <f t="shared" si="1"/>
        <v>5.8980598183211441E-15</v>
      </c>
      <c r="F25">
        <f t="shared" si="1"/>
        <v>0</v>
      </c>
      <c r="G25">
        <f t="shared" si="1"/>
        <v>-1.7856983253183856E-13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-1.5320402795705891E-14</v>
      </c>
      <c r="Q25">
        <f t="shared" ref="Q25:BJ25" si="3">Q11-Q18</f>
        <v>5.9217819042494353E-15</v>
      </c>
      <c r="R25">
        <f t="shared" si="3"/>
        <v>0</v>
      </c>
      <c r="S25">
        <f t="shared" si="3"/>
        <v>-1.7857379693798002E-13</v>
      </c>
      <c r="T25">
        <f t="shared" si="3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0</v>
      </c>
      <c r="AJ25">
        <f t="shared" si="3"/>
        <v>-1.5320402795705891E-14</v>
      </c>
      <c r="AK25">
        <f t="shared" si="3"/>
        <v>5.9217819042494353E-15</v>
      </c>
      <c r="AL25">
        <f t="shared" si="3"/>
        <v>0</v>
      </c>
      <c r="AM25">
        <f t="shared" si="3"/>
        <v>-1.7857379693798002E-13</v>
      </c>
      <c r="AN25">
        <f t="shared" si="3"/>
        <v>0</v>
      </c>
      <c r="AO25">
        <f t="shared" si="3"/>
        <v>0</v>
      </c>
      <c r="AP25">
        <f t="shared" si="3"/>
        <v>0</v>
      </c>
      <c r="AQ25">
        <f t="shared" si="3"/>
        <v>0</v>
      </c>
      <c r="AR25">
        <f t="shared" si="3"/>
        <v>0</v>
      </c>
      <c r="AS25">
        <f t="shared" si="3"/>
        <v>0</v>
      </c>
      <c r="AT25">
        <f t="shared" si="3"/>
        <v>-1.5320402795704346E-4</v>
      </c>
      <c r="AU25">
        <f t="shared" si="3"/>
        <v>5.9217819042500786E-5</v>
      </c>
      <c r="AV25">
        <f t="shared" si="3"/>
        <v>0</v>
      </c>
      <c r="AW25">
        <f t="shared" si="3"/>
        <v>-8.4587588023250088E-4</v>
      </c>
      <c r="AX25">
        <f t="shared" si="3"/>
        <v>9.3986208914719968E-4</v>
      </c>
      <c r="AY25">
        <f t="shared" si="3"/>
        <v>-9.3986208909990765E-5</v>
      </c>
      <c r="AZ25">
        <f t="shared" si="3"/>
        <v>0</v>
      </c>
      <c r="BA25">
        <f t="shared" si="3"/>
        <v>0</v>
      </c>
      <c r="BB25">
        <f t="shared" si="3"/>
        <v>0</v>
      </c>
      <c r="BC25">
        <f t="shared" si="3"/>
        <v>0</v>
      </c>
      <c r="BD25">
        <f t="shared" si="3"/>
        <v>0</v>
      </c>
      <c r="BE25">
        <f t="shared" si="3"/>
        <v>0</v>
      </c>
      <c r="BF25">
        <f t="shared" si="3"/>
        <v>0</v>
      </c>
      <c r="BG25">
        <f t="shared" si="3"/>
        <v>-2.0896440216008894E-5</v>
      </c>
      <c r="BH25">
        <f t="shared" si="3"/>
        <v>4.7663098597799936E-5</v>
      </c>
      <c r="BI25">
        <f t="shared" si="3"/>
        <v>0</v>
      </c>
      <c r="BJ25">
        <f t="shared" si="3"/>
        <v>-12.921548491447993</v>
      </c>
    </row>
  </sheetData>
  <conditionalFormatting sqref="A20:BJ25">
    <cfRule type="cellIs" dxfId="0" priority="1" operator="not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2"/>
  <sheetViews>
    <sheetView workbookViewId="0">
      <selection activeCell="F13" sqref="F13"/>
    </sheetView>
  </sheetViews>
  <sheetFormatPr defaultRowHeight="14.4" x14ac:dyDescent="0.3"/>
  <cols>
    <col min="1" max="1" width="14.21875" customWidth="1"/>
    <col min="2" max="2" width="9.88671875" bestFit="1" customWidth="1"/>
  </cols>
  <sheetData>
    <row r="1" spans="1:2" x14ac:dyDescent="0.3">
      <c r="A1" s="3" t="s">
        <v>50</v>
      </c>
      <c r="B1" s="3">
        <v>43234</v>
      </c>
    </row>
    <row r="2" spans="1:2" x14ac:dyDescent="0.3">
      <c r="A2" t="s">
        <v>51</v>
      </c>
      <c r="B2" s="3">
        <v>43237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1"/>
  <sheetViews>
    <sheetView workbookViewId="0">
      <selection activeCell="A6" sqref="A6:XFD11"/>
    </sheetView>
  </sheetViews>
  <sheetFormatPr defaultRowHeight="14.4" x14ac:dyDescent="0.3"/>
  <sheetData>
    <row r="1" spans="1:98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</row>
    <row r="2" spans="1:98" x14ac:dyDescent="0.3">
      <c r="A2" t="s">
        <v>2</v>
      </c>
      <c r="B2" t="s">
        <v>3</v>
      </c>
      <c r="C2" t="s">
        <v>4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6</v>
      </c>
      <c r="J2" t="s">
        <v>6</v>
      </c>
      <c r="K2" t="s">
        <v>7</v>
      </c>
      <c r="L2" t="s">
        <v>7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10</v>
      </c>
      <c r="AC2" t="s">
        <v>10</v>
      </c>
      <c r="AD2" t="s">
        <v>10</v>
      </c>
      <c r="AE2" t="s">
        <v>10</v>
      </c>
      <c r="AF2" t="s">
        <v>10</v>
      </c>
      <c r="AG2" t="s">
        <v>11</v>
      </c>
      <c r="AH2" t="s">
        <v>11</v>
      </c>
      <c r="AI2" t="s">
        <v>12</v>
      </c>
      <c r="AJ2" t="s">
        <v>12</v>
      </c>
      <c r="AK2" t="s">
        <v>12</v>
      </c>
      <c r="AL2" t="s">
        <v>13</v>
      </c>
      <c r="AM2" t="s">
        <v>13</v>
      </c>
      <c r="AN2" t="s">
        <v>13</v>
      </c>
      <c r="AO2" t="s">
        <v>13</v>
      </c>
      <c r="AP2" t="s">
        <v>13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14</v>
      </c>
      <c r="AX2" t="s">
        <v>14</v>
      </c>
      <c r="AY2" t="s">
        <v>15</v>
      </c>
      <c r="AZ2" t="s">
        <v>15</v>
      </c>
      <c r="BA2" t="s">
        <v>15</v>
      </c>
      <c r="BB2" t="s">
        <v>15</v>
      </c>
      <c r="BC2" t="s">
        <v>15</v>
      </c>
      <c r="BD2" t="s">
        <v>16</v>
      </c>
      <c r="BE2" t="s">
        <v>16</v>
      </c>
      <c r="BF2" t="s">
        <v>16</v>
      </c>
      <c r="BG2" t="s">
        <v>16</v>
      </c>
      <c r="BH2" t="s">
        <v>16</v>
      </c>
      <c r="BI2" t="s">
        <v>17</v>
      </c>
      <c r="BJ2" t="s">
        <v>17</v>
      </c>
      <c r="BK2" t="s">
        <v>17</v>
      </c>
      <c r="BL2" t="s">
        <v>17</v>
      </c>
      <c r="BM2" t="s">
        <v>17</v>
      </c>
      <c r="BN2" t="s">
        <v>18</v>
      </c>
      <c r="BO2" t="s">
        <v>18</v>
      </c>
      <c r="BP2" t="s">
        <v>18</v>
      </c>
      <c r="BQ2" t="s">
        <v>18</v>
      </c>
      <c r="BR2" t="s">
        <v>18</v>
      </c>
      <c r="BS2" t="s">
        <v>19</v>
      </c>
      <c r="BT2" t="s">
        <v>19</v>
      </c>
      <c r="BU2" t="s">
        <v>19</v>
      </c>
      <c r="BV2" t="s">
        <v>19</v>
      </c>
      <c r="BW2" t="s">
        <v>19</v>
      </c>
      <c r="BX2" t="s">
        <v>20</v>
      </c>
      <c r="BY2" t="s">
        <v>20</v>
      </c>
      <c r="BZ2" t="s">
        <v>20</v>
      </c>
      <c r="CA2" t="s">
        <v>20</v>
      </c>
      <c r="CB2" t="s">
        <v>20</v>
      </c>
      <c r="CC2" t="s">
        <v>21</v>
      </c>
      <c r="CD2" t="s">
        <v>21</v>
      </c>
      <c r="CE2" t="s">
        <v>21</v>
      </c>
      <c r="CF2" t="s">
        <v>21</v>
      </c>
      <c r="CG2" t="s">
        <v>21</v>
      </c>
      <c r="CH2" t="s">
        <v>21</v>
      </c>
      <c r="CI2" t="s">
        <v>21</v>
      </c>
      <c r="CJ2" t="s">
        <v>21</v>
      </c>
      <c r="CK2" t="s">
        <v>22</v>
      </c>
      <c r="CL2" t="s">
        <v>22</v>
      </c>
      <c r="CM2" t="s">
        <v>22</v>
      </c>
      <c r="CN2" t="s">
        <v>22</v>
      </c>
      <c r="CO2" t="s">
        <v>22</v>
      </c>
      <c r="CP2" t="s">
        <v>23</v>
      </c>
      <c r="CQ2" t="s">
        <v>23</v>
      </c>
      <c r="CR2" t="s">
        <v>23</v>
      </c>
      <c r="CS2" t="s">
        <v>23</v>
      </c>
      <c r="CT2" t="s">
        <v>24</v>
      </c>
    </row>
    <row r="3" spans="1:98" x14ac:dyDescent="0.3">
      <c r="A3" t="s">
        <v>25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27</v>
      </c>
      <c r="J3" t="s">
        <v>30</v>
      </c>
      <c r="K3" t="s">
        <v>32</v>
      </c>
      <c r="L3" t="s">
        <v>33</v>
      </c>
      <c r="M3" t="s">
        <v>27</v>
      </c>
      <c r="N3" t="s">
        <v>28</v>
      </c>
      <c r="O3" t="s">
        <v>29</v>
      </c>
      <c r="P3" t="s">
        <v>30</v>
      </c>
      <c r="Q3" t="s">
        <v>31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34</v>
      </c>
      <c r="AH3" t="s">
        <v>31</v>
      </c>
      <c r="AI3" t="s">
        <v>27</v>
      </c>
      <c r="AJ3" t="s">
        <v>30</v>
      </c>
      <c r="AK3" t="s">
        <v>35</v>
      </c>
      <c r="AL3" t="s">
        <v>36</v>
      </c>
      <c r="AM3" t="s">
        <v>27</v>
      </c>
      <c r="AN3" t="s">
        <v>28</v>
      </c>
      <c r="AO3" t="s">
        <v>29</v>
      </c>
      <c r="AP3" t="s">
        <v>30</v>
      </c>
      <c r="AQ3" t="s">
        <v>31</v>
      </c>
      <c r="AR3" t="s">
        <v>32</v>
      </c>
      <c r="AS3" t="s">
        <v>33</v>
      </c>
      <c r="AT3" t="s">
        <v>27</v>
      </c>
      <c r="AU3" t="s">
        <v>28</v>
      </c>
      <c r="AV3" t="s">
        <v>29</v>
      </c>
      <c r="AW3" t="s">
        <v>30</v>
      </c>
      <c r="AX3" t="s">
        <v>31</v>
      </c>
      <c r="AY3" t="s">
        <v>27</v>
      </c>
      <c r="AZ3" t="s">
        <v>28</v>
      </c>
      <c r="BA3" t="s">
        <v>29</v>
      </c>
      <c r="BB3" t="s">
        <v>30</v>
      </c>
      <c r="BC3" t="s">
        <v>31</v>
      </c>
      <c r="BD3" t="s">
        <v>27</v>
      </c>
      <c r="BE3" t="s">
        <v>28</v>
      </c>
      <c r="BF3" t="s">
        <v>29</v>
      </c>
      <c r="BG3" t="s">
        <v>30</v>
      </c>
      <c r="BH3" t="s">
        <v>31</v>
      </c>
      <c r="BI3" t="s">
        <v>27</v>
      </c>
      <c r="BJ3" t="s">
        <v>28</v>
      </c>
      <c r="BK3" t="s">
        <v>29</v>
      </c>
      <c r="BL3" t="s">
        <v>30</v>
      </c>
      <c r="BM3" t="s">
        <v>31</v>
      </c>
      <c r="BN3" t="s">
        <v>27</v>
      </c>
      <c r="BO3" t="s">
        <v>28</v>
      </c>
      <c r="BP3" t="s">
        <v>29</v>
      </c>
      <c r="BQ3" t="s">
        <v>30</v>
      </c>
      <c r="BR3" t="s">
        <v>31</v>
      </c>
      <c r="BS3" t="s">
        <v>27</v>
      </c>
      <c r="BT3" t="s">
        <v>28</v>
      </c>
      <c r="BU3" t="s">
        <v>29</v>
      </c>
      <c r="BV3" t="s">
        <v>30</v>
      </c>
      <c r="BW3" t="s">
        <v>31</v>
      </c>
      <c r="BX3" t="s">
        <v>27</v>
      </c>
      <c r="BY3" t="s">
        <v>28</v>
      </c>
      <c r="BZ3" t="s">
        <v>29</v>
      </c>
      <c r="CA3" t="s">
        <v>30</v>
      </c>
      <c r="CB3" t="s">
        <v>31</v>
      </c>
      <c r="CC3" t="s">
        <v>27</v>
      </c>
      <c r="CD3" t="s">
        <v>28</v>
      </c>
      <c r="CE3" t="s">
        <v>29</v>
      </c>
      <c r="CF3" t="s">
        <v>30</v>
      </c>
      <c r="CG3" t="s">
        <v>37</v>
      </c>
      <c r="CH3" t="s">
        <v>38</v>
      </c>
      <c r="CI3" t="s">
        <v>33</v>
      </c>
      <c r="CJ3" t="s">
        <v>32</v>
      </c>
      <c r="CK3" t="s">
        <v>27</v>
      </c>
      <c r="CL3" t="s">
        <v>28</v>
      </c>
      <c r="CM3" t="s">
        <v>29</v>
      </c>
      <c r="CN3" t="s">
        <v>30</v>
      </c>
      <c r="CO3" t="s">
        <v>31</v>
      </c>
      <c r="CP3" t="s">
        <v>27</v>
      </c>
      <c r="CQ3" t="s">
        <v>28</v>
      </c>
      <c r="CR3" t="s">
        <v>29</v>
      </c>
      <c r="CS3" t="s">
        <v>30</v>
      </c>
      <c r="CT3" t="s">
        <v>31</v>
      </c>
    </row>
    <row r="4" spans="1:98" x14ac:dyDescent="0.3">
      <c r="A4" t="s">
        <v>39</v>
      </c>
      <c r="B4" t="s">
        <v>39</v>
      </c>
      <c r="C4" t="s">
        <v>40</v>
      </c>
      <c r="D4" t="s">
        <v>41</v>
      </c>
      <c r="E4" t="s">
        <v>41</v>
      </c>
      <c r="F4" t="s">
        <v>41</v>
      </c>
      <c r="G4" t="s">
        <v>41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43</v>
      </c>
      <c r="X4" t="s">
        <v>43</v>
      </c>
      <c r="Y4" t="s">
        <v>43</v>
      </c>
      <c r="Z4" t="s">
        <v>43</v>
      </c>
      <c r="AA4" t="s">
        <v>43</v>
      </c>
      <c r="AB4" t="s">
        <v>43</v>
      </c>
      <c r="AC4" t="s">
        <v>43</v>
      </c>
      <c r="AD4" t="s">
        <v>43</v>
      </c>
      <c r="AE4" t="s">
        <v>43</v>
      </c>
      <c r="AF4" t="s">
        <v>43</v>
      </c>
      <c r="AG4" t="s">
        <v>42</v>
      </c>
      <c r="AH4" t="s">
        <v>44</v>
      </c>
      <c r="AI4" t="s">
        <v>44</v>
      </c>
      <c r="AJ4" t="s">
        <v>44</v>
      </c>
      <c r="AK4" t="s">
        <v>44</v>
      </c>
      <c r="AL4" t="s">
        <v>42</v>
      </c>
      <c r="AM4" t="s">
        <v>42</v>
      </c>
      <c r="AN4" t="s">
        <v>42</v>
      </c>
      <c r="AO4" t="s">
        <v>42</v>
      </c>
      <c r="AP4" t="s">
        <v>42</v>
      </c>
      <c r="AQ4" t="s">
        <v>42</v>
      </c>
      <c r="AR4" t="s">
        <v>42</v>
      </c>
      <c r="AS4" t="s">
        <v>42</v>
      </c>
      <c r="AT4" t="s">
        <v>42</v>
      </c>
      <c r="AU4" t="s">
        <v>42</v>
      </c>
      <c r="AV4" t="s">
        <v>42</v>
      </c>
      <c r="AW4" t="s">
        <v>42</v>
      </c>
      <c r="AX4" t="s">
        <v>42</v>
      </c>
      <c r="AY4" t="s">
        <v>42</v>
      </c>
      <c r="AZ4" t="s">
        <v>42</v>
      </c>
      <c r="BA4" t="s">
        <v>42</v>
      </c>
      <c r="BB4" t="s">
        <v>42</v>
      </c>
      <c r="BC4" t="s">
        <v>42</v>
      </c>
      <c r="BD4" t="s">
        <v>42</v>
      </c>
      <c r="BE4" t="s">
        <v>42</v>
      </c>
      <c r="BF4" t="s">
        <v>42</v>
      </c>
      <c r="BG4" t="s">
        <v>42</v>
      </c>
      <c r="BH4" t="s">
        <v>42</v>
      </c>
      <c r="BI4" t="s">
        <v>42</v>
      </c>
      <c r="BJ4" t="s">
        <v>42</v>
      </c>
      <c r="BK4" t="s">
        <v>42</v>
      </c>
      <c r="BL4" t="s">
        <v>42</v>
      </c>
      <c r="BM4" t="s">
        <v>42</v>
      </c>
      <c r="BN4" t="s">
        <v>42</v>
      </c>
      <c r="BO4" t="s">
        <v>42</v>
      </c>
      <c r="BP4" t="s">
        <v>42</v>
      </c>
      <c r="BQ4" t="s">
        <v>42</v>
      </c>
      <c r="BR4" t="s">
        <v>42</v>
      </c>
      <c r="BS4" t="s">
        <v>42</v>
      </c>
      <c r="BT4" t="s">
        <v>42</v>
      </c>
      <c r="BU4" t="s">
        <v>42</v>
      </c>
      <c r="BV4" t="s">
        <v>42</v>
      </c>
      <c r="BW4" t="s">
        <v>42</v>
      </c>
      <c r="BX4" t="s">
        <v>45</v>
      </c>
      <c r="BY4" t="s">
        <v>45</v>
      </c>
      <c r="BZ4" t="s">
        <v>45</v>
      </c>
      <c r="CA4" t="s">
        <v>45</v>
      </c>
      <c r="CB4" t="s">
        <v>45</v>
      </c>
      <c r="CC4" t="s">
        <v>46</v>
      </c>
      <c r="CD4" t="s">
        <v>46</v>
      </c>
      <c r="CE4" t="s">
        <v>46</v>
      </c>
      <c r="CF4" t="s">
        <v>46</v>
      </c>
      <c r="CG4" t="s">
        <v>46</v>
      </c>
      <c r="CH4" t="s">
        <v>46</v>
      </c>
      <c r="CI4" t="s">
        <v>46</v>
      </c>
      <c r="CJ4" t="s">
        <v>46</v>
      </c>
      <c r="CK4" t="s">
        <v>47</v>
      </c>
      <c r="CL4" t="s">
        <v>47</v>
      </c>
      <c r="CM4" t="s">
        <v>47</v>
      </c>
      <c r="CN4" t="s">
        <v>47</v>
      </c>
      <c r="CO4" t="s">
        <v>40</v>
      </c>
      <c r="CP4" t="s">
        <v>46</v>
      </c>
      <c r="CQ4" t="s">
        <v>46</v>
      </c>
      <c r="CR4" t="s">
        <v>46</v>
      </c>
      <c r="CS4" t="s">
        <v>46</v>
      </c>
      <c r="CT4" t="s">
        <v>48</v>
      </c>
    </row>
    <row r="5" spans="1:98" ht="28.8" x14ac:dyDescent="0.3">
      <c r="A5" s="1" t="s">
        <v>49</v>
      </c>
    </row>
    <row r="6" spans="1:98" x14ac:dyDescent="0.3">
      <c r="A6">
        <v>306816</v>
      </c>
      <c r="B6">
        <v>315576</v>
      </c>
      <c r="C6">
        <v>3936952902000</v>
      </c>
      <c r="D6">
        <v>2000</v>
      </c>
      <c r="E6">
        <v>1500</v>
      </c>
      <c r="F6">
        <v>1500</v>
      </c>
      <c r="G6">
        <v>10000000000</v>
      </c>
      <c r="H6">
        <v>0.01</v>
      </c>
      <c r="I6">
        <v>5</v>
      </c>
      <c r="J6">
        <v>4.0000000000000001E-3</v>
      </c>
      <c r="K6">
        <v>10</v>
      </c>
      <c r="L6">
        <v>0</v>
      </c>
      <c r="M6">
        <v>160</v>
      </c>
      <c r="N6">
        <v>120</v>
      </c>
      <c r="O6">
        <v>120</v>
      </c>
      <c r="P6">
        <v>800000000</v>
      </c>
      <c r="Q6">
        <v>8.0000000000000004E-4</v>
      </c>
      <c r="R6">
        <v>3.3019582662534797E-2</v>
      </c>
      <c r="S6" s="2">
        <v>1E-10</v>
      </c>
      <c r="T6" s="2">
        <v>1E-10</v>
      </c>
      <c r="U6">
        <v>1.4800000000000001E-2</v>
      </c>
      <c r="V6" s="2">
        <v>1E-10</v>
      </c>
      <c r="W6">
        <v>0</v>
      </c>
      <c r="X6">
        <v>0</v>
      </c>
      <c r="Y6">
        <v>0</v>
      </c>
      <c r="Z6">
        <v>0</v>
      </c>
      <c r="AA6">
        <v>0</v>
      </c>
      <c r="AB6">
        <v>2E-3</v>
      </c>
      <c r="AC6" s="2">
        <v>1E-10</v>
      </c>
      <c r="AD6" s="2">
        <v>1E-10</v>
      </c>
      <c r="AE6">
        <v>2.3E-3</v>
      </c>
      <c r="AF6" s="2">
        <v>1E-10</v>
      </c>
      <c r="AG6">
        <v>0.08</v>
      </c>
      <c r="AH6">
        <v>0.08</v>
      </c>
      <c r="AI6">
        <v>0.55000000000000004</v>
      </c>
      <c r="AJ6">
        <v>0.32</v>
      </c>
      <c r="AK6">
        <v>0.94868329805051299</v>
      </c>
      <c r="AL6">
        <v>4.3266625383965099E-2</v>
      </c>
      <c r="AM6">
        <v>0</v>
      </c>
      <c r="AN6">
        <v>4.31283369415413E-2</v>
      </c>
      <c r="AO6">
        <v>0</v>
      </c>
      <c r="AP6">
        <v>0</v>
      </c>
      <c r="AQ6">
        <v>1.38288442424199E-4</v>
      </c>
      <c r="AR6">
        <v>0</v>
      </c>
      <c r="AS6">
        <v>0</v>
      </c>
      <c r="AT6">
        <v>0</v>
      </c>
      <c r="AU6">
        <v>4.31283368391416E-2</v>
      </c>
      <c r="AV6">
        <v>0</v>
      </c>
      <c r="AW6">
        <v>0</v>
      </c>
      <c r="AX6">
        <v>1.38288396829929E-4</v>
      </c>
      <c r="AY6">
        <v>0</v>
      </c>
      <c r="AZ6" s="2">
        <v>1.02399698429952E-10</v>
      </c>
      <c r="BA6">
        <v>0</v>
      </c>
      <c r="BB6">
        <v>0</v>
      </c>
      <c r="BC6" s="2">
        <v>4.5594270169096601E-11</v>
      </c>
      <c r="BD6">
        <v>0</v>
      </c>
      <c r="BE6">
        <v>4.31283368391416E-2</v>
      </c>
      <c r="BF6">
        <v>0</v>
      </c>
      <c r="BG6">
        <v>0</v>
      </c>
      <c r="BH6">
        <v>1.38288396829929E-4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 s="2">
        <v>1.02399698429952E-10</v>
      </c>
      <c r="BU6">
        <v>0</v>
      </c>
      <c r="BV6">
        <v>0</v>
      </c>
      <c r="BW6" s="2">
        <v>4.5594270169096601E-11</v>
      </c>
      <c r="BX6">
        <v>0</v>
      </c>
      <c r="BY6">
        <v>2122.4278859661499</v>
      </c>
      <c r="BZ6">
        <v>0</v>
      </c>
      <c r="CA6">
        <v>0</v>
      </c>
      <c r="CB6">
        <v>6.8054363151564496</v>
      </c>
      <c r="CC6">
        <v>0</v>
      </c>
      <c r="CD6">
        <v>1.02399698429952</v>
      </c>
      <c r="CE6">
        <v>0</v>
      </c>
      <c r="CF6">
        <v>0</v>
      </c>
      <c r="CG6">
        <v>0.215972858695721</v>
      </c>
      <c r="CH6">
        <v>-0.23996984299524499</v>
      </c>
      <c r="CI6">
        <v>0</v>
      </c>
      <c r="CJ6">
        <v>0</v>
      </c>
      <c r="CK6">
        <v>0</v>
      </c>
      <c r="CL6">
        <v>1414951923.9774301</v>
      </c>
      <c r="CM6">
        <v>0</v>
      </c>
      <c r="CN6">
        <v>0</v>
      </c>
      <c r="CO6">
        <v>680543631515.64502</v>
      </c>
      <c r="CP6">
        <v>0</v>
      </c>
      <c r="CQ6">
        <v>0.32524685571871698</v>
      </c>
      <c r="CR6">
        <v>0</v>
      </c>
      <c r="CS6">
        <v>0</v>
      </c>
      <c r="CT6">
        <v>1.24940552437717</v>
      </c>
    </row>
    <row r="7" spans="1:98" x14ac:dyDescent="0.3">
      <c r="A7">
        <v>306816</v>
      </c>
      <c r="B7">
        <v>315576</v>
      </c>
      <c r="C7">
        <v>3936952902000</v>
      </c>
      <c r="D7">
        <v>2000</v>
      </c>
      <c r="E7">
        <v>1500</v>
      </c>
      <c r="F7">
        <v>1500</v>
      </c>
      <c r="G7">
        <v>10000000000</v>
      </c>
      <c r="H7">
        <v>0.1</v>
      </c>
      <c r="I7">
        <v>5</v>
      </c>
      <c r="J7">
        <v>4.0000000000000001E-3</v>
      </c>
      <c r="K7">
        <v>10</v>
      </c>
      <c r="L7">
        <v>0</v>
      </c>
      <c r="M7">
        <v>160</v>
      </c>
      <c r="N7">
        <v>120</v>
      </c>
      <c r="O7">
        <v>120</v>
      </c>
      <c r="P7">
        <v>800000000</v>
      </c>
      <c r="Q7">
        <v>8.0000000000000002E-3</v>
      </c>
      <c r="R7">
        <v>3.3019582662534797E-2</v>
      </c>
      <c r="S7" s="2">
        <v>1E-10</v>
      </c>
      <c r="T7" s="2">
        <v>1E-10</v>
      </c>
      <c r="U7">
        <v>1.4800000000000001E-2</v>
      </c>
      <c r="V7" s="2">
        <v>1E-10</v>
      </c>
      <c r="W7">
        <v>0</v>
      </c>
      <c r="X7">
        <v>0</v>
      </c>
      <c r="Y7">
        <v>0</v>
      </c>
      <c r="Z7">
        <v>0</v>
      </c>
      <c r="AA7">
        <v>0</v>
      </c>
      <c r="AB7">
        <v>2E-3</v>
      </c>
      <c r="AC7" s="2">
        <v>1E-10</v>
      </c>
      <c r="AD7" s="2">
        <v>1E-10</v>
      </c>
      <c r="AE7">
        <v>2.3E-3</v>
      </c>
      <c r="AF7" s="2">
        <v>1E-10</v>
      </c>
      <c r="AG7">
        <v>0.08</v>
      </c>
      <c r="AH7">
        <v>0.08</v>
      </c>
      <c r="AI7">
        <v>0.55000000000000004</v>
      </c>
      <c r="AJ7">
        <v>0.32</v>
      </c>
      <c r="AK7">
        <v>0.94868329805051299</v>
      </c>
      <c r="AL7">
        <v>4.45112209554345E-2</v>
      </c>
      <c r="AM7">
        <v>0</v>
      </c>
      <c r="AN7">
        <v>4.31283369415413E-2</v>
      </c>
      <c r="AO7">
        <v>0</v>
      </c>
      <c r="AP7">
        <v>0</v>
      </c>
      <c r="AQ7">
        <v>1.3828840138935599E-3</v>
      </c>
      <c r="AR7">
        <v>0</v>
      </c>
      <c r="AS7">
        <v>0</v>
      </c>
      <c r="AT7">
        <v>0</v>
      </c>
      <c r="AU7">
        <v>4.31283368391416E-2</v>
      </c>
      <c r="AV7">
        <v>0</v>
      </c>
      <c r="AW7">
        <v>0</v>
      </c>
      <c r="AX7">
        <v>1.38288396829929E-3</v>
      </c>
      <c r="AY7">
        <v>0</v>
      </c>
      <c r="AZ7" s="2">
        <v>1.02399698429952E-10</v>
      </c>
      <c r="BA7">
        <v>0</v>
      </c>
      <c r="BB7">
        <v>0</v>
      </c>
      <c r="BC7" s="2">
        <v>4.5594270169096601E-11</v>
      </c>
      <c r="BD7">
        <v>0</v>
      </c>
      <c r="BE7">
        <v>4.31283368391416E-2</v>
      </c>
      <c r="BF7">
        <v>0</v>
      </c>
      <c r="BG7">
        <v>0</v>
      </c>
      <c r="BH7">
        <v>1.38288396829929E-3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 s="2">
        <v>1.02399698429952E-10</v>
      </c>
      <c r="BU7">
        <v>0</v>
      </c>
      <c r="BV7">
        <v>0</v>
      </c>
      <c r="BW7" s="2">
        <v>4.5594270169096601E-11</v>
      </c>
      <c r="BX7">
        <v>0</v>
      </c>
      <c r="BY7">
        <v>2122.4278859661499</v>
      </c>
      <c r="BZ7">
        <v>0</v>
      </c>
      <c r="CA7">
        <v>0</v>
      </c>
      <c r="CB7">
        <v>68.054363151564502</v>
      </c>
      <c r="CC7">
        <v>0</v>
      </c>
      <c r="CD7">
        <v>1.02399698429952</v>
      </c>
      <c r="CE7">
        <v>0</v>
      </c>
      <c r="CF7">
        <v>0</v>
      </c>
      <c r="CG7">
        <v>0.215972858695721</v>
      </c>
      <c r="CH7">
        <v>-0.23996984299524499</v>
      </c>
      <c r="CI7">
        <v>0</v>
      </c>
      <c r="CJ7">
        <v>0</v>
      </c>
      <c r="CK7">
        <v>0</v>
      </c>
      <c r="CL7">
        <v>1414951923.9774301</v>
      </c>
      <c r="CM7">
        <v>0</v>
      </c>
      <c r="CN7">
        <v>0</v>
      </c>
      <c r="CO7">
        <v>680543631515.64502</v>
      </c>
      <c r="CP7">
        <v>0</v>
      </c>
      <c r="CQ7">
        <v>0.32524685571871698</v>
      </c>
      <c r="CR7">
        <v>0</v>
      </c>
      <c r="CS7">
        <v>0</v>
      </c>
      <c r="CT7">
        <v>1.24940552437717</v>
      </c>
    </row>
    <row r="8" spans="1:98" x14ac:dyDescent="0.3">
      <c r="A8">
        <v>306816</v>
      </c>
      <c r="B8">
        <v>315576</v>
      </c>
      <c r="C8">
        <v>3936952902000</v>
      </c>
      <c r="D8">
        <v>2000</v>
      </c>
      <c r="E8">
        <v>1500</v>
      </c>
      <c r="F8">
        <v>1500</v>
      </c>
      <c r="G8">
        <v>10000000000</v>
      </c>
      <c r="H8">
        <v>1</v>
      </c>
      <c r="I8">
        <v>5</v>
      </c>
      <c r="J8">
        <v>4.0000000000000001E-3</v>
      </c>
      <c r="K8">
        <v>10</v>
      </c>
      <c r="L8">
        <v>0</v>
      </c>
      <c r="M8">
        <v>160</v>
      </c>
      <c r="N8">
        <v>120</v>
      </c>
      <c r="O8">
        <v>120</v>
      </c>
      <c r="P8">
        <v>800000000</v>
      </c>
      <c r="Q8">
        <v>0.08</v>
      </c>
      <c r="R8">
        <v>3.3019582662534797E-2</v>
      </c>
      <c r="S8" s="2">
        <v>1E-10</v>
      </c>
      <c r="T8" s="2">
        <v>1E-10</v>
      </c>
      <c r="U8">
        <v>1.4800000000000001E-2</v>
      </c>
      <c r="V8" s="2">
        <v>1E-10</v>
      </c>
      <c r="W8">
        <v>0</v>
      </c>
      <c r="X8">
        <v>0</v>
      </c>
      <c r="Y8">
        <v>0</v>
      </c>
      <c r="Z8">
        <v>0</v>
      </c>
      <c r="AA8">
        <v>0</v>
      </c>
      <c r="AB8">
        <v>2E-3</v>
      </c>
      <c r="AC8" s="2">
        <v>1E-10</v>
      </c>
      <c r="AD8" s="2">
        <v>1E-10</v>
      </c>
      <c r="AE8">
        <v>2.3E-3</v>
      </c>
      <c r="AF8" s="2">
        <v>1E-10</v>
      </c>
      <c r="AG8">
        <v>0.08</v>
      </c>
      <c r="AH8">
        <v>0.08</v>
      </c>
      <c r="AI8">
        <v>0.55000000000000004</v>
      </c>
      <c r="AJ8">
        <v>0.32</v>
      </c>
      <c r="AK8">
        <v>0.94868329805051299</v>
      </c>
      <c r="AL8">
        <v>5.3107133089526803E-2</v>
      </c>
      <c r="AM8">
        <v>2.02398760844202E-2</v>
      </c>
      <c r="AN8">
        <v>3.14323227583563E-2</v>
      </c>
      <c r="AO8">
        <v>0</v>
      </c>
      <c r="AP8">
        <v>0</v>
      </c>
      <c r="AQ8">
        <v>1.43493424674336E-3</v>
      </c>
      <c r="AR8">
        <v>0</v>
      </c>
      <c r="AS8">
        <v>0</v>
      </c>
      <c r="AT8">
        <v>1.1516961676533599E-2</v>
      </c>
      <c r="AU8">
        <v>3.1432322683726498E-2</v>
      </c>
      <c r="AV8">
        <v>0</v>
      </c>
      <c r="AW8">
        <v>0</v>
      </c>
      <c r="AX8">
        <v>1.43493422684607E-3</v>
      </c>
      <c r="AY8">
        <v>8.7229144078866498E-3</v>
      </c>
      <c r="AZ8" s="2">
        <v>7.4629828081972703E-11</v>
      </c>
      <c r="BA8">
        <v>0</v>
      </c>
      <c r="BB8">
        <v>0</v>
      </c>
      <c r="BC8" s="2">
        <v>1.98972862349263E-11</v>
      </c>
      <c r="BD8">
        <v>1.1516961676533599E-2</v>
      </c>
      <c r="BE8">
        <v>3.1432322683726498E-2</v>
      </c>
      <c r="BF8">
        <v>0</v>
      </c>
      <c r="BG8">
        <v>0</v>
      </c>
      <c r="BH8">
        <v>1.43493422684607E-3</v>
      </c>
      <c r="BI8">
        <v>8.1945664576998697E-3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5.2834795018678199E-4</v>
      </c>
      <c r="BT8" s="2">
        <v>7.4629828081972703E-11</v>
      </c>
      <c r="BU8">
        <v>0</v>
      </c>
      <c r="BV8">
        <v>0</v>
      </c>
      <c r="BW8" s="2">
        <v>1.98972862349263E-11</v>
      </c>
      <c r="BX8">
        <v>566.77169618314804</v>
      </c>
      <c r="BY8">
        <v>1546.84467507872</v>
      </c>
      <c r="BZ8">
        <v>0</v>
      </c>
      <c r="CA8">
        <v>0</v>
      </c>
      <c r="CB8">
        <v>70.615855857009905</v>
      </c>
      <c r="CC8">
        <v>0.26417397509339102</v>
      </c>
      <c r="CD8">
        <v>0.74629828081972704</v>
      </c>
      <c r="CE8">
        <v>0</v>
      </c>
      <c r="CF8">
        <v>0</v>
      </c>
      <c r="CG8">
        <v>9.4250303218072096E-2</v>
      </c>
      <c r="CH8">
        <v>-0.104722559131191</v>
      </c>
      <c r="CI8">
        <v>0</v>
      </c>
      <c r="CJ8">
        <v>0</v>
      </c>
      <c r="CK8">
        <v>283385848.09157401</v>
      </c>
      <c r="CL8">
        <v>1031229783.38581</v>
      </c>
      <c r="CM8">
        <v>0</v>
      </c>
      <c r="CN8">
        <v>0</v>
      </c>
      <c r="CO8">
        <v>70615855857.009903</v>
      </c>
      <c r="CP8">
        <v>0.41895558663940802</v>
      </c>
      <c r="CQ8">
        <v>0.32524685571871698</v>
      </c>
      <c r="CR8">
        <v>0</v>
      </c>
      <c r="CS8">
        <v>0</v>
      </c>
      <c r="CT8">
        <v>5.2546131497737001</v>
      </c>
    </row>
    <row r="9" spans="1:98" x14ac:dyDescent="0.3">
      <c r="A9">
        <v>306816</v>
      </c>
      <c r="B9">
        <v>315576</v>
      </c>
      <c r="C9">
        <v>3936952902000</v>
      </c>
      <c r="D9">
        <v>2000</v>
      </c>
      <c r="E9">
        <v>1500</v>
      </c>
      <c r="F9">
        <v>1500</v>
      </c>
      <c r="G9">
        <v>10000000000</v>
      </c>
      <c r="H9">
        <v>10</v>
      </c>
      <c r="I9">
        <v>5</v>
      </c>
      <c r="J9">
        <v>4.0000000000000001E-3</v>
      </c>
      <c r="K9">
        <v>10</v>
      </c>
      <c r="L9">
        <v>0</v>
      </c>
      <c r="M9">
        <v>160</v>
      </c>
      <c r="N9">
        <v>120</v>
      </c>
      <c r="O9">
        <v>120</v>
      </c>
      <c r="P9">
        <v>800000000</v>
      </c>
      <c r="Q9">
        <v>0.8</v>
      </c>
      <c r="R9">
        <v>3.3019582662534797E-2</v>
      </c>
      <c r="S9" s="2">
        <v>1E-10</v>
      </c>
      <c r="T9" s="2">
        <v>1E-10</v>
      </c>
      <c r="U9">
        <v>1.4800000000000001E-2</v>
      </c>
      <c r="V9" s="2">
        <v>1E-10</v>
      </c>
      <c r="W9">
        <v>0</v>
      </c>
      <c r="X9">
        <v>0</v>
      </c>
      <c r="Y9">
        <v>0</v>
      </c>
      <c r="Z9">
        <v>0</v>
      </c>
      <c r="AA9">
        <v>0</v>
      </c>
      <c r="AB9">
        <v>2E-3</v>
      </c>
      <c r="AC9" s="2">
        <v>1E-10</v>
      </c>
      <c r="AD9" s="2">
        <v>1E-10</v>
      </c>
      <c r="AE9">
        <v>2.3E-3</v>
      </c>
      <c r="AF9" s="2">
        <v>1E-10</v>
      </c>
      <c r="AG9">
        <v>0.08</v>
      </c>
      <c r="AH9">
        <v>0.08</v>
      </c>
      <c r="AI9">
        <v>0.55000000000000004</v>
      </c>
      <c r="AJ9">
        <v>0.32</v>
      </c>
      <c r="AK9">
        <v>0.94868329805051299</v>
      </c>
      <c r="AL9">
        <v>5.5175702634544202E-2</v>
      </c>
      <c r="AM9">
        <v>3.7735564446868902E-2</v>
      </c>
      <c r="AN9">
        <v>1.6772255574512899E-2</v>
      </c>
      <c r="AO9">
        <v>0</v>
      </c>
      <c r="AP9">
        <v>0</v>
      </c>
      <c r="AQ9">
        <v>6.6788261307979403E-4</v>
      </c>
      <c r="AR9">
        <v>0</v>
      </c>
      <c r="AS9">
        <v>0</v>
      </c>
      <c r="AT9">
        <v>1.77790748572422E-2</v>
      </c>
      <c r="AU9">
        <v>1.6772255534773201E-2</v>
      </c>
      <c r="AV9">
        <v>0</v>
      </c>
      <c r="AW9">
        <v>0</v>
      </c>
      <c r="AX9">
        <v>6.6788260969664599E-4</v>
      </c>
      <c r="AY9">
        <v>1.9956489589626598E-2</v>
      </c>
      <c r="AZ9" s="2">
        <v>3.9739714493529202E-11</v>
      </c>
      <c r="BA9">
        <v>0</v>
      </c>
      <c r="BB9">
        <v>0</v>
      </c>
      <c r="BC9" s="2">
        <v>3.3831477824539601E-12</v>
      </c>
      <c r="BD9">
        <v>1.77790748572422E-2</v>
      </c>
      <c r="BE9">
        <v>1.6772255534773201E-2</v>
      </c>
      <c r="BF9">
        <v>0</v>
      </c>
      <c r="BG9">
        <v>0</v>
      </c>
      <c r="BH9">
        <v>6.6788260969664599E-4</v>
      </c>
      <c r="BI9">
        <v>1.87477226713051E-2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1.2087669183214701E-3</v>
      </c>
      <c r="BT9" s="2">
        <v>3.9739714493529202E-11</v>
      </c>
      <c r="BU9">
        <v>0</v>
      </c>
      <c r="BV9">
        <v>0</v>
      </c>
      <c r="BW9" s="2">
        <v>3.3831477824539601E-12</v>
      </c>
      <c r="BX9">
        <v>874.94225442618904</v>
      </c>
      <c r="BY9">
        <v>825.39475125888805</v>
      </c>
      <c r="BZ9">
        <v>0</v>
      </c>
      <c r="CA9">
        <v>0</v>
      </c>
      <c r="CB9">
        <v>32.867779730506797</v>
      </c>
      <c r="CC9">
        <v>0.60438345916073499</v>
      </c>
      <c r="CD9">
        <v>0.39739714493529199</v>
      </c>
      <c r="CE9">
        <v>0</v>
      </c>
      <c r="CF9">
        <v>0</v>
      </c>
      <c r="CG9">
        <v>1.6025436864255602E-2</v>
      </c>
      <c r="CH9">
        <v>-1.7806040960284E-2</v>
      </c>
      <c r="CI9">
        <v>-8.2686151240496505E-4</v>
      </c>
      <c r="CJ9">
        <v>0</v>
      </c>
      <c r="CK9">
        <v>437471127.213094</v>
      </c>
      <c r="CL9">
        <v>550263167.50592506</v>
      </c>
      <c r="CM9">
        <v>0</v>
      </c>
      <c r="CN9">
        <v>0</v>
      </c>
      <c r="CO9">
        <v>3286777973.0506802</v>
      </c>
      <c r="CP9">
        <v>0.62089660903308097</v>
      </c>
      <c r="CQ9">
        <v>0.32457152198024303</v>
      </c>
      <c r="CR9">
        <v>0</v>
      </c>
      <c r="CS9">
        <v>0</v>
      </c>
      <c r="CT9">
        <v>19.195513261271302</v>
      </c>
    </row>
    <row r="10" spans="1:98" x14ac:dyDescent="0.3">
      <c r="A10">
        <v>306816</v>
      </c>
      <c r="B10">
        <v>315576</v>
      </c>
      <c r="C10">
        <v>3936952902000</v>
      </c>
      <c r="D10">
        <v>2000</v>
      </c>
      <c r="E10">
        <v>1500</v>
      </c>
      <c r="F10">
        <v>1500</v>
      </c>
      <c r="G10">
        <v>10000000000</v>
      </c>
      <c r="H10">
        <v>100</v>
      </c>
      <c r="I10">
        <v>5</v>
      </c>
      <c r="J10">
        <v>4.0000000000000001E-3</v>
      </c>
      <c r="K10">
        <v>10</v>
      </c>
      <c r="L10">
        <v>0</v>
      </c>
      <c r="M10">
        <v>160</v>
      </c>
      <c r="N10">
        <v>120</v>
      </c>
      <c r="O10">
        <v>120</v>
      </c>
      <c r="P10">
        <v>800000000</v>
      </c>
      <c r="Q10">
        <v>8</v>
      </c>
      <c r="R10">
        <v>3.3019582662534797E-2</v>
      </c>
      <c r="S10" s="2">
        <v>1E-10</v>
      </c>
      <c r="T10" s="2">
        <v>1E-10</v>
      </c>
      <c r="U10">
        <v>1.4800000000000001E-2</v>
      </c>
      <c r="V10" s="2">
        <v>1E-10</v>
      </c>
      <c r="W10">
        <v>0</v>
      </c>
      <c r="X10">
        <v>0</v>
      </c>
      <c r="Y10">
        <v>0</v>
      </c>
      <c r="Z10">
        <v>0</v>
      </c>
      <c r="AA10">
        <v>0</v>
      </c>
      <c r="AB10">
        <v>2E-3</v>
      </c>
      <c r="AC10" s="2">
        <v>1E-10</v>
      </c>
      <c r="AD10" s="2">
        <v>1E-10</v>
      </c>
      <c r="AE10">
        <v>2.3E-3</v>
      </c>
      <c r="AF10" s="2">
        <v>1E-10</v>
      </c>
      <c r="AG10">
        <v>0.08</v>
      </c>
      <c r="AH10">
        <v>0.08</v>
      </c>
      <c r="AI10">
        <v>0.55000000000000004</v>
      </c>
      <c r="AJ10">
        <v>0.32</v>
      </c>
      <c r="AK10">
        <v>0.94868329805051299</v>
      </c>
      <c r="AL10">
        <v>5.8122201089184401E-2</v>
      </c>
      <c r="AM10">
        <v>3.8947727657855397E-2</v>
      </c>
      <c r="AN10">
        <v>1.30670512396142E-2</v>
      </c>
      <c r="AO10">
        <v>4.3844471490279598E-3</v>
      </c>
      <c r="AP10">
        <v>0</v>
      </c>
      <c r="AQ10">
        <v>1.72297504267649E-3</v>
      </c>
      <c r="AR10">
        <v>0</v>
      </c>
      <c r="AS10">
        <v>0</v>
      </c>
      <c r="AT10">
        <v>1.8439377701812601E-2</v>
      </c>
      <c r="AU10">
        <v>1.30670512085998E-2</v>
      </c>
      <c r="AV10">
        <v>4.3844471420913297E-3</v>
      </c>
      <c r="AW10">
        <v>0</v>
      </c>
      <c r="AX10">
        <v>1.7229750415232699E-3</v>
      </c>
      <c r="AY10">
        <v>2.0508349956042699E-2</v>
      </c>
      <c r="AZ10" s="2">
        <v>3.1014406325379302E-11</v>
      </c>
      <c r="BA10" s="2">
        <v>6.9366310640300304E-12</v>
      </c>
      <c r="BB10">
        <v>0</v>
      </c>
      <c r="BC10" s="2">
        <v>1.1532176531964499E-12</v>
      </c>
      <c r="BD10">
        <v>1.8439377701812601E-2</v>
      </c>
      <c r="BE10">
        <v>1.30670512085998E-2</v>
      </c>
      <c r="BF10">
        <v>4.3844471420913297E-3</v>
      </c>
      <c r="BG10">
        <v>0</v>
      </c>
      <c r="BH10">
        <v>1.7229750415232699E-3</v>
      </c>
      <c r="BI10">
        <v>1.9266156790511801E-2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1.24219316553096E-3</v>
      </c>
      <c r="BT10" s="2">
        <v>3.1014406325379302E-11</v>
      </c>
      <c r="BU10" s="2">
        <v>6.9366310640300304E-12</v>
      </c>
      <c r="BV10">
        <v>0</v>
      </c>
      <c r="BW10" s="2">
        <v>1.1532176531964499E-12</v>
      </c>
      <c r="BX10">
        <v>907.43701942781502</v>
      </c>
      <c r="BY10">
        <v>643.05456470349395</v>
      </c>
      <c r="BZ10">
        <v>215.76702374652601</v>
      </c>
      <c r="CA10">
        <v>0</v>
      </c>
      <c r="CB10">
        <v>84.790894872482696</v>
      </c>
      <c r="CC10">
        <v>0.62109658276548296</v>
      </c>
      <c r="CD10">
        <v>0.31014406325379301</v>
      </c>
      <c r="CE10">
        <v>6.9366310640300299E-2</v>
      </c>
      <c r="CF10">
        <v>0</v>
      </c>
      <c r="CG10">
        <v>5.4626099361937304E-3</v>
      </c>
      <c r="CH10">
        <v>-6.06956659577082E-3</v>
      </c>
      <c r="CI10">
        <v>-1.3495151413358999E-4</v>
      </c>
      <c r="CJ10">
        <v>0</v>
      </c>
      <c r="CK10">
        <v>453718509.713907</v>
      </c>
      <c r="CL10">
        <v>428703043.13566297</v>
      </c>
      <c r="CM10">
        <v>143844682.497684</v>
      </c>
      <c r="CN10">
        <v>0</v>
      </c>
      <c r="CO10">
        <v>847908948.72482705</v>
      </c>
      <c r="CP10">
        <v>0.61521760688732197</v>
      </c>
      <c r="CQ10">
        <v>0.32513447325435602</v>
      </c>
      <c r="CR10">
        <v>0.21672594118115501</v>
      </c>
      <c r="CS10">
        <v>0</v>
      </c>
      <c r="CT10">
        <v>25.363617252931299</v>
      </c>
    </row>
    <row r="11" spans="1:98" x14ac:dyDescent="0.3">
      <c r="A11">
        <v>306816</v>
      </c>
      <c r="B11">
        <v>315576</v>
      </c>
      <c r="C11">
        <v>3936952902000</v>
      </c>
      <c r="D11">
        <v>2000</v>
      </c>
      <c r="E11">
        <v>1500</v>
      </c>
      <c r="F11">
        <v>1500</v>
      </c>
      <c r="G11">
        <v>10000000000</v>
      </c>
      <c r="H11">
        <v>1000</v>
      </c>
      <c r="I11">
        <v>5</v>
      </c>
      <c r="J11">
        <v>4.0000000000000001E-3</v>
      </c>
      <c r="K11">
        <v>10</v>
      </c>
      <c r="L11">
        <v>0</v>
      </c>
      <c r="M11">
        <v>160</v>
      </c>
      <c r="N11">
        <v>120</v>
      </c>
      <c r="O11">
        <v>120</v>
      </c>
      <c r="P11">
        <v>800000000</v>
      </c>
      <c r="Q11">
        <v>80</v>
      </c>
      <c r="R11">
        <v>3.3019582662534797E-2</v>
      </c>
      <c r="S11" s="2">
        <v>1E-10</v>
      </c>
      <c r="T11" s="2">
        <v>1E-10</v>
      </c>
      <c r="U11">
        <v>1.4800000000000001E-2</v>
      </c>
      <c r="V11" s="2">
        <v>1E-10</v>
      </c>
      <c r="W11">
        <v>0</v>
      </c>
      <c r="X11">
        <v>0</v>
      </c>
      <c r="Y11">
        <v>0</v>
      </c>
      <c r="Z11">
        <v>0</v>
      </c>
      <c r="AA11">
        <v>0</v>
      </c>
      <c r="AB11">
        <v>2E-3</v>
      </c>
      <c r="AC11" s="2">
        <v>1E-10</v>
      </c>
      <c r="AD11" s="2">
        <v>1E-10</v>
      </c>
      <c r="AE11">
        <v>2.3E-3</v>
      </c>
      <c r="AF11" s="2">
        <v>1E-10</v>
      </c>
      <c r="AG11">
        <v>0.08</v>
      </c>
      <c r="AH11">
        <v>0.08</v>
      </c>
      <c r="AI11">
        <v>0.55000000000000004</v>
      </c>
      <c r="AJ11">
        <v>0.32</v>
      </c>
      <c r="AK11">
        <v>0.94868329805051299</v>
      </c>
      <c r="AL11">
        <v>6.0917623530093799E-2</v>
      </c>
      <c r="AM11">
        <v>4.4186333408855097E-2</v>
      </c>
      <c r="AN11">
        <v>1.3694794835578001E-2</v>
      </c>
      <c r="AO11">
        <v>2.1567799992862399E-3</v>
      </c>
      <c r="AP11">
        <v>0</v>
      </c>
      <c r="AQ11">
        <v>5.1569851865606599E-4</v>
      </c>
      <c r="AR11">
        <v>3.6401676765490697E-4</v>
      </c>
      <c r="AS11">
        <v>0</v>
      </c>
      <c r="AT11">
        <v>2.30100465083296E-2</v>
      </c>
      <c r="AU11">
        <v>1.36947948031173E-2</v>
      </c>
      <c r="AV11">
        <v>2.1567799958811299E-3</v>
      </c>
      <c r="AW11">
        <v>0</v>
      </c>
      <c r="AX11">
        <v>5.1569851861948501E-4</v>
      </c>
      <c r="AY11">
        <v>2.11762869005255E-2</v>
      </c>
      <c r="AZ11" s="2">
        <v>3.2460673049830902E-11</v>
      </c>
      <c r="BA11" s="2">
        <v>3.4051028757032099E-12</v>
      </c>
      <c r="BB11">
        <v>0</v>
      </c>
      <c r="BC11" s="2">
        <v>3.6581242729542097E-14</v>
      </c>
      <c r="BD11">
        <v>2.30100465083296E-2</v>
      </c>
      <c r="BE11">
        <v>1.36947948031173E-2</v>
      </c>
      <c r="BF11">
        <v>2.1567799958811299E-3</v>
      </c>
      <c r="BG11">
        <v>0</v>
      </c>
      <c r="BH11">
        <v>5.1569851861948501E-4</v>
      </c>
      <c r="BI11">
        <v>1.98936367158184E-2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1.2826501847070799E-3</v>
      </c>
      <c r="BT11" s="2">
        <v>3.2460673049830902E-11</v>
      </c>
      <c r="BU11" s="2">
        <v>3.4051028757032099E-12</v>
      </c>
      <c r="BV11">
        <v>0</v>
      </c>
      <c r="BW11" s="2">
        <v>3.6581242729542097E-14</v>
      </c>
      <c r="BX11">
        <v>1132.36836720154</v>
      </c>
      <c r="BY11">
        <v>673.94702678034196</v>
      </c>
      <c r="BZ11">
        <v>106.13926579699699</v>
      </c>
      <c r="CA11">
        <v>0</v>
      </c>
      <c r="CB11">
        <v>25.378509742951</v>
      </c>
      <c r="CC11">
        <v>0.64132509235353996</v>
      </c>
      <c r="CD11">
        <v>0.32460673049830902</v>
      </c>
      <c r="CE11">
        <v>3.4051028757032101E-2</v>
      </c>
      <c r="CF11">
        <v>0</v>
      </c>
      <c r="CG11">
        <v>1.7327957082414601E-4</v>
      </c>
      <c r="CH11">
        <v>-1.9253285647127401E-4</v>
      </c>
      <c r="CI11">
        <v>-6.3408769677669101E-4</v>
      </c>
      <c r="CJ11" s="2">
        <v>3.64016767654907E-5</v>
      </c>
      <c r="CK11">
        <v>566184183.60077095</v>
      </c>
      <c r="CL11">
        <v>449298017.85356098</v>
      </c>
      <c r="CM11">
        <v>70759510.531331599</v>
      </c>
      <c r="CN11">
        <v>0</v>
      </c>
      <c r="CO11">
        <v>25378509.742950998</v>
      </c>
      <c r="CP11">
        <v>0.50906895441168498</v>
      </c>
      <c r="CQ11">
        <v>0.32469763913954602</v>
      </c>
      <c r="CR11">
        <v>0.21627261455376201</v>
      </c>
      <c r="CS11">
        <v>0</v>
      </c>
      <c r="CT11">
        <v>26.8807552580158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1"/>
  <sheetViews>
    <sheetView workbookViewId="0">
      <selection activeCell="A6" sqref="A6:XFD11"/>
    </sheetView>
  </sheetViews>
  <sheetFormatPr defaultRowHeight="14.4" x14ac:dyDescent="0.3"/>
  <sheetData>
    <row r="1" spans="1:98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</row>
    <row r="2" spans="1:98" x14ac:dyDescent="0.3">
      <c r="A2" t="s">
        <v>2</v>
      </c>
      <c r="B2" t="s">
        <v>3</v>
      </c>
      <c r="C2" t="s">
        <v>4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6</v>
      </c>
      <c r="J2" t="s">
        <v>6</v>
      </c>
      <c r="K2" t="s">
        <v>7</v>
      </c>
      <c r="L2" t="s">
        <v>7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10</v>
      </c>
      <c r="AC2" t="s">
        <v>10</v>
      </c>
      <c r="AD2" t="s">
        <v>10</v>
      </c>
      <c r="AE2" t="s">
        <v>10</v>
      </c>
      <c r="AF2" t="s">
        <v>10</v>
      </c>
      <c r="AG2" t="s">
        <v>11</v>
      </c>
      <c r="AH2" t="s">
        <v>11</v>
      </c>
      <c r="AI2" t="s">
        <v>12</v>
      </c>
      <c r="AJ2" t="s">
        <v>12</v>
      </c>
      <c r="AK2" t="s">
        <v>12</v>
      </c>
      <c r="AL2" t="s">
        <v>13</v>
      </c>
      <c r="AM2" t="s">
        <v>13</v>
      </c>
      <c r="AN2" t="s">
        <v>13</v>
      </c>
      <c r="AO2" t="s">
        <v>13</v>
      </c>
      <c r="AP2" t="s">
        <v>13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14</v>
      </c>
      <c r="AX2" t="s">
        <v>14</v>
      </c>
      <c r="AY2" t="s">
        <v>15</v>
      </c>
      <c r="AZ2" t="s">
        <v>15</v>
      </c>
      <c r="BA2" t="s">
        <v>15</v>
      </c>
      <c r="BB2" t="s">
        <v>15</v>
      </c>
      <c r="BC2" t="s">
        <v>15</v>
      </c>
      <c r="BD2" t="s">
        <v>16</v>
      </c>
      <c r="BE2" t="s">
        <v>16</v>
      </c>
      <c r="BF2" t="s">
        <v>16</v>
      </c>
      <c r="BG2" t="s">
        <v>16</v>
      </c>
      <c r="BH2" t="s">
        <v>16</v>
      </c>
      <c r="BI2" t="s">
        <v>17</v>
      </c>
      <c r="BJ2" t="s">
        <v>17</v>
      </c>
      <c r="BK2" t="s">
        <v>17</v>
      </c>
      <c r="BL2" t="s">
        <v>17</v>
      </c>
      <c r="BM2" t="s">
        <v>17</v>
      </c>
      <c r="BN2" t="s">
        <v>18</v>
      </c>
      <c r="BO2" t="s">
        <v>18</v>
      </c>
      <c r="BP2" t="s">
        <v>18</v>
      </c>
      <c r="BQ2" t="s">
        <v>18</v>
      </c>
      <c r="BR2" t="s">
        <v>18</v>
      </c>
      <c r="BS2" t="s">
        <v>19</v>
      </c>
      <c r="BT2" t="s">
        <v>19</v>
      </c>
      <c r="BU2" t="s">
        <v>19</v>
      </c>
      <c r="BV2" t="s">
        <v>19</v>
      </c>
      <c r="BW2" t="s">
        <v>19</v>
      </c>
      <c r="BX2" t="s">
        <v>20</v>
      </c>
      <c r="BY2" t="s">
        <v>20</v>
      </c>
      <c r="BZ2" t="s">
        <v>20</v>
      </c>
      <c r="CA2" t="s">
        <v>20</v>
      </c>
      <c r="CB2" t="s">
        <v>20</v>
      </c>
      <c r="CC2" t="s">
        <v>21</v>
      </c>
      <c r="CD2" t="s">
        <v>21</v>
      </c>
      <c r="CE2" t="s">
        <v>21</v>
      </c>
      <c r="CF2" t="s">
        <v>21</v>
      </c>
      <c r="CG2" t="s">
        <v>21</v>
      </c>
      <c r="CH2" t="s">
        <v>21</v>
      </c>
      <c r="CI2" t="s">
        <v>21</v>
      </c>
      <c r="CJ2" t="s">
        <v>21</v>
      </c>
      <c r="CK2" t="s">
        <v>22</v>
      </c>
      <c r="CL2" t="s">
        <v>22</v>
      </c>
      <c r="CM2" t="s">
        <v>22</v>
      </c>
      <c r="CN2" t="s">
        <v>22</v>
      </c>
      <c r="CO2" t="s">
        <v>22</v>
      </c>
      <c r="CP2" t="s">
        <v>23</v>
      </c>
      <c r="CQ2" t="s">
        <v>23</v>
      </c>
      <c r="CR2" t="s">
        <v>23</v>
      </c>
      <c r="CS2" t="s">
        <v>23</v>
      </c>
      <c r="CT2" t="s">
        <v>24</v>
      </c>
    </row>
    <row r="3" spans="1:98" x14ac:dyDescent="0.3">
      <c r="A3" t="s">
        <v>25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27</v>
      </c>
      <c r="J3" t="s">
        <v>30</v>
      </c>
      <c r="K3" t="s">
        <v>32</v>
      </c>
      <c r="L3" t="s">
        <v>33</v>
      </c>
      <c r="M3" t="s">
        <v>27</v>
      </c>
      <c r="N3" t="s">
        <v>28</v>
      </c>
      <c r="O3" t="s">
        <v>29</v>
      </c>
      <c r="P3" t="s">
        <v>30</v>
      </c>
      <c r="Q3" t="s">
        <v>31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34</v>
      </c>
      <c r="AH3" t="s">
        <v>31</v>
      </c>
      <c r="AI3" t="s">
        <v>27</v>
      </c>
      <c r="AJ3" t="s">
        <v>30</v>
      </c>
      <c r="AK3" t="s">
        <v>35</v>
      </c>
      <c r="AL3" t="s">
        <v>36</v>
      </c>
      <c r="AM3" t="s">
        <v>27</v>
      </c>
      <c r="AN3" t="s">
        <v>28</v>
      </c>
      <c r="AO3" t="s">
        <v>29</v>
      </c>
      <c r="AP3" t="s">
        <v>30</v>
      </c>
      <c r="AQ3" t="s">
        <v>31</v>
      </c>
      <c r="AR3" t="s">
        <v>32</v>
      </c>
      <c r="AS3" t="s">
        <v>33</v>
      </c>
      <c r="AT3" t="s">
        <v>27</v>
      </c>
      <c r="AU3" t="s">
        <v>28</v>
      </c>
      <c r="AV3" t="s">
        <v>29</v>
      </c>
      <c r="AW3" t="s">
        <v>30</v>
      </c>
      <c r="AX3" t="s">
        <v>31</v>
      </c>
      <c r="AY3" t="s">
        <v>27</v>
      </c>
      <c r="AZ3" t="s">
        <v>28</v>
      </c>
      <c r="BA3" t="s">
        <v>29</v>
      </c>
      <c r="BB3" t="s">
        <v>30</v>
      </c>
      <c r="BC3" t="s">
        <v>31</v>
      </c>
      <c r="BD3" t="s">
        <v>27</v>
      </c>
      <c r="BE3" t="s">
        <v>28</v>
      </c>
      <c r="BF3" t="s">
        <v>29</v>
      </c>
      <c r="BG3" t="s">
        <v>30</v>
      </c>
      <c r="BH3" t="s">
        <v>31</v>
      </c>
      <c r="BI3" t="s">
        <v>27</v>
      </c>
      <c r="BJ3" t="s">
        <v>28</v>
      </c>
      <c r="BK3" t="s">
        <v>29</v>
      </c>
      <c r="BL3" t="s">
        <v>30</v>
      </c>
      <c r="BM3" t="s">
        <v>31</v>
      </c>
      <c r="BN3" t="s">
        <v>27</v>
      </c>
      <c r="BO3" t="s">
        <v>28</v>
      </c>
      <c r="BP3" t="s">
        <v>29</v>
      </c>
      <c r="BQ3" t="s">
        <v>30</v>
      </c>
      <c r="BR3" t="s">
        <v>31</v>
      </c>
      <c r="BS3" t="s">
        <v>27</v>
      </c>
      <c r="BT3" t="s">
        <v>28</v>
      </c>
      <c r="BU3" t="s">
        <v>29</v>
      </c>
      <c r="BV3" t="s">
        <v>30</v>
      </c>
      <c r="BW3" t="s">
        <v>31</v>
      </c>
      <c r="BX3" t="s">
        <v>27</v>
      </c>
      <c r="BY3" t="s">
        <v>28</v>
      </c>
      <c r="BZ3" t="s">
        <v>29</v>
      </c>
      <c r="CA3" t="s">
        <v>30</v>
      </c>
      <c r="CB3" t="s">
        <v>31</v>
      </c>
      <c r="CC3" t="s">
        <v>27</v>
      </c>
      <c r="CD3" t="s">
        <v>28</v>
      </c>
      <c r="CE3" t="s">
        <v>29</v>
      </c>
      <c r="CF3" t="s">
        <v>30</v>
      </c>
      <c r="CG3" t="s">
        <v>37</v>
      </c>
      <c r="CH3" t="s">
        <v>38</v>
      </c>
      <c r="CI3" t="s">
        <v>33</v>
      </c>
      <c r="CJ3" t="s">
        <v>32</v>
      </c>
      <c r="CK3" t="s">
        <v>27</v>
      </c>
      <c r="CL3" t="s">
        <v>28</v>
      </c>
      <c r="CM3" t="s">
        <v>29</v>
      </c>
      <c r="CN3" t="s">
        <v>30</v>
      </c>
      <c r="CO3" t="s">
        <v>31</v>
      </c>
      <c r="CP3" t="s">
        <v>27</v>
      </c>
      <c r="CQ3" t="s">
        <v>28</v>
      </c>
      <c r="CR3" t="s">
        <v>29</v>
      </c>
      <c r="CS3" t="s">
        <v>30</v>
      </c>
      <c r="CT3" t="s">
        <v>31</v>
      </c>
    </row>
    <row r="4" spans="1:98" x14ac:dyDescent="0.3">
      <c r="A4" t="s">
        <v>39</v>
      </c>
      <c r="B4" t="s">
        <v>39</v>
      </c>
      <c r="C4" t="s">
        <v>40</v>
      </c>
      <c r="D4" t="s">
        <v>41</v>
      </c>
      <c r="E4" t="s">
        <v>41</v>
      </c>
      <c r="F4" t="s">
        <v>41</v>
      </c>
      <c r="G4" t="s">
        <v>41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43</v>
      </c>
      <c r="X4" t="s">
        <v>43</v>
      </c>
      <c r="Y4" t="s">
        <v>43</v>
      </c>
      <c r="Z4" t="s">
        <v>43</v>
      </c>
      <c r="AA4" t="s">
        <v>43</v>
      </c>
      <c r="AB4" t="s">
        <v>43</v>
      </c>
      <c r="AC4" t="s">
        <v>43</v>
      </c>
      <c r="AD4" t="s">
        <v>43</v>
      </c>
      <c r="AE4" t="s">
        <v>43</v>
      </c>
      <c r="AF4" t="s">
        <v>43</v>
      </c>
      <c r="AG4" t="s">
        <v>42</v>
      </c>
      <c r="AH4" t="s">
        <v>44</v>
      </c>
      <c r="AI4" t="s">
        <v>44</v>
      </c>
      <c r="AJ4" t="s">
        <v>44</v>
      </c>
      <c r="AK4" t="s">
        <v>44</v>
      </c>
      <c r="AL4" t="s">
        <v>42</v>
      </c>
      <c r="AM4" t="s">
        <v>42</v>
      </c>
      <c r="AN4" t="s">
        <v>42</v>
      </c>
      <c r="AO4" t="s">
        <v>42</v>
      </c>
      <c r="AP4" t="s">
        <v>42</v>
      </c>
      <c r="AQ4" t="s">
        <v>42</v>
      </c>
      <c r="AR4" t="s">
        <v>42</v>
      </c>
      <c r="AS4" t="s">
        <v>42</v>
      </c>
      <c r="AT4" t="s">
        <v>42</v>
      </c>
      <c r="AU4" t="s">
        <v>42</v>
      </c>
      <c r="AV4" t="s">
        <v>42</v>
      </c>
      <c r="AW4" t="s">
        <v>42</v>
      </c>
      <c r="AX4" t="s">
        <v>42</v>
      </c>
      <c r="AY4" t="s">
        <v>42</v>
      </c>
      <c r="AZ4" t="s">
        <v>42</v>
      </c>
      <c r="BA4" t="s">
        <v>42</v>
      </c>
      <c r="BB4" t="s">
        <v>42</v>
      </c>
      <c r="BC4" t="s">
        <v>42</v>
      </c>
      <c r="BD4" t="s">
        <v>42</v>
      </c>
      <c r="BE4" t="s">
        <v>42</v>
      </c>
      <c r="BF4" t="s">
        <v>42</v>
      </c>
      <c r="BG4" t="s">
        <v>42</v>
      </c>
      <c r="BH4" t="s">
        <v>42</v>
      </c>
      <c r="BI4" t="s">
        <v>42</v>
      </c>
      <c r="BJ4" t="s">
        <v>42</v>
      </c>
      <c r="BK4" t="s">
        <v>42</v>
      </c>
      <c r="BL4" t="s">
        <v>42</v>
      </c>
      <c r="BM4" t="s">
        <v>42</v>
      </c>
      <c r="BN4" t="s">
        <v>42</v>
      </c>
      <c r="BO4" t="s">
        <v>42</v>
      </c>
      <c r="BP4" t="s">
        <v>42</v>
      </c>
      <c r="BQ4" t="s">
        <v>42</v>
      </c>
      <c r="BR4" t="s">
        <v>42</v>
      </c>
      <c r="BS4" t="s">
        <v>42</v>
      </c>
      <c r="BT4" t="s">
        <v>42</v>
      </c>
      <c r="BU4" t="s">
        <v>42</v>
      </c>
      <c r="BV4" t="s">
        <v>42</v>
      </c>
      <c r="BW4" t="s">
        <v>42</v>
      </c>
      <c r="BX4" t="s">
        <v>45</v>
      </c>
      <c r="BY4" t="s">
        <v>45</v>
      </c>
      <c r="BZ4" t="s">
        <v>45</v>
      </c>
      <c r="CA4" t="s">
        <v>45</v>
      </c>
      <c r="CB4" t="s">
        <v>45</v>
      </c>
      <c r="CC4" t="s">
        <v>46</v>
      </c>
      <c r="CD4" t="s">
        <v>46</v>
      </c>
      <c r="CE4" t="s">
        <v>46</v>
      </c>
      <c r="CF4" t="s">
        <v>46</v>
      </c>
      <c r="CG4" t="s">
        <v>46</v>
      </c>
      <c r="CH4" t="s">
        <v>46</v>
      </c>
      <c r="CI4" t="s">
        <v>46</v>
      </c>
      <c r="CJ4" t="s">
        <v>46</v>
      </c>
      <c r="CK4" t="s">
        <v>47</v>
      </c>
      <c r="CL4" t="s">
        <v>47</v>
      </c>
      <c r="CM4" t="s">
        <v>47</v>
      </c>
      <c r="CN4" t="s">
        <v>47</v>
      </c>
      <c r="CO4" t="s">
        <v>40</v>
      </c>
      <c r="CP4" t="s">
        <v>46</v>
      </c>
      <c r="CQ4" t="s">
        <v>46</v>
      </c>
      <c r="CR4" t="s">
        <v>46</v>
      </c>
      <c r="CS4" t="s">
        <v>46</v>
      </c>
      <c r="CT4" t="s">
        <v>48</v>
      </c>
    </row>
    <row r="5" spans="1:98" ht="28.8" x14ac:dyDescent="0.3">
      <c r="A5" s="1" t="s">
        <v>49</v>
      </c>
    </row>
    <row r="6" spans="1:98" x14ac:dyDescent="0.3">
      <c r="A6">
        <v>306816</v>
      </c>
      <c r="B6">
        <v>315576</v>
      </c>
      <c r="C6">
        <v>3936952902000</v>
      </c>
      <c r="D6">
        <v>10000000000</v>
      </c>
      <c r="E6">
        <v>1500</v>
      </c>
      <c r="F6">
        <v>1500</v>
      </c>
      <c r="G6">
        <v>10000000000</v>
      </c>
      <c r="H6">
        <v>0.01</v>
      </c>
      <c r="I6">
        <v>5</v>
      </c>
      <c r="J6">
        <v>4.0000000000000001E-3</v>
      </c>
      <c r="K6">
        <v>10</v>
      </c>
      <c r="L6">
        <v>0</v>
      </c>
      <c r="M6">
        <v>800000000</v>
      </c>
      <c r="N6">
        <v>120</v>
      </c>
      <c r="O6">
        <v>120</v>
      </c>
      <c r="P6">
        <v>800000000</v>
      </c>
      <c r="Q6">
        <v>8.0000000000000004E-4</v>
      </c>
      <c r="R6">
        <v>3.3019582662534797E-2</v>
      </c>
      <c r="S6" s="2">
        <v>1E-10</v>
      </c>
      <c r="T6" s="2">
        <v>1E-10</v>
      </c>
      <c r="U6">
        <v>1.4800000000000001E-2</v>
      </c>
      <c r="V6" s="2">
        <v>1E-10</v>
      </c>
      <c r="W6">
        <v>0</v>
      </c>
      <c r="X6">
        <v>0</v>
      </c>
      <c r="Y6">
        <v>0</v>
      </c>
      <c r="Z6">
        <v>0</v>
      </c>
      <c r="AA6">
        <v>0</v>
      </c>
      <c r="AB6">
        <v>2E-3</v>
      </c>
      <c r="AC6" s="2">
        <v>1E-10</v>
      </c>
      <c r="AD6" s="2">
        <v>1E-10</v>
      </c>
      <c r="AE6">
        <v>2.3E-3</v>
      </c>
      <c r="AF6" s="2">
        <v>1E-10</v>
      </c>
      <c r="AG6">
        <v>0.08</v>
      </c>
      <c r="AH6">
        <v>0.08</v>
      </c>
      <c r="AI6">
        <v>0.55000000000000004</v>
      </c>
      <c r="AJ6">
        <v>0.32</v>
      </c>
      <c r="AK6">
        <v>0.94868329805051299</v>
      </c>
      <c r="AL6">
        <v>4.3266625383965203E-2</v>
      </c>
      <c r="AM6">
        <v>0</v>
      </c>
      <c r="AN6">
        <v>4.31283369415413E-2</v>
      </c>
      <c r="AO6">
        <v>0</v>
      </c>
      <c r="AP6">
        <v>0</v>
      </c>
      <c r="AQ6">
        <v>1.38288442424199E-4</v>
      </c>
      <c r="AR6">
        <v>0</v>
      </c>
      <c r="AS6">
        <v>0</v>
      </c>
      <c r="AT6">
        <v>0</v>
      </c>
      <c r="AU6">
        <v>4.31283368391416E-2</v>
      </c>
      <c r="AV6">
        <v>0</v>
      </c>
      <c r="AW6">
        <v>0</v>
      </c>
      <c r="AX6">
        <v>1.38288396829929E-4</v>
      </c>
      <c r="AY6">
        <v>0</v>
      </c>
      <c r="AZ6" s="2">
        <v>1.02399698429952E-10</v>
      </c>
      <c r="BA6">
        <v>0</v>
      </c>
      <c r="BB6">
        <v>0</v>
      </c>
      <c r="BC6" s="2">
        <v>4.5594270169096601E-11</v>
      </c>
      <c r="BD6">
        <v>0</v>
      </c>
      <c r="BE6">
        <v>4.31283368391416E-2</v>
      </c>
      <c r="BF6">
        <v>0</v>
      </c>
      <c r="BG6">
        <v>0</v>
      </c>
      <c r="BH6">
        <v>1.38288396829929E-4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 s="2">
        <v>1.02399698429952E-10</v>
      </c>
      <c r="BU6">
        <v>0</v>
      </c>
      <c r="BV6">
        <v>0</v>
      </c>
      <c r="BW6" s="2">
        <v>4.5594270169096601E-11</v>
      </c>
      <c r="BX6">
        <v>0</v>
      </c>
      <c r="BY6">
        <v>2122.4278859661499</v>
      </c>
      <c r="BZ6">
        <v>0</v>
      </c>
      <c r="CA6">
        <v>0</v>
      </c>
      <c r="CB6">
        <v>6.8054363151564496</v>
      </c>
      <c r="CC6">
        <v>0</v>
      </c>
      <c r="CD6">
        <v>1.02399698429952</v>
      </c>
      <c r="CE6">
        <v>0</v>
      </c>
      <c r="CF6">
        <v>0</v>
      </c>
      <c r="CG6">
        <v>0.215972858695721</v>
      </c>
      <c r="CH6">
        <v>-0.23996984299524499</v>
      </c>
      <c r="CI6">
        <v>0</v>
      </c>
      <c r="CJ6">
        <v>0</v>
      </c>
      <c r="CK6">
        <v>0</v>
      </c>
      <c r="CL6">
        <v>1414951923.9774301</v>
      </c>
      <c r="CM6">
        <v>0</v>
      </c>
      <c r="CN6">
        <v>0</v>
      </c>
      <c r="CO6">
        <v>680543631515.64502</v>
      </c>
      <c r="CP6">
        <v>0</v>
      </c>
      <c r="CQ6">
        <v>0.32524685571871698</v>
      </c>
      <c r="CR6">
        <v>0</v>
      </c>
      <c r="CS6">
        <v>0</v>
      </c>
      <c r="CT6">
        <v>1.24940552437717</v>
      </c>
    </row>
    <row r="7" spans="1:98" x14ac:dyDescent="0.3">
      <c r="A7">
        <v>306816</v>
      </c>
      <c r="B7">
        <v>315576</v>
      </c>
      <c r="C7">
        <v>3936952902000</v>
      </c>
      <c r="D7">
        <v>10000000000</v>
      </c>
      <c r="E7">
        <v>1500</v>
      </c>
      <c r="F7">
        <v>1500</v>
      </c>
      <c r="G7">
        <v>10000000000</v>
      </c>
      <c r="H7">
        <v>0.1</v>
      </c>
      <c r="I7">
        <v>5</v>
      </c>
      <c r="J7">
        <v>4.0000000000000001E-3</v>
      </c>
      <c r="K7">
        <v>10</v>
      </c>
      <c r="L7">
        <v>0</v>
      </c>
      <c r="M7">
        <v>800000000</v>
      </c>
      <c r="N7">
        <v>120</v>
      </c>
      <c r="O7">
        <v>120</v>
      </c>
      <c r="P7">
        <v>800000000</v>
      </c>
      <c r="Q7">
        <v>8.0000000000000002E-3</v>
      </c>
      <c r="R7">
        <v>3.3019582662534797E-2</v>
      </c>
      <c r="S7" s="2">
        <v>1E-10</v>
      </c>
      <c r="T7" s="2">
        <v>1E-10</v>
      </c>
      <c r="U7">
        <v>1.4800000000000001E-2</v>
      </c>
      <c r="V7" s="2">
        <v>1E-10</v>
      </c>
      <c r="W7">
        <v>0</v>
      </c>
      <c r="X7">
        <v>0</v>
      </c>
      <c r="Y7">
        <v>0</v>
      </c>
      <c r="Z7">
        <v>0</v>
      </c>
      <c r="AA7">
        <v>0</v>
      </c>
      <c r="AB7">
        <v>2E-3</v>
      </c>
      <c r="AC7" s="2">
        <v>1E-10</v>
      </c>
      <c r="AD7" s="2">
        <v>1E-10</v>
      </c>
      <c r="AE7">
        <v>2.3E-3</v>
      </c>
      <c r="AF7" s="2">
        <v>1E-10</v>
      </c>
      <c r="AG7">
        <v>0.08</v>
      </c>
      <c r="AH7">
        <v>0.08</v>
      </c>
      <c r="AI7">
        <v>0.55000000000000004</v>
      </c>
      <c r="AJ7">
        <v>0.32</v>
      </c>
      <c r="AK7">
        <v>0.94868329805051299</v>
      </c>
      <c r="AL7">
        <v>4.45112209554345E-2</v>
      </c>
      <c r="AM7">
        <v>0</v>
      </c>
      <c r="AN7">
        <v>4.31283369415413E-2</v>
      </c>
      <c r="AO7">
        <v>0</v>
      </c>
      <c r="AP7">
        <v>0</v>
      </c>
      <c r="AQ7">
        <v>1.3828840138935599E-3</v>
      </c>
      <c r="AR7">
        <v>0</v>
      </c>
      <c r="AS7">
        <v>0</v>
      </c>
      <c r="AT7">
        <v>0</v>
      </c>
      <c r="AU7">
        <v>4.31283368391416E-2</v>
      </c>
      <c r="AV7">
        <v>0</v>
      </c>
      <c r="AW7">
        <v>0</v>
      </c>
      <c r="AX7">
        <v>1.38288396829929E-3</v>
      </c>
      <c r="AY7">
        <v>0</v>
      </c>
      <c r="AZ7" s="2">
        <v>1.02399698429952E-10</v>
      </c>
      <c r="BA7">
        <v>0</v>
      </c>
      <c r="BB7">
        <v>0</v>
      </c>
      <c r="BC7" s="2">
        <v>4.5594270169096601E-11</v>
      </c>
      <c r="BD7">
        <v>0</v>
      </c>
      <c r="BE7">
        <v>4.31283368391416E-2</v>
      </c>
      <c r="BF7">
        <v>0</v>
      </c>
      <c r="BG7">
        <v>0</v>
      </c>
      <c r="BH7">
        <v>1.38288396829929E-3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 s="2">
        <v>1.02399698429952E-10</v>
      </c>
      <c r="BU7">
        <v>0</v>
      </c>
      <c r="BV7">
        <v>0</v>
      </c>
      <c r="BW7" s="2">
        <v>4.5594270169096601E-11</v>
      </c>
      <c r="BX7">
        <v>0</v>
      </c>
      <c r="BY7">
        <v>2122.4278859661499</v>
      </c>
      <c r="BZ7">
        <v>0</v>
      </c>
      <c r="CA7">
        <v>0</v>
      </c>
      <c r="CB7">
        <v>68.054363151564502</v>
      </c>
      <c r="CC7">
        <v>0</v>
      </c>
      <c r="CD7">
        <v>1.02399698429952</v>
      </c>
      <c r="CE7">
        <v>0</v>
      </c>
      <c r="CF7">
        <v>0</v>
      </c>
      <c r="CG7">
        <v>0.215972858695721</v>
      </c>
      <c r="CH7">
        <v>-0.23996984299524499</v>
      </c>
      <c r="CI7">
        <v>0</v>
      </c>
      <c r="CJ7">
        <v>0</v>
      </c>
      <c r="CK7">
        <v>0</v>
      </c>
      <c r="CL7">
        <v>1414951923.9774301</v>
      </c>
      <c r="CM7">
        <v>0</v>
      </c>
      <c r="CN7">
        <v>0</v>
      </c>
      <c r="CO7">
        <v>680543631515.64502</v>
      </c>
      <c r="CP7">
        <v>0</v>
      </c>
      <c r="CQ7">
        <v>0.32524685571871698</v>
      </c>
      <c r="CR7">
        <v>0</v>
      </c>
      <c r="CS7">
        <v>0</v>
      </c>
      <c r="CT7">
        <v>1.24940552437717</v>
      </c>
    </row>
    <row r="8" spans="1:98" x14ac:dyDescent="0.3">
      <c r="A8">
        <v>306816</v>
      </c>
      <c r="B8">
        <v>315576</v>
      </c>
      <c r="C8">
        <v>3936952902000</v>
      </c>
      <c r="D8">
        <v>10000000000</v>
      </c>
      <c r="E8">
        <v>1500</v>
      </c>
      <c r="F8">
        <v>1500</v>
      </c>
      <c r="G8">
        <v>10000000000</v>
      </c>
      <c r="H8">
        <v>1</v>
      </c>
      <c r="I8">
        <v>5</v>
      </c>
      <c r="J8">
        <v>4.0000000000000001E-3</v>
      </c>
      <c r="K8">
        <v>10</v>
      </c>
      <c r="L8">
        <v>0</v>
      </c>
      <c r="M8">
        <v>800000000</v>
      </c>
      <c r="N8">
        <v>120</v>
      </c>
      <c r="O8">
        <v>120</v>
      </c>
      <c r="P8">
        <v>800000000</v>
      </c>
      <c r="Q8">
        <v>0.08</v>
      </c>
      <c r="R8">
        <v>3.3019582662534797E-2</v>
      </c>
      <c r="S8" s="2">
        <v>1E-10</v>
      </c>
      <c r="T8" s="2">
        <v>1E-10</v>
      </c>
      <c r="U8">
        <v>1.4800000000000001E-2</v>
      </c>
      <c r="V8" s="2">
        <v>1E-10</v>
      </c>
      <c r="W8">
        <v>0</v>
      </c>
      <c r="X8">
        <v>0</v>
      </c>
      <c r="Y8">
        <v>0</v>
      </c>
      <c r="Z8">
        <v>0</v>
      </c>
      <c r="AA8">
        <v>0</v>
      </c>
      <c r="AB8">
        <v>2E-3</v>
      </c>
      <c r="AC8" s="2">
        <v>1E-10</v>
      </c>
      <c r="AD8" s="2">
        <v>1E-10</v>
      </c>
      <c r="AE8">
        <v>2.3E-3</v>
      </c>
      <c r="AF8" s="2">
        <v>1E-10</v>
      </c>
      <c r="AG8">
        <v>0.08</v>
      </c>
      <c r="AH8">
        <v>0.08</v>
      </c>
      <c r="AI8">
        <v>0.55000000000000004</v>
      </c>
      <c r="AJ8">
        <v>0.32</v>
      </c>
      <c r="AK8">
        <v>0.94868329805051299</v>
      </c>
      <c r="AL8">
        <v>5.6865554790372502E-2</v>
      </c>
      <c r="AM8">
        <v>0</v>
      </c>
      <c r="AN8">
        <v>3.6530073094120701E-2</v>
      </c>
      <c r="AO8">
        <v>9.6535186518504398E-3</v>
      </c>
      <c r="AP8">
        <v>0</v>
      </c>
      <c r="AQ8">
        <v>1.0681963044401501E-2</v>
      </c>
      <c r="AR8">
        <v>0</v>
      </c>
      <c r="AS8">
        <v>0</v>
      </c>
      <c r="AT8">
        <v>0</v>
      </c>
      <c r="AU8">
        <v>3.6530073007387302E-2</v>
      </c>
      <c r="AV8">
        <v>9.6535186365715002E-3</v>
      </c>
      <c r="AW8">
        <v>0</v>
      </c>
      <c r="AX8">
        <v>1.0681963006166599E-2</v>
      </c>
      <c r="AY8">
        <v>0</v>
      </c>
      <c r="AZ8" s="2">
        <v>8.6733427109243897E-11</v>
      </c>
      <c r="BA8" s="2">
        <v>1.5278935758871899E-11</v>
      </c>
      <c r="BB8">
        <v>0</v>
      </c>
      <c r="BC8" s="2">
        <v>3.8234894494201398E-11</v>
      </c>
      <c r="BD8">
        <v>0</v>
      </c>
      <c r="BE8">
        <v>3.6530073007387302E-2</v>
      </c>
      <c r="BF8">
        <v>9.6535186365715002E-3</v>
      </c>
      <c r="BG8">
        <v>0</v>
      </c>
      <c r="BH8">
        <v>1.0681963006166599E-2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 s="2">
        <v>8.6733427109243897E-11</v>
      </c>
      <c r="BU8" s="2">
        <v>1.5278935758871899E-11</v>
      </c>
      <c r="BV8">
        <v>0</v>
      </c>
      <c r="BW8" s="2">
        <v>3.8234894494201398E-11</v>
      </c>
      <c r="BX8">
        <v>0</v>
      </c>
      <c r="BY8">
        <v>1797.71471170881</v>
      </c>
      <c r="BZ8">
        <v>475.06810263451598</v>
      </c>
      <c r="CA8">
        <v>0</v>
      </c>
      <c r="CB8">
        <v>525.67981570230495</v>
      </c>
      <c r="CC8">
        <v>0</v>
      </c>
      <c r="CD8">
        <v>0.86733427109243899</v>
      </c>
      <c r="CE8">
        <v>0.152789357588719</v>
      </c>
      <c r="CF8">
        <v>0</v>
      </c>
      <c r="CG8">
        <v>0.18111265813042701</v>
      </c>
      <c r="CH8">
        <v>-0.20123628681158601</v>
      </c>
      <c r="CI8">
        <v>0</v>
      </c>
      <c r="CJ8">
        <v>0</v>
      </c>
      <c r="CK8">
        <v>0</v>
      </c>
      <c r="CL8">
        <v>1198476474.4725399</v>
      </c>
      <c r="CM8">
        <v>316712068.42300999</v>
      </c>
      <c r="CN8">
        <v>0</v>
      </c>
      <c r="CO8">
        <v>525679815702.30499</v>
      </c>
      <c r="CP8">
        <v>0</v>
      </c>
      <c r="CQ8">
        <v>0.32524685571871698</v>
      </c>
      <c r="CR8">
        <v>0.216812643894055</v>
      </c>
      <c r="CS8">
        <v>0</v>
      </c>
      <c r="CT8">
        <v>1.3563998154711601</v>
      </c>
    </row>
    <row r="9" spans="1:98" x14ac:dyDescent="0.3">
      <c r="A9">
        <v>306816</v>
      </c>
      <c r="B9">
        <v>315576</v>
      </c>
      <c r="C9">
        <v>3936952902000</v>
      </c>
      <c r="D9">
        <v>10000000000</v>
      </c>
      <c r="E9">
        <v>1500</v>
      </c>
      <c r="F9">
        <v>1500</v>
      </c>
      <c r="G9">
        <v>10000000000</v>
      </c>
      <c r="H9">
        <v>10</v>
      </c>
      <c r="I9">
        <v>5</v>
      </c>
      <c r="J9">
        <v>4.0000000000000001E-3</v>
      </c>
      <c r="K9">
        <v>10</v>
      </c>
      <c r="L9">
        <v>0</v>
      </c>
      <c r="M9">
        <v>800000000</v>
      </c>
      <c r="N9">
        <v>120</v>
      </c>
      <c r="O9">
        <v>120</v>
      </c>
      <c r="P9">
        <v>800000000</v>
      </c>
      <c r="Q9">
        <v>0.8</v>
      </c>
      <c r="R9">
        <v>3.3019582662534797E-2</v>
      </c>
      <c r="S9" s="2">
        <v>1E-10</v>
      </c>
      <c r="T9" s="2">
        <v>1E-10</v>
      </c>
      <c r="U9">
        <v>1.4800000000000001E-2</v>
      </c>
      <c r="V9" s="2">
        <v>1E-10</v>
      </c>
      <c r="W9">
        <v>0</v>
      </c>
      <c r="X9">
        <v>0</v>
      </c>
      <c r="Y9">
        <v>0</v>
      </c>
      <c r="Z9">
        <v>0</v>
      </c>
      <c r="AA9">
        <v>0</v>
      </c>
      <c r="AB9">
        <v>2E-3</v>
      </c>
      <c r="AC9" s="2">
        <v>1E-10</v>
      </c>
      <c r="AD9" s="2">
        <v>1E-10</v>
      </c>
      <c r="AE9">
        <v>2.3E-3</v>
      </c>
      <c r="AF9" s="2">
        <v>1E-10</v>
      </c>
      <c r="AG9">
        <v>0.08</v>
      </c>
      <c r="AH9">
        <v>0.08</v>
      </c>
      <c r="AI9">
        <v>0.55000000000000004</v>
      </c>
      <c r="AJ9">
        <v>0.32</v>
      </c>
      <c r="AK9">
        <v>0.94868329805051299</v>
      </c>
      <c r="AL9">
        <v>6.8529374101414603E-2</v>
      </c>
      <c r="AM9">
        <v>0</v>
      </c>
      <c r="AN9">
        <v>2.6398922531820301E-2</v>
      </c>
      <c r="AO9">
        <v>3.7188153958001603E-2</v>
      </c>
      <c r="AP9">
        <v>0</v>
      </c>
      <c r="AQ9">
        <v>4.94229759212914E-3</v>
      </c>
      <c r="AR9">
        <v>0</v>
      </c>
      <c r="AS9">
        <v>0</v>
      </c>
      <c r="AT9">
        <v>0</v>
      </c>
      <c r="AU9">
        <v>2.6398922476666201E-2</v>
      </c>
      <c r="AV9">
        <v>3.7188153911081698E-2</v>
      </c>
      <c r="AW9">
        <v>0</v>
      </c>
      <c r="AX9">
        <v>4.9422975527231901E-3</v>
      </c>
      <c r="AY9">
        <v>0</v>
      </c>
      <c r="AZ9" s="2">
        <v>5.51540856207742E-11</v>
      </c>
      <c r="BA9" s="2">
        <v>4.6919911898229202E-11</v>
      </c>
      <c r="BB9">
        <v>0</v>
      </c>
      <c r="BC9" s="2">
        <v>3.9405952861066899E-11</v>
      </c>
      <c r="BD9">
        <v>0</v>
      </c>
      <c r="BE9">
        <v>2.6398922476666201E-2</v>
      </c>
      <c r="BF9">
        <v>3.7188153911081698E-2</v>
      </c>
      <c r="BG9">
        <v>0</v>
      </c>
      <c r="BH9">
        <v>4.9422975527231901E-3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 s="2">
        <v>5.51540856207742E-11</v>
      </c>
      <c r="BU9" s="2">
        <v>4.6919911898229202E-11</v>
      </c>
      <c r="BV9">
        <v>0</v>
      </c>
      <c r="BW9" s="2">
        <v>3.9405952861066899E-11</v>
      </c>
      <c r="BX9">
        <v>0</v>
      </c>
      <c r="BY9">
        <v>1299.1414306772999</v>
      </c>
      <c r="BZ9">
        <v>1830.1001307531899</v>
      </c>
      <c r="CA9">
        <v>0</v>
      </c>
      <c r="CB9">
        <v>243.21990865926301</v>
      </c>
      <c r="CC9">
        <v>0</v>
      </c>
      <c r="CD9">
        <v>0.55154085620774196</v>
      </c>
      <c r="CE9">
        <v>0.469199118982293</v>
      </c>
      <c r="CF9">
        <v>0</v>
      </c>
      <c r="CG9">
        <v>0.186659776710317</v>
      </c>
      <c r="CH9">
        <v>-0.20739975190035201</v>
      </c>
      <c r="CI9">
        <v>-0.19463910537556101</v>
      </c>
      <c r="CJ9">
        <v>0</v>
      </c>
      <c r="CK9">
        <v>0</v>
      </c>
      <c r="CL9">
        <v>866094287.11820197</v>
      </c>
      <c r="CM9">
        <v>1220066753.8354599</v>
      </c>
      <c r="CN9">
        <v>0</v>
      </c>
      <c r="CO9">
        <v>24321990865.9263</v>
      </c>
      <c r="CP9">
        <v>0</v>
      </c>
      <c r="CQ9">
        <v>0.28619934019294502</v>
      </c>
      <c r="CR9">
        <v>0.172834209703078</v>
      </c>
      <c r="CS9">
        <v>0</v>
      </c>
      <c r="CT9">
        <v>30.214251524773999</v>
      </c>
    </row>
    <row r="10" spans="1:98" x14ac:dyDescent="0.3">
      <c r="A10">
        <v>306816</v>
      </c>
      <c r="B10">
        <v>315576</v>
      </c>
      <c r="C10">
        <v>3936952902000</v>
      </c>
      <c r="D10">
        <v>10000000000</v>
      </c>
      <c r="E10">
        <v>1500</v>
      </c>
      <c r="F10">
        <v>1500</v>
      </c>
      <c r="G10">
        <v>10000000000</v>
      </c>
      <c r="H10">
        <v>100</v>
      </c>
      <c r="I10">
        <v>5</v>
      </c>
      <c r="J10">
        <v>4.0000000000000001E-3</v>
      </c>
      <c r="K10">
        <v>10</v>
      </c>
      <c r="L10">
        <v>0</v>
      </c>
      <c r="M10">
        <v>800000000</v>
      </c>
      <c r="N10">
        <v>120</v>
      </c>
      <c r="O10">
        <v>120</v>
      </c>
      <c r="P10">
        <v>800000000</v>
      </c>
      <c r="Q10">
        <v>8</v>
      </c>
      <c r="R10">
        <v>3.3019582662534797E-2</v>
      </c>
      <c r="S10" s="2">
        <v>1E-10</v>
      </c>
      <c r="T10" s="2">
        <v>1E-10</v>
      </c>
      <c r="U10">
        <v>1.4800000000000001E-2</v>
      </c>
      <c r="V10" s="2">
        <v>1E-10</v>
      </c>
      <c r="W10">
        <v>0</v>
      </c>
      <c r="X10">
        <v>0</v>
      </c>
      <c r="Y10">
        <v>0</v>
      </c>
      <c r="Z10">
        <v>0</v>
      </c>
      <c r="AA10">
        <v>0</v>
      </c>
      <c r="AB10">
        <v>2E-3</v>
      </c>
      <c r="AC10" s="2">
        <v>1E-10</v>
      </c>
      <c r="AD10" s="2">
        <v>1E-10</v>
      </c>
      <c r="AE10">
        <v>2.3E-3</v>
      </c>
      <c r="AF10" s="2">
        <v>1E-10</v>
      </c>
      <c r="AG10">
        <v>0.08</v>
      </c>
      <c r="AH10">
        <v>0.08</v>
      </c>
      <c r="AI10">
        <v>0.55000000000000004</v>
      </c>
      <c r="AJ10">
        <v>0.32</v>
      </c>
      <c r="AK10">
        <v>0.94868329805051299</v>
      </c>
      <c r="AL10">
        <v>9.7387970335759799E-2</v>
      </c>
      <c r="AM10">
        <v>0</v>
      </c>
      <c r="AN10">
        <v>4.6457519602396302E-2</v>
      </c>
      <c r="AO10">
        <v>3.0647134979003701E-2</v>
      </c>
      <c r="AP10">
        <v>0</v>
      </c>
      <c r="AQ10">
        <v>2.02833156963351E-2</v>
      </c>
      <c r="AR10">
        <v>0</v>
      </c>
      <c r="AS10">
        <v>0</v>
      </c>
      <c r="AT10">
        <v>0</v>
      </c>
      <c r="AU10">
        <v>4.6457519529705497E-2</v>
      </c>
      <c r="AV10">
        <v>3.0647134950909899E-2</v>
      </c>
      <c r="AW10">
        <v>0</v>
      </c>
      <c r="AX10">
        <v>2.0283315681426901E-2</v>
      </c>
      <c r="AY10">
        <v>0</v>
      </c>
      <c r="AZ10" s="2">
        <v>7.2690817559191604E-11</v>
      </c>
      <c r="BA10" s="2">
        <v>2.8093824343084501E-11</v>
      </c>
      <c r="BB10">
        <v>0</v>
      </c>
      <c r="BC10" s="2">
        <v>1.4908196143247499E-11</v>
      </c>
      <c r="BD10">
        <v>0</v>
      </c>
      <c r="BE10">
        <v>4.6457519529705497E-2</v>
      </c>
      <c r="BF10">
        <v>3.0647134950909899E-2</v>
      </c>
      <c r="BG10">
        <v>0</v>
      </c>
      <c r="BH10">
        <v>2.0283315681426901E-2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 s="2">
        <v>7.2690817559191604E-11</v>
      </c>
      <c r="BU10" s="2">
        <v>2.8093824343084501E-11</v>
      </c>
      <c r="BV10">
        <v>0</v>
      </c>
      <c r="BW10" s="2">
        <v>1.4908196143247499E-11</v>
      </c>
      <c r="BX10">
        <v>0</v>
      </c>
      <c r="BY10">
        <v>2286.2633291524398</v>
      </c>
      <c r="BZ10">
        <v>1508.2040860371201</v>
      </c>
      <c r="CA10">
        <v>0</v>
      </c>
      <c r="CB10">
        <v>998.18073167720001</v>
      </c>
      <c r="CC10">
        <v>0</v>
      </c>
      <c r="CD10">
        <v>0.72690817559191601</v>
      </c>
      <c r="CE10">
        <v>0.280938243430845</v>
      </c>
      <c r="CF10">
        <v>0</v>
      </c>
      <c r="CG10">
        <v>7.0617771204856905E-2</v>
      </c>
      <c r="CH10">
        <v>-7.8464190227618802E-2</v>
      </c>
      <c r="CI10">
        <v>-0.58025752206213899</v>
      </c>
      <c r="CJ10">
        <v>0</v>
      </c>
      <c r="CK10">
        <v>0</v>
      </c>
      <c r="CL10">
        <v>1524175552.76829</v>
      </c>
      <c r="CM10">
        <v>1005469390.6914099</v>
      </c>
      <c r="CN10">
        <v>0</v>
      </c>
      <c r="CO10">
        <v>9981807316.7719994</v>
      </c>
      <c r="CP10">
        <v>0</v>
      </c>
      <c r="CQ10">
        <v>0.214338740892485</v>
      </c>
      <c r="CR10">
        <v>0.125573535479195</v>
      </c>
      <c r="CS10">
        <v>0</v>
      </c>
      <c r="CT10">
        <v>27.8525551991561</v>
      </c>
    </row>
    <row r="11" spans="1:98" x14ac:dyDescent="0.3">
      <c r="A11">
        <v>306816</v>
      </c>
      <c r="B11">
        <v>315576</v>
      </c>
      <c r="C11">
        <v>3936952902000</v>
      </c>
      <c r="D11">
        <v>10000000000</v>
      </c>
      <c r="E11">
        <v>1500</v>
      </c>
      <c r="F11">
        <v>1500</v>
      </c>
      <c r="G11">
        <v>10000000000</v>
      </c>
      <c r="H11">
        <v>1000</v>
      </c>
      <c r="I11">
        <v>5</v>
      </c>
      <c r="J11">
        <v>4.0000000000000001E-3</v>
      </c>
      <c r="K11">
        <v>10</v>
      </c>
      <c r="L11">
        <v>0</v>
      </c>
      <c r="M11">
        <v>800000000</v>
      </c>
      <c r="N11">
        <v>120</v>
      </c>
      <c r="O11">
        <v>120</v>
      </c>
      <c r="P11">
        <v>800000000</v>
      </c>
      <c r="Q11">
        <v>80</v>
      </c>
      <c r="R11">
        <v>3.3019582662534797E-2</v>
      </c>
      <c r="S11" s="2">
        <v>1E-10</v>
      </c>
      <c r="T11" s="2">
        <v>1E-10</v>
      </c>
      <c r="U11">
        <v>1.4800000000000001E-2</v>
      </c>
      <c r="V11" s="2">
        <v>1E-10</v>
      </c>
      <c r="W11">
        <v>0</v>
      </c>
      <c r="X11">
        <v>0</v>
      </c>
      <c r="Y11">
        <v>0</v>
      </c>
      <c r="Z11">
        <v>0</v>
      </c>
      <c r="AA11">
        <v>0</v>
      </c>
      <c r="AB11">
        <v>2E-3</v>
      </c>
      <c r="AC11" s="2">
        <v>1E-10</v>
      </c>
      <c r="AD11" s="2">
        <v>1E-10</v>
      </c>
      <c r="AE11">
        <v>2.3E-3</v>
      </c>
      <c r="AF11" s="2">
        <v>1E-10</v>
      </c>
      <c r="AG11">
        <v>0.08</v>
      </c>
      <c r="AH11">
        <v>0.08</v>
      </c>
      <c r="AI11">
        <v>0.55000000000000004</v>
      </c>
      <c r="AJ11">
        <v>0.32</v>
      </c>
      <c r="AK11">
        <v>0.94868329805051299</v>
      </c>
      <c r="AL11">
        <v>0.14561717100959001</v>
      </c>
      <c r="AM11">
        <v>0</v>
      </c>
      <c r="AN11">
        <v>0.100432671529816</v>
      </c>
      <c r="AO11">
        <v>1.7019518766546199E-2</v>
      </c>
      <c r="AP11">
        <v>0</v>
      </c>
      <c r="AQ11">
        <v>5.2369938867697701E-3</v>
      </c>
      <c r="AR11">
        <v>2.2927986660991499E-2</v>
      </c>
      <c r="AS11">
        <v>0</v>
      </c>
      <c r="AT11">
        <v>0</v>
      </c>
      <c r="AU11">
        <v>0.10043267143981199</v>
      </c>
      <c r="AV11">
        <v>1.7019518756622099E-2</v>
      </c>
      <c r="AW11">
        <v>0</v>
      </c>
      <c r="AX11">
        <v>5.2369938837745003E-3</v>
      </c>
      <c r="AY11">
        <v>0</v>
      </c>
      <c r="AZ11" s="2">
        <v>9.0004234405581195E-11</v>
      </c>
      <c r="BA11" s="2">
        <v>9.9241313913199496E-12</v>
      </c>
      <c r="BB11">
        <v>0</v>
      </c>
      <c r="BC11" s="2">
        <v>2.9952676067114101E-12</v>
      </c>
      <c r="BD11">
        <v>0</v>
      </c>
      <c r="BE11">
        <v>0.10043267143981199</v>
      </c>
      <c r="BF11">
        <v>1.7019518756622099E-2</v>
      </c>
      <c r="BG11">
        <v>0</v>
      </c>
      <c r="BH11">
        <v>5.2369938837745003E-3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 s="2">
        <v>9.0004234405581195E-11</v>
      </c>
      <c r="BU11" s="2">
        <v>9.9241313913199496E-12</v>
      </c>
      <c r="BV11">
        <v>0</v>
      </c>
      <c r="BW11" s="2">
        <v>2.9952676067114101E-12</v>
      </c>
      <c r="BX11">
        <v>0</v>
      </c>
      <c r="BY11">
        <v>4942.4837160072502</v>
      </c>
      <c r="BZ11">
        <v>837.56304699408702</v>
      </c>
      <c r="CA11">
        <v>0</v>
      </c>
      <c r="CB11">
        <v>257.72247835602798</v>
      </c>
      <c r="CC11">
        <v>0</v>
      </c>
      <c r="CD11">
        <v>0.90004234405581196</v>
      </c>
      <c r="CE11">
        <v>9.92413139131995E-2</v>
      </c>
      <c r="CF11">
        <v>0</v>
      </c>
      <c r="CG11">
        <v>1.41881097160014E-2</v>
      </c>
      <c r="CH11">
        <v>-1.5764566351112699E-2</v>
      </c>
      <c r="CI11">
        <v>-1.65466473636699</v>
      </c>
      <c r="CJ11">
        <v>2.2927986660991502E-3</v>
      </c>
      <c r="CK11">
        <v>0</v>
      </c>
      <c r="CL11">
        <v>3294989144.0048299</v>
      </c>
      <c r="CM11">
        <v>558375364.66272402</v>
      </c>
      <c r="CN11">
        <v>0</v>
      </c>
      <c r="CO11">
        <v>257722478.35602799</v>
      </c>
      <c r="CP11">
        <v>0</v>
      </c>
      <c r="CQ11">
        <v>0.122762314315571</v>
      </c>
      <c r="CR11">
        <v>7.9877114802468493E-2</v>
      </c>
      <c r="CS11">
        <v>0</v>
      </c>
      <c r="CT11">
        <v>216.73670095295901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1"/>
  <sheetViews>
    <sheetView workbookViewId="0">
      <selection activeCell="A6" sqref="A6:XFD11"/>
    </sheetView>
  </sheetViews>
  <sheetFormatPr defaultRowHeight="14.4" x14ac:dyDescent="0.3"/>
  <sheetData>
    <row r="1" spans="1:98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</row>
    <row r="2" spans="1:98" x14ac:dyDescent="0.3">
      <c r="A2" t="s">
        <v>2</v>
      </c>
      <c r="B2" t="s">
        <v>3</v>
      </c>
      <c r="C2" t="s">
        <v>4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6</v>
      </c>
      <c r="J2" t="s">
        <v>6</v>
      </c>
      <c r="K2" t="s">
        <v>7</v>
      </c>
      <c r="L2" t="s">
        <v>7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10</v>
      </c>
      <c r="AC2" t="s">
        <v>10</v>
      </c>
      <c r="AD2" t="s">
        <v>10</v>
      </c>
      <c r="AE2" t="s">
        <v>10</v>
      </c>
      <c r="AF2" t="s">
        <v>10</v>
      </c>
      <c r="AG2" t="s">
        <v>11</v>
      </c>
      <c r="AH2" t="s">
        <v>11</v>
      </c>
      <c r="AI2" t="s">
        <v>12</v>
      </c>
      <c r="AJ2" t="s">
        <v>12</v>
      </c>
      <c r="AK2" t="s">
        <v>12</v>
      </c>
      <c r="AL2" t="s">
        <v>13</v>
      </c>
      <c r="AM2" t="s">
        <v>13</v>
      </c>
      <c r="AN2" t="s">
        <v>13</v>
      </c>
      <c r="AO2" t="s">
        <v>13</v>
      </c>
      <c r="AP2" t="s">
        <v>13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14</v>
      </c>
      <c r="AX2" t="s">
        <v>14</v>
      </c>
      <c r="AY2" t="s">
        <v>15</v>
      </c>
      <c r="AZ2" t="s">
        <v>15</v>
      </c>
      <c r="BA2" t="s">
        <v>15</v>
      </c>
      <c r="BB2" t="s">
        <v>15</v>
      </c>
      <c r="BC2" t="s">
        <v>15</v>
      </c>
      <c r="BD2" t="s">
        <v>16</v>
      </c>
      <c r="BE2" t="s">
        <v>16</v>
      </c>
      <c r="BF2" t="s">
        <v>16</v>
      </c>
      <c r="BG2" t="s">
        <v>16</v>
      </c>
      <c r="BH2" t="s">
        <v>16</v>
      </c>
      <c r="BI2" t="s">
        <v>17</v>
      </c>
      <c r="BJ2" t="s">
        <v>17</v>
      </c>
      <c r="BK2" t="s">
        <v>17</v>
      </c>
      <c r="BL2" t="s">
        <v>17</v>
      </c>
      <c r="BM2" t="s">
        <v>17</v>
      </c>
      <c r="BN2" t="s">
        <v>18</v>
      </c>
      <c r="BO2" t="s">
        <v>18</v>
      </c>
      <c r="BP2" t="s">
        <v>18</v>
      </c>
      <c r="BQ2" t="s">
        <v>18</v>
      </c>
      <c r="BR2" t="s">
        <v>18</v>
      </c>
      <c r="BS2" t="s">
        <v>19</v>
      </c>
      <c r="BT2" t="s">
        <v>19</v>
      </c>
      <c r="BU2" t="s">
        <v>19</v>
      </c>
      <c r="BV2" t="s">
        <v>19</v>
      </c>
      <c r="BW2" t="s">
        <v>19</v>
      </c>
      <c r="BX2" t="s">
        <v>20</v>
      </c>
      <c r="BY2" t="s">
        <v>20</v>
      </c>
      <c r="BZ2" t="s">
        <v>20</v>
      </c>
      <c r="CA2" t="s">
        <v>20</v>
      </c>
      <c r="CB2" t="s">
        <v>20</v>
      </c>
      <c r="CC2" t="s">
        <v>21</v>
      </c>
      <c r="CD2" t="s">
        <v>21</v>
      </c>
      <c r="CE2" t="s">
        <v>21</v>
      </c>
      <c r="CF2" t="s">
        <v>21</v>
      </c>
      <c r="CG2" t="s">
        <v>21</v>
      </c>
      <c r="CH2" t="s">
        <v>21</v>
      </c>
      <c r="CI2" t="s">
        <v>21</v>
      </c>
      <c r="CJ2" t="s">
        <v>21</v>
      </c>
      <c r="CK2" t="s">
        <v>22</v>
      </c>
      <c r="CL2" t="s">
        <v>22</v>
      </c>
      <c r="CM2" t="s">
        <v>22</v>
      </c>
      <c r="CN2" t="s">
        <v>22</v>
      </c>
      <c r="CO2" t="s">
        <v>22</v>
      </c>
      <c r="CP2" t="s">
        <v>23</v>
      </c>
      <c r="CQ2" t="s">
        <v>23</v>
      </c>
      <c r="CR2" t="s">
        <v>23</v>
      </c>
      <c r="CS2" t="s">
        <v>23</v>
      </c>
      <c r="CT2" t="s">
        <v>24</v>
      </c>
    </row>
    <row r="3" spans="1:98" x14ac:dyDescent="0.3">
      <c r="A3" t="s">
        <v>25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27</v>
      </c>
      <c r="J3" t="s">
        <v>30</v>
      </c>
      <c r="K3" t="s">
        <v>32</v>
      </c>
      <c r="L3" t="s">
        <v>33</v>
      </c>
      <c r="M3" t="s">
        <v>27</v>
      </c>
      <c r="N3" t="s">
        <v>28</v>
      </c>
      <c r="O3" t="s">
        <v>29</v>
      </c>
      <c r="P3" t="s">
        <v>30</v>
      </c>
      <c r="Q3" t="s">
        <v>31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34</v>
      </c>
      <c r="AH3" t="s">
        <v>31</v>
      </c>
      <c r="AI3" t="s">
        <v>27</v>
      </c>
      <c r="AJ3" t="s">
        <v>30</v>
      </c>
      <c r="AK3" t="s">
        <v>35</v>
      </c>
      <c r="AL3" t="s">
        <v>36</v>
      </c>
      <c r="AM3" t="s">
        <v>27</v>
      </c>
      <c r="AN3" t="s">
        <v>28</v>
      </c>
      <c r="AO3" t="s">
        <v>29</v>
      </c>
      <c r="AP3" t="s">
        <v>30</v>
      </c>
      <c r="AQ3" t="s">
        <v>31</v>
      </c>
      <c r="AR3" t="s">
        <v>32</v>
      </c>
      <c r="AS3" t="s">
        <v>33</v>
      </c>
      <c r="AT3" t="s">
        <v>27</v>
      </c>
      <c r="AU3" t="s">
        <v>28</v>
      </c>
      <c r="AV3" t="s">
        <v>29</v>
      </c>
      <c r="AW3" t="s">
        <v>30</v>
      </c>
      <c r="AX3" t="s">
        <v>31</v>
      </c>
      <c r="AY3" t="s">
        <v>27</v>
      </c>
      <c r="AZ3" t="s">
        <v>28</v>
      </c>
      <c r="BA3" t="s">
        <v>29</v>
      </c>
      <c r="BB3" t="s">
        <v>30</v>
      </c>
      <c r="BC3" t="s">
        <v>31</v>
      </c>
      <c r="BD3" t="s">
        <v>27</v>
      </c>
      <c r="BE3" t="s">
        <v>28</v>
      </c>
      <c r="BF3" t="s">
        <v>29</v>
      </c>
      <c r="BG3" t="s">
        <v>30</v>
      </c>
      <c r="BH3" t="s">
        <v>31</v>
      </c>
      <c r="BI3" t="s">
        <v>27</v>
      </c>
      <c r="BJ3" t="s">
        <v>28</v>
      </c>
      <c r="BK3" t="s">
        <v>29</v>
      </c>
      <c r="BL3" t="s">
        <v>30</v>
      </c>
      <c r="BM3" t="s">
        <v>31</v>
      </c>
      <c r="BN3" t="s">
        <v>27</v>
      </c>
      <c r="BO3" t="s">
        <v>28</v>
      </c>
      <c r="BP3" t="s">
        <v>29</v>
      </c>
      <c r="BQ3" t="s">
        <v>30</v>
      </c>
      <c r="BR3" t="s">
        <v>31</v>
      </c>
      <c r="BS3" t="s">
        <v>27</v>
      </c>
      <c r="BT3" t="s">
        <v>28</v>
      </c>
      <c r="BU3" t="s">
        <v>29</v>
      </c>
      <c r="BV3" t="s">
        <v>30</v>
      </c>
      <c r="BW3" t="s">
        <v>31</v>
      </c>
      <c r="BX3" t="s">
        <v>27</v>
      </c>
      <c r="BY3" t="s">
        <v>28</v>
      </c>
      <c r="BZ3" t="s">
        <v>29</v>
      </c>
      <c r="CA3" t="s">
        <v>30</v>
      </c>
      <c r="CB3" t="s">
        <v>31</v>
      </c>
      <c r="CC3" t="s">
        <v>27</v>
      </c>
      <c r="CD3" t="s">
        <v>28</v>
      </c>
      <c r="CE3" t="s">
        <v>29</v>
      </c>
      <c r="CF3" t="s">
        <v>30</v>
      </c>
      <c r="CG3" t="s">
        <v>37</v>
      </c>
      <c r="CH3" t="s">
        <v>38</v>
      </c>
      <c r="CI3" t="s">
        <v>33</v>
      </c>
      <c r="CJ3" t="s">
        <v>32</v>
      </c>
      <c r="CK3" t="s">
        <v>27</v>
      </c>
      <c r="CL3" t="s">
        <v>28</v>
      </c>
      <c r="CM3" t="s">
        <v>29</v>
      </c>
      <c r="CN3" t="s">
        <v>30</v>
      </c>
      <c r="CO3" t="s">
        <v>31</v>
      </c>
      <c r="CP3" t="s">
        <v>27</v>
      </c>
      <c r="CQ3" t="s">
        <v>28</v>
      </c>
      <c r="CR3" t="s">
        <v>29</v>
      </c>
      <c r="CS3" t="s">
        <v>30</v>
      </c>
      <c r="CT3" t="s">
        <v>31</v>
      </c>
    </row>
    <row r="4" spans="1:98" x14ac:dyDescent="0.3">
      <c r="A4" t="s">
        <v>39</v>
      </c>
      <c r="B4" t="s">
        <v>39</v>
      </c>
      <c r="C4" t="s">
        <v>40</v>
      </c>
      <c r="D4" t="s">
        <v>41</v>
      </c>
      <c r="E4" t="s">
        <v>41</v>
      </c>
      <c r="F4" t="s">
        <v>41</v>
      </c>
      <c r="G4" t="s">
        <v>41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43</v>
      </c>
      <c r="X4" t="s">
        <v>43</v>
      </c>
      <c r="Y4" t="s">
        <v>43</v>
      </c>
      <c r="Z4" t="s">
        <v>43</v>
      </c>
      <c r="AA4" t="s">
        <v>43</v>
      </c>
      <c r="AB4" t="s">
        <v>43</v>
      </c>
      <c r="AC4" t="s">
        <v>43</v>
      </c>
      <c r="AD4" t="s">
        <v>43</v>
      </c>
      <c r="AE4" t="s">
        <v>43</v>
      </c>
      <c r="AF4" t="s">
        <v>43</v>
      </c>
      <c r="AG4" t="s">
        <v>42</v>
      </c>
      <c r="AH4" t="s">
        <v>44</v>
      </c>
      <c r="AI4" t="s">
        <v>44</v>
      </c>
      <c r="AJ4" t="s">
        <v>44</v>
      </c>
      <c r="AK4" t="s">
        <v>44</v>
      </c>
      <c r="AL4" t="s">
        <v>42</v>
      </c>
      <c r="AM4" t="s">
        <v>42</v>
      </c>
      <c r="AN4" t="s">
        <v>42</v>
      </c>
      <c r="AO4" t="s">
        <v>42</v>
      </c>
      <c r="AP4" t="s">
        <v>42</v>
      </c>
      <c r="AQ4" t="s">
        <v>42</v>
      </c>
      <c r="AR4" t="s">
        <v>42</v>
      </c>
      <c r="AS4" t="s">
        <v>42</v>
      </c>
      <c r="AT4" t="s">
        <v>42</v>
      </c>
      <c r="AU4" t="s">
        <v>42</v>
      </c>
      <c r="AV4" t="s">
        <v>42</v>
      </c>
      <c r="AW4" t="s">
        <v>42</v>
      </c>
      <c r="AX4" t="s">
        <v>42</v>
      </c>
      <c r="AY4" t="s">
        <v>42</v>
      </c>
      <c r="AZ4" t="s">
        <v>42</v>
      </c>
      <c r="BA4" t="s">
        <v>42</v>
      </c>
      <c r="BB4" t="s">
        <v>42</v>
      </c>
      <c r="BC4" t="s">
        <v>42</v>
      </c>
      <c r="BD4" t="s">
        <v>42</v>
      </c>
      <c r="BE4" t="s">
        <v>42</v>
      </c>
      <c r="BF4" t="s">
        <v>42</v>
      </c>
      <c r="BG4" t="s">
        <v>42</v>
      </c>
      <c r="BH4" t="s">
        <v>42</v>
      </c>
      <c r="BI4" t="s">
        <v>42</v>
      </c>
      <c r="BJ4" t="s">
        <v>42</v>
      </c>
      <c r="BK4" t="s">
        <v>42</v>
      </c>
      <c r="BL4" t="s">
        <v>42</v>
      </c>
      <c r="BM4" t="s">
        <v>42</v>
      </c>
      <c r="BN4" t="s">
        <v>42</v>
      </c>
      <c r="BO4" t="s">
        <v>42</v>
      </c>
      <c r="BP4" t="s">
        <v>42</v>
      </c>
      <c r="BQ4" t="s">
        <v>42</v>
      </c>
      <c r="BR4" t="s">
        <v>42</v>
      </c>
      <c r="BS4" t="s">
        <v>42</v>
      </c>
      <c r="BT4" t="s">
        <v>42</v>
      </c>
      <c r="BU4" t="s">
        <v>42</v>
      </c>
      <c r="BV4" t="s">
        <v>42</v>
      </c>
      <c r="BW4" t="s">
        <v>42</v>
      </c>
      <c r="BX4" t="s">
        <v>45</v>
      </c>
      <c r="BY4" t="s">
        <v>45</v>
      </c>
      <c r="BZ4" t="s">
        <v>45</v>
      </c>
      <c r="CA4" t="s">
        <v>45</v>
      </c>
      <c r="CB4" t="s">
        <v>45</v>
      </c>
      <c r="CC4" t="s">
        <v>46</v>
      </c>
      <c r="CD4" t="s">
        <v>46</v>
      </c>
      <c r="CE4" t="s">
        <v>46</v>
      </c>
      <c r="CF4" t="s">
        <v>46</v>
      </c>
      <c r="CG4" t="s">
        <v>46</v>
      </c>
      <c r="CH4" t="s">
        <v>46</v>
      </c>
      <c r="CI4" t="s">
        <v>46</v>
      </c>
      <c r="CJ4" t="s">
        <v>46</v>
      </c>
      <c r="CK4" t="s">
        <v>47</v>
      </c>
      <c r="CL4" t="s">
        <v>47</v>
      </c>
      <c r="CM4" t="s">
        <v>47</v>
      </c>
      <c r="CN4" t="s">
        <v>47</v>
      </c>
      <c r="CO4" t="s">
        <v>40</v>
      </c>
      <c r="CP4" t="s">
        <v>46</v>
      </c>
      <c r="CQ4" t="s">
        <v>46</v>
      </c>
      <c r="CR4" t="s">
        <v>46</v>
      </c>
      <c r="CS4" t="s">
        <v>46</v>
      </c>
      <c r="CT4" t="s">
        <v>48</v>
      </c>
    </row>
    <row r="5" spans="1:98" ht="28.8" x14ac:dyDescent="0.3">
      <c r="A5" s="1" t="s">
        <v>49</v>
      </c>
    </row>
    <row r="6" spans="1:98" x14ac:dyDescent="0.3">
      <c r="A6">
        <v>306816</v>
      </c>
      <c r="B6">
        <v>315576</v>
      </c>
      <c r="C6">
        <v>3936952902000</v>
      </c>
      <c r="D6">
        <v>10000000000</v>
      </c>
      <c r="E6">
        <v>1500</v>
      </c>
      <c r="F6">
        <v>1500</v>
      </c>
      <c r="G6">
        <v>10000000000</v>
      </c>
      <c r="H6">
        <v>0.01</v>
      </c>
      <c r="I6">
        <v>5</v>
      </c>
      <c r="J6">
        <v>4.0000000000000001E-3</v>
      </c>
      <c r="K6">
        <v>10</v>
      </c>
      <c r="L6">
        <v>0</v>
      </c>
      <c r="M6">
        <v>800000000</v>
      </c>
      <c r="N6">
        <v>120</v>
      </c>
      <c r="O6">
        <v>120</v>
      </c>
      <c r="P6">
        <v>800000000</v>
      </c>
      <c r="Q6">
        <v>8.0000000000000004E-4</v>
      </c>
      <c r="R6">
        <v>3.3019582662534797E-2</v>
      </c>
      <c r="S6" s="2">
        <v>1E-10</v>
      </c>
      <c r="T6" s="2">
        <v>1E-10</v>
      </c>
      <c r="U6">
        <v>1.4800000000000001E-2</v>
      </c>
      <c r="V6" s="2">
        <v>1E-10</v>
      </c>
      <c r="W6">
        <v>0</v>
      </c>
      <c r="X6">
        <v>0</v>
      </c>
      <c r="Y6">
        <v>0</v>
      </c>
      <c r="Z6">
        <v>0</v>
      </c>
      <c r="AA6">
        <v>0</v>
      </c>
      <c r="AB6">
        <v>2E-3</v>
      </c>
      <c r="AC6" s="2">
        <v>1E-10</v>
      </c>
      <c r="AD6" s="2">
        <v>1E-10</v>
      </c>
      <c r="AE6">
        <v>2.3E-3</v>
      </c>
      <c r="AF6" s="2">
        <v>1E-10</v>
      </c>
      <c r="AG6">
        <v>0.08</v>
      </c>
      <c r="AH6">
        <v>0.08</v>
      </c>
      <c r="AI6">
        <v>0.55000000000000004</v>
      </c>
      <c r="AJ6">
        <v>0.32</v>
      </c>
      <c r="AK6">
        <v>0.94868329805051299</v>
      </c>
      <c r="AL6">
        <v>4.3266625383965099E-2</v>
      </c>
      <c r="AM6">
        <v>0</v>
      </c>
      <c r="AN6">
        <v>4.31283369415413E-2</v>
      </c>
      <c r="AO6">
        <v>0</v>
      </c>
      <c r="AP6">
        <v>0</v>
      </c>
      <c r="AQ6">
        <v>1.38288442424199E-4</v>
      </c>
      <c r="AR6">
        <v>0</v>
      </c>
      <c r="AS6">
        <v>0</v>
      </c>
      <c r="AT6">
        <v>0</v>
      </c>
      <c r="AU6">
        <v>4.31283368391416E-2</v>
      </c>
      <c r="AV6">
        <v>0</v>
      </c>
      <c r="AW6">
        <v>0</v>
      </c>
      <c r="AX6">
        <v>1.38288396829929E-4</v>
      </c>
      <c r="AY6">
        <v>0</v>
      </c>
      <c r="AZ6" s="2">
        <v>1.02399698429952E-10</v>
      </c>
      <c r="BA6">
        <v>0</v>
      </c>
      <c r="BB6">
        <v>0</v>
      </c>
      <c r="BC6" s="2">
        <v>4.5594270169096601E-11</v>
      </c>
      <c r="BD6">
        <v>0</v>
      </c>
      <c r="BE6">
        <v>4.31283368391416E-2</v>
      </c>
      <c r="BF6">
        <v>0</v>
      </c>
      <c r="BG6">
        <v>0</v>
      </c>
      <c r="BH6">
        <v>1.38288396829929E-4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 s="2">
        <v>1.02399698429952E-10</v>
      </c>
      <c r="BU6">
        <v>0</v>
      </c>
      <c r="BV6">
        <v>0</v>
      </c>
      <c r="BW6" s="2">
        <v>4.5594270169096601E-11</v>
      </c>
      <c r="BX6">
        <v>0</v>
      </c>
      <c r="BY6">
        <v>2122.4278859661499</v>
      </c>
      <c r="BZ6">
        <v>0</v>
      </c>
      <c r="CA6">
        <v>0</v>
      </c>
      <c r="CB6">
        <v>6.8054363151564496</v>
      </c>
      <c r="CC6">
        <v>0</v>
      </c>
      <c r="CD6">
        <v>1.02399698429952</v>
      </c>
      <c r="CE6">
        <v>0</v>
      </c>
      <c r="CF6">
        <v>0</v>
      </c>
      <c r="CG6">
        <v>0.215972858695721</v>
      </c>
      <c r="CH6">
        <v>-0.23996984299524499</v>
      </c>
      <c r="CI6">
        <v>0</v>
      </c>
      <c r="CJ6">
        <v>0</v>
      </c>
      <c r="CK6">
        <v>0</v>
      </c>
      <c r="CL6">
        <v>1414951923.9774301</v>
      </c>
      <c r="CM6">
        <v>0</v>
      </c>
      <c r="CN6">
        <v>0</v>
      </c>
      <c r="CO6">
        <v>680543631515.64502</v>
      </c>
      <c r="CP6">
        <v>0</v>
      </c>
      <c r="CQ6">
        <v>0.32524685571871698</v>
      </c>
      <c r="CR6">
        <v>0</v>
      </c>
      <c r="CS6">
        <v>0</v>
      </c>
      <c r="CT6">
        <v>1.24940552437717</v>
      </c>
    </row>
    <row r="7" spans="1:98" x14ac:dyDescent="0.3">
      <c r="A7">
        <v>306816</v>
      </c>
      <c r="B7">
        <v>315576</v>
      </c>
      <c r="C7">
        <v>3936952902000</v>
      </c>
      <c r="D7">
        <v>10000000000</v>
      </c>
      <c r="E7">
        <v>1500</v>
      </c>
      <c r="F7">
        <v>1500</v>
      </c>
      <c r="G7">
        <v>10000000000</v>
      </c>
      <c r="H7">
        <v>0.1</v>
      </c>
      <c r="I7">
        <v>5</v>
      </c>
      <c r="J7">
        <v>4.0000000000000001E-3</v>
      </c>
      <c r="K7">
        <v>10</v>
      </c>
      <c r="L7">
        <v>0</v>
      </c>
      <c r="M7">
        <v>800000000</v>
      </c>
      <c r="N7">
        <v>120</v>
      </c>
      <c r="O7">
        <v>120</v>
      </c>
      <c r="P7">
        <v>800000000</v>
      </c>
      <c r="Q7">
        <v>8.0000000000000002E-3</v>
      </c>
      <c r="R7">
        <v>3.3019582662534797E-2</v>
      </c>
      <c r="S7" s="2">
        <v>1E-10</v>
      </c>
      <c r="T7" s="2">
        <v>1E-10</v>
      </c>
      <c r="U7">
        <v>1.4800000000000001E-2</v>
      </c>
      <c r="V7" s="2">
        <v>1E-10</v>
      </c>
      <c r="W7">
        <v>0</v>
      </c>
      <c r="X7">
        <v>0</v>
      </c>
      <c r="Y7">
        <v>0</v>
      </c>
      <c r="Z7">
        <v>0</v>
      </c>
      <c r="AA7">
        <v>0</v>
      </c>
      <c r="AB7">
        <v>2E-3</v>
      </c>
      <c r="AC7" s="2">
        <v>1E-10</v>
      </c>
      <c r="AD7" s="2">
        <v>1E-10</v>
      </c>
      <c r="AE7">
        <v>2.3E-3</v>
      </c>
      <c r="AF7" s="2">
        <v>1E-10</v>
      </c>
      <c r="AG7">
        <v>0.08</v>
      </c>
      <c r="AH7">
        <v>0.08</v>
      </c>
      <c r="AI7">
        <v>0.55000000000000004</v>
      </c>
      <c r="AJ7">
        <v>0.32</v>
      </c>
      <c r="AK7">
        <v>0.94868329805051299</v>
      </c>
      <c r="AL7">
        <v>4.45112209554345E-2</v>
      </c>
      <c r="AM7">
        <v>0</v>
      </c>
      <c r="AN7">
        <v>4.31283369415413E-2</v>
      </c>
      <c r="AO7">
        <v>0</v>
      </c>
      <c r="AP7">
        <v>0</v>
      </c>
      <c r="AQ7">
        <v>1.3828840138935599E-3</v>
      </c>
      <c r="AR7">
        <v>0</v>
      </c>
      <c r="AS7">
        <v>0</v>
      </c>
      <c r="AT7">
        <v>0</v>
      </c>
      <c r="AU7">
        <v>4.31283368391416E-2</v>
      </c>
      <c r="AV7">
        <v>0</v>
      </c>
      <c r="AW7">
        <v>0</v>
      </c>
      <c r="AX7">
        <v>1.38288396829929E-3</v>
      </c>
      <c r="AY7">
        <v>0</v>
      </c>
      <c r="AZ7" s="2">
        <v>1.02399698429952E-10</v>
      </c>
      <c r="BA7">
        <v>0</v>
      </c>
      <c r="BB7">
        <v>0</v>
      </c>
      <c r="BC7" s="2">
        <v>4.5594270169096601E-11</v>
      </c>
      <c r="BD7">
        <v>0</v>
      </c>
      <c r="BE7">
        <v>4.31283368391416E-2</v>
      </c>
      <c r="BF7">
        <v>0</v>
      </c>
      <c r="BG7">
        <v>0</v>
      </c>
      <c r="BH7">
        <v>1.38288396829929E-3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 s="2">
        <v>1.02399698429952E-10</v>
      </c>
      <c r="BU7">
        <v>0</v>
      </c>
      <c r="BV7">
        <v>0</v>
      </c>
      <c r="BW7" s="2">
        <v>4.5594270169096601E-11</v>
      </c>
      <c r="BX7">
        <v>0</v>
      </c>
      <c r="BY7">
        <v>2122.4278859661499</v>
      </c>
      <c r="BZ7">
        <v>0</v>
      </c>
      <c r="CA7">
        <v>0</v>
      </c>
      <c r="CB7">
        <v>68.054363151564502</v>
      </c>
      <c r="CC7">
        <v>0</v>
      </c>
      <c r="CD7">
        <v>1.02399698429952</v>
      </c>
      <c r="CE7">
        <v>0</v>
      </c>
      <c r="CF7">
        <v>0</v>
      </c>
      <c r="CG7">
        <v>0.215972858695721</v>
      </c>
      <c r="CH7">
        <v>-0.23996984299524499</v>
      </c>
      <c r="CI7">
        <v>0</v>
      </c>
      <c r="CJ7">
        <v>0</v>
      </c>
      <c r="CK7">
        <v>0</v>
      </c>
      <c r="CL7">
        <v>1414951923.9774301</v>
      </c>
      <c r="CM7">
        <v>0</v>
      </c>
      <c r="CN7">
        <v>0</v>
      </c>
      <c r="CO7">
        <v>680543631515.64502</v>
      </c>
      <c r="CP7">
        <v>0</v>
      </c>
      <c r="CQ7">
        <v>0.32524685571871698</v>
      </c>
      <c r="CR7">
        <v>0</v>
      </c>
      <c r="CS7">
        <v>0</v>
      </c>
      <c r="CT7">
        <v>1.24940552437717</v>
      </c>
    </row>
    <row r="8" spans="1:98" x14ac:dyDescent="0.3">
      <c r="A8">
        <v>306816</v>
      </c>
      <c r="B8">
        <v>315576</v>
      </c>
      <c r="C8">
        <v>3936952902000</v>
      </c>
      <c r="D8">
        <v>10000000000</v>
      </c>
      <c r="E8">
        <v>1500</v>
      </c>
      <c r="F8">
        <v>1500</v>
      </c>
      <c r="G8">
        <v>10000000000</v>
      </c>
      <c r="H8">
        <v>1</v>
      </c>
      <c r="I8">
        <v>5</v>
      </c>
      <c r="J8">
        <v>4.0000000000000001E-3</v>
      </c>
      <c r="K8">
        <v>10</v>
      </c>
      <c r="L8">
        <v>0</v>
      </c>
      <c r="M8">
        <v>800000000</v>
      </c>
      <c r="N8">
        <v>120</v>
      </c>
      <c r="O8">
        <v>120</v>
      </c>
      <c r="P8">
        <v>800000000</v>
      </c>
      <c r="Q8">
        <v>0.08</v>
      </c>
      <c r="R8">
        <v>3.3019582662534797E-2</v>
      </c>
      <c r="S8" s="2">
        <v>1E-10</v>
      </c>
      <c r="T8" s="2">
        <v>1E-10</v>
      </c>
      <c r="U8">
        <v>1.4800000000000001E-2</v>
      </c>
      <c r="V8" s="2">
        <v>1E-10</v>
      </c>
      <c r="W8">
        <v>0</v>
      </c>
      <c r="X8">
        <v>0</v>
      </c>
      <c r="Y8">
        <v>0</v>
      </c>
      <c r="Z8">
        <v>0</v>
      </c>
      <c r="AA8">
        <v>0</v>
      </c>
      <c r="AB8">
        <v>2E-3</v>
      </c>
      <c r="AC8" s="2">
        <v>1E-10</v>
      </c>
      <c r="AD8" s="2">
        <v>1E-10</v>
      </c>
      <c r="AE8">
        <v>2.3E-3</v>
      </c>
      <c r="AF8" s="2">
        <v>1E-10</v>
      </c>
      <c r="AG8">
        <v>0.08</v>
      </c>
      <c r="AH8">
        <v>0.08</v>
      </c>
      <c r="AI8">
        <v>0.55000000000000004</v>
      </c>
      <c r="AJ8">
        <v>0.32</v>
      </c>
      <c r="AK8">
        <v>0.94868329805051299</v>
      </c>
      <c r="AL8">
        <v>5.6865554790372697E-2</v>
      </c>
      <c r="AM8">
        <v>0</v>
      </c>
      <c r="AN8">
        <v>3.6530073094120701E-2</v>
      </c>
      <c r="AO8">
        <v>9.6535186518504398E-3</v>
      </c>
      <c r="AP8">
        <v>0</v>
      </c>
      <c r="AQ8">
        <v>1.0681963044401501E-2</v>
      </c>
      <c r="AR8">
        <v>0</v>
      </c>
      <c r="AS8">
        <v>0</v>
      </c>
      <c r="AT8">
        <v>0</v>
      </c>
      <c r="AU8">
        <v>3.6530073007387302E-2</v>
      </c>
      <c r="AV8">
        <v>9.6535186365715002E-3</v>
      </c>
      <c r="AW8">
        <v>0</v>
      </c>
      <c r="AX8">
        <v>1.0681963006166599E-2</v>
      </c>
      <c r="AY8">
        <v>0</v>
      </c>
      <c r="AZ8" s="2">
        <v>8.6733427109243897E-11</v>
      </c>
      <c r="BA8" s="2">
        <v>1.5278935758871899E-11</v>
      </c>
      <c r="BB8">
        <v>0</v>
      </c>
      <c r="BC8" s="2">
        <v>3.8234894494201398E-11</v>
      </c>
      <c r="BD8">
        <v>0</v>
      </c>
      <c r="BE8">
        <v>3.6530073007387302E-2</v>
      </c>
      <c r="BF8">
        <v>9.6535186365715002E-3</v>
      </c>
      <c r="BG8">
        <v>0</v>
      </c>
      <c r="BH8">
        <v>1.0681963006166599E-2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 s="2">
        <v>8.6733427109243897E-11</v>
      </c>
      <c r="BU8" s="2">
        <v>1.5278935758871899E-11</v>
      </c>
      <c r="BV8">
        <v>0</v>
      </c>
      <c r="BW8" s="2">
        <v>3.8234894494201398E-11</v>
      </c>
      <c r="BX8">
        <v>0</v>
      </c>
      <c r="BY8">
        <v>1797.71471170881</v>
      </c>
      <c r="BZ8">
        <v>475.06810263451598</v>
      </c>
      <c r="CA8">
        <v>0</v>
      </c>
      <c r="CB8">
        <v>525.67981570230495</v>
      </c>
      <c r="CC8">
        <v>0</v>
      </c>
      <c r="CD8">
        <v>0.86733427109243899</v>
      </c>
      <c r="CE8">
        <v>0.152789357588719</v>
      </c>
      <c r="CF8">
        <v>0</v>
      </c>
      <c r="CG8">
        <v>0.18111265813042701</v>
      </c>
      <c r="CH8">
        <v>-0.20123628681158601</v>
      </c>
      <c r="CI8" s="2">
        <v>-2.3545444698000098E-22</v>
      </c>
      <c r="CJ8">
        <v>0</v>
      </c>
      <c r="CK8">
        <v>0</v>
      </c>
      <c r="CL8">
        <v>1198476474.4725399</v>
      </c>
      <c r="CM8">
        <v>316712068.42300999</v>
      </c>
      <c r="CN8">
        <v>0</v>
      </c>
      <c r="CO8">
        <v>525679815702.30499</v>
      </c>
      <c r="CP8">
        <v>0</v>
      </c>
      <c r="CQ8">
        <v>0.32524685571871698</v>
      </c>
      <c r="CR8">
        <v>0.216812643894055</v>
      </c>
      <c r="CS8">
        <v>0</v>
      </c>
      <c r="CT8">
        <v>1.3563998154711601</v>
      </c>
    </row>
    <row r="9" spans="1:98" x14ac:dyDescent="0.3">
      <c r="A9">
        <v>306816</v>
      </c>
      <c r="B9">
        <v>315576</v>
      </c>
      <c r="C9">
        <v>3936952902000</v>
      </c>
      <c r="D9">
        <v>10000000000</v>
      </c>
      <c r="E9">
        <v>1500</v>
      </c>
      <c r="F9">
        <v>1500</v>
      </c>
      <c r="G9">
        <v>10000000000</v>
      </c>
      <c r="H9">
        <v>10</v>
      </c>
      <c r="I9">
        <v>5</v>
      </c>
      <c r="J9">
        <v>4.0000000000000001E-3</v>
      </c>
      <c r="K9">
        <v>10</v>
      </c>
      <c r="L9">
        <v>0</v>
      </c>
      <c r="M9">
        <v>800000000</v>
      </c>
      <c r="N9">
        <v>120</v>
      </c>
      <c r="O9">
        <v>120</v>
      </c>
      <c r="P9">
        <v>800000000</v>
      </c>
      <c r="Q9">
        <v>0.8</v>
      </c>
      <c r="R9">
        <v>3.3019582662534797E-2</v>
      </c>
      <c r="S9" s="2">
        <v>1E-10</v>
      </c>
      <c r="T9" s="2">
        <v>1E-10</v>
      </c>
      <c r="U9">
        <v>1.4800000000000001E-2</v>
      </c>
      <c r="V9" s="2">
        <v>1E-10</v>
      </c>
      <c r="W9">
        <v>0</v>
      </c>
      <c r="X9">
        <v>0</v>
      </c>
      <c r="Y9">
        <v>0</v>
      </c>
      <c r="Z9">
        <v>0</v>
      </c>
      <c r="AA9">
        <v>0</v>
      </c>
      <c r="AB9">
        <v>2E-3</v>
      </c>
      <c r="AC9" s="2">
        <v>1E-10</v>
      </c>
      <c r="AD9" s="2">
        <v>1E-10</v>
      </c>
      <c r="AE9">
        <v>2.3E-3</v>
      </c>
      <c r="AF9" s="2">
        <v>1E-10</v>
      </c>
      <c r="AG9">
        <v>0.08</v>
      </c>
      <c r="AH9">
        <v>0.08</v>
      </c>
      <c r="AI9">
        <v>0.55000000000000004</v>
      </c>
      <c r="AJ9">
        <v>0.32</v>
      </c>
      <c r="AK9">
        <v>0.94868329805051299</v>
      </c>
      <c r="AL9">
        <v>6.8529374101517299E-2</v>
      </c>
      <c r="AM9">
        <v>0</v>
      </c>
      <c r="AN9">
        <v>2.6398922531811898E-2</v>
      </c>
      <c r="AO9">
        <v>3.7188153958015398E-2</v>
      </c>
      <c r="AP9">
        <v>0</v>
      </c>
      <c r="AQ9">
        <v>4.94229759223199E-3</v>
      </c>
      <c r="AR9">
        <v>0</v>
      </c>
      <c r="AS9">
        <v>0</v>
      </c>
      <c r="AT9">
        <v>0</v>
      </c>
      <c r="AU9">
        <v>2.6398922476666201E-2</v>
      </c>
      <c r="AV9">
        <v>3.7188153911081698E-2</v>
      </c>
      <c r="AW9">
        <v>0</v>
      </c>
      <c r="AX9">
        <v>4.9422975527231901E-3</v>
      </c>
      <c r="AY9">
        <v>0</v>
      </c>
      <c r="AZ9" s="2">
        <v>5.5145713403638902E-11</v>
      </c>
      <c r="BA9" s="2">
        <v>4.6933697069537502E-11</v>
      </c>
      <c r="BB9">
        <v>0</v>
      </c>
      <c r="BC9" s="2">
        <v>3.9508798990353697E-11</v>
      </c>
      <c r="BD9">
        <v>0</v>
      </c>
      <c r="BE9">
        <v>2.6398922476666201E-2</v>
      </c>
      <c r="BF9">
        <v>3.7188153911081698E-2</v>
      </c>
      <c r="BG9">
        <v>0</v>
      </c>
      <c r="BH9">
        <v>4.9422975527231901E-3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 s="2">
        <v>5.5145713403638902E-11</v>
      </c>
      <c r="BU9" s="2">
        <v>4.6933697069537502E-11</v>
      </c>
      <c r="BV9">
        <v>0</v>
      </c>
      <c r="BW9" s="2">
        <v>3.9508798990353697E-11</v>
      </c>
      <c r="BX9">
        <v>0</v>
      </c>
      <c r="BY9">
        <v>1299.1414306772999</v>
      </c>
      <c r="BZ9">
        <v>1830.1001307531899</v>
      </c>
      <c r="CA9">
        <v>0</v>
      </c>
      <c r="CB9">
        <v>243.21990865926301</v>
      </c>
      <c r="CC9">
        <v>0</v>
      </c>
      <c r="CD9">
        <v>0.55145713403638896</v>
      </c>
      <c r="CE9">
        <v>0.469336970695375</v>
      </c>
      <c r="CF9">
        <v>0</v>
      </c>
      <c r="CG9">
        <v>0.18714694258588599</v>
      </c>
      <c r="CH9">
        <v>-0.20794104731765101</v>
      </c>
      <c r="CI9">
        <v>-0.194584975833831</v>
      </c>
      <c r="CJ9">
        <v>0</v>
      </c>
      <c r="CK9">
        <v>0</v>
      </c>
      <c r="CL9">
        <v>866094287.11820197</v>
      </c>
      <c r="CM9">
        <v>1220066753.8354599</v>
      </c>
      <c r="CN9">
        <v>0</v>
      </c>
      <c r="CO9">
        <v>24321990865.9263</v>
      </c>
      <c r="CP9">
        <v>0</v>
      </c>
      <c r="CQ9">
        <v>0.286155896031137</v>
      </c>
      <c r="CR9">
        <v>0.17288498876664199</v>
      </c>
      <c r="CS9">
        <v>0</v>
      </c>
      <c r="CT9">
        <v>30.293108108437298</v>
      </c>
    </row>
    <row r="10" spans="1:98" x14ac:dyDescent="0.3">
      <c r="A10">
        <v>306816</v>
      </c>
      <c r="B10">
        <v>315576</v>
      </c>
      <c r="C10">
        <v>3936952902000</v>
      </c>
      <c r="D10">
        <v>10000000000</v>
      </c>
      <c r="E10">
        <v>1500</v>
      </c>
      <c r="F10">
        <v>1500</v>
      </c>
      <c r="G10">
        <v>10000000000</v>
      </c>
      <c r="H10">
        <v>100</v>
      </c>
      <c r="I10">
        <v>5</v>
      </c>
      <c r="J10">
        <v>4.0000000000000001E-3</v>
      </c>
      <c r="K10">
        <v>10</v>
      </c>
      <c r="L10">
        <v>0</v>
      </c>
      <c r="M10">
        <v>800000000</v>
      </c>
      <c r="N10">
        <v>120</v>
      </c>
      <c r="O10">
        <v>120</v>
      </c>
      <c r="P10">
        <v>800000000</v>
      </c>
      <c r="Q10">
        <v>8</v>
      </c>
      <c r="R10">
        <v>3.3019582662534797E-2</v>
      </c>
      <c r="S10" s="2">
        <v>1E-10</v>
      </c>
      <c r="T10" s="2">
        <v>1E-10</v>
      </c>
      <c r="U10">
        <v>1.4800000000000001E-2</v>
      </c>
      <c r="V10" s="2">
        <v>1E-10</v>
      </c>
      <c r="W10">
        <v>0</v>
      </c>
      <c r="X10">
        <v>0</v>
      </c>
      <c r="Y10">
        <v>0</v>
      </c>
      <c r="Z10">
        <v>0</v>
      </c>
      <c r="AA10">
        <v>0</v>
      </c>
      <c r="AB10">
        <v>2E-3</v>
      </c>
      <c r="AC10" s="2">
        <v>1E-10</v>
      </c>
      <c r="AD10" s="2">
        <v>1E-10</v>
      </c>
      <c r="AE10">
        <v>2.3E-3</v>
      </c>
      <c r="AF10" s="2">
        <v>1E-10</v>
      </c>
      <c r="AG10">
        <v>0.08</v>
      </c>
      <c r="AH10">
        <v>0.08</v>
      </c>
      <c r="AI10">
        <v>0.55000000000000004</v>
      </c>
      <c r="AJ10">
        <v>0.32</v>
      </c>
      <c r="AK10">
        <v>0.94868329805051299</v>
      </c>
      <c r="AL10">
        <v>9.7387970335912302E-2</v>
      </c>
      <c r="AM10">
        <v>0</v>
      </c>
      <c r="AN10">
        <v>4.6457519602444299E-2</v>
      </c>
      <c r="AO10">
        <v>3.0647134978963701E-2</v>
      </c>
      <c r="AP10">
        <v>0</v>
      </c>
      <c r="AQ10">
        <v>2.0283315696486798E-2</v>
      </c>
      <c r="AR10">
        <v>0</v>
      </c>
      <c r="AS10">
        <v>0</v>
      </c>
      <c r="AT10">
        <v>0</v>
      </c>
      <c r="AU10">
        <v>4.6457519529705497E-2</v>
      </c>
      <c r="AV10">
        <v>3.0647134950909899E-2</v>
      </c>
      <c r="AW10">
        <v>0</v>
      </c>
      <c r="AX10">
        <v>2.0283315681426901E-2</v>
      </c>
      <c r="AY10">
        <v>0</v>
      </c>
      <c r="AZ10" s="2">
        <v>7.2738799341837904E-11</v>
      </c>
      <c r="BA10" s="2">
        <v>2.80538266009252E-11</v>
      </c>
      <c r="BB10">
        <v>0</v>
      </c>
      <c r="BC10" s="2">
        <v>1.5059892912501E-11</v>
      </c>
      <c r="BD10">
        <v>0</v>
      </c>
      <c r="BE10">
        <v>4.6457519529705497E-2</v>
      </c>
      <c r="BF10">
        <v>3.0647134950909899E-2</v>
      </c>
      <c r="BG10">
        <v>0</v>
      </c>
      <c r="BH10">
        <v>2.0283315681426901E-2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 s="2">
        <v>7.2738799341837904E-11</v>
      </c>
      <c r="BU10" s="2">
        <v>2.80538266009252E-11</v>
      </c>
      <c r="BV10">
        <v>0</v>
      </c>
      <c r="BW10" s="2">
        <v>1.5059892912501E-11</v>
      </c>
      <c r="BX10">
        <v>0</v>
      </c>
      <c r="BY10">
        <v>2286.2633291524398</v>
      </c>
      <c r="BZ10">
        <v>1508.2040860371201</v>
      </c>
      <c r="CA10">
        <v>0</v>
      </c>
      <c r="CB10">
        <v>998.18073167720001</v>
      </c>
      <c r="CC10">
        <v>0</v>
      </c>
      <c r="CD10">
        <v>0.72738799341837901</v>
      </c>
      <c r="CE10">
        <v>0.28053826600925202</v>
      </c>
      <c r="CF10">
        <v>0</v>
      </c>
      <c r="CG10">
        <v>7.1336334848688898E-2</v>
      </c>
      <c r="CH10">
        <v>-7.9262594276321E-2</v>
      </c>
      <c r="CI10">
        <v>-0.58017768165726902</v>
      </c>
      <c r="CJ10">
        <v>0</v>
      </c>
      <c r="CK10">
        <v>0</v>
      </c>
      <c r="CL10">
        <v>1524175552.76829</v>
      </c>
      <c r="CM10">
        <v>1005469390.6914099</v>
      </c>
      <c r="CN10">
        <v>0</v>
      </c>
      <c r="CO10">
        <v>9981807316.7719994</v>
      </c>
      <c r="CP10">
        <v>0</v>
      </c>
      <c r="CQ10">
        <v>0.214480221690522</v>
      </c>
      <c r="CR10">
        <v>0.12539475391379501</v>
      </c>
      <c r="CS10">
        <v>0</v>
      </c>
      <c r="CT10">
        <v>28.135965921591399</v>
      </c>
    </row>
    <row r="11" spans="1:98" x14ac:dyDescent="0.3">
      <c r="A11">
        <v>306816</v>
      </c>
      <c r="B11">
        <v>315576</v>
      </c>
      <c r="C11">
        <v>3936952902000</v>
      </c>
      <c r="D11">
        <v>10000000000</v>
      </c>
      <c r="E11">
        <v>1500</v>
      </c>
      <c r="F11">
        <v>1500</v>
      </c>
      <c r="G11">
        <v>10000000000</v>
      </c>
      <c r="H11">
        <v>1000</v>
      </c>
      <c r="I11">
        <v>5</v>
      </c>
      <c r="J11">
        <v>4.0000000000000001E-3</v>
      </c>
      <c r="K11">
        <v>10</v>
      </c>
      <c r="L11">
        <v>0</v>
      </c>
      <c r="M11">
        <v>800000000</v>
      </c>
      <c r="N11">
        <v>120</v>
      </c>
      <c r="O11">
        <v>120</v>
      </c>
      <c r="P11">
        <v>800000000</v>
      </c>
      <c r="Q11">
        <v>80</v>
      </c>
      <c r="R11">
        <v>3.3019582662534797E-2</v>
      </c>
      <c r="S11" s="2">
        <v>1E-10</v>
      </c>
      <c r="T11" s="2">
        <v>1E-10</v>
      </c>
      <c r="U11">
        <v>1.4800000000000001E-2</v>
      </c>
      <c r="V11" s="2">
        <v>1E-10</v>
      </c>
      <c r="W11">
        <v>0</v>
      </c>
      <c r="X11">
        <v>0</v>
      </c>
      <c r="Y11">
        <v>0</v>
      </c>
      <c r="Z11">
        <v>0</v>
      </c>
      <c r="AA11">
        <v>0</v>
      </c>
      <c r="AB11">
        <v>2E-3</v>
      </c>
      <c r="AC11" s="2">
        <v>1E-10</v>
      </c>
      <c r="AD11" s="2">
        <v>1E-10</v>
      </c>
      <c r="AE11">
        <v>2.3E-3</v>
      </c>
      <c r="AF11" s="2">
        <v>1E-10</v>
      </c>
      <c r="AG11">
        <v>0.08</v>
      </c>
      <c r="AH11">
        <v>0.08</v>
      </c>
      <c r="AI11">
        <v>0.55000000000000004</v>
      </c>
      <c r="AJ11">
        <v>0.32</v>
      </c>
      <c r="AK11">
        <v>0.94868329805051299</v>
      </c>
      <c r="AL11">
        <v>0.14561717100976901</v>
      </c>
      <c r="AM11">
        <v>0</v>
      </c>
      <c r="AN11">
        <v>0.100432671529831</v>
      </c>
      <c r="AO11">
        <v>1.7019518766540301E-2</v>
      </c>
      <c r="AP11">
        <v>0</v>
      </c>
      <c r="AQ11">
        <v>5.23699388694834E-3</v>
      </c>
      <c r="AR11">
        <v>2.2927986660991499E-2</v>
      </c>
      <c r="AS11">
        <v>0</v>
      </c>
      <c r="AT11">
        <v>0</v>
      </c>
      <c r="AU11">
        <v>0.10043267143981199</v>
      </c>
      <c r="AV11">
        <v>1.7019518756622099E-2</v>
      </c>
      <c r="AW11">
        <v>0</v>
      </c>
      <c r="AX11">
        <v>5.2369938837745003E-3</v>
      </c>
      <c r="AY11">
        <v>0</v>
      </c>
      <c r="AZ11" s="2">
        <v>9.0019554808376901E-11</v>
      </c>
      <c r="BA11" s="2">
        <v>9.9182096094157002E-12</v>
      </c>
      <c r="BB11">
        <v>0</v>
      </c>
      <c r="BC11" s="2">
        <v>3.1738414036493901E-12</v>
      </c>
      <c r="BD11">
        <v>0</v>
      </c>
      <c r="BE11">
        <v>0.10043267143981199</v>
      </c>
      <c r="BF11">
        <v>1.7019518756622099E-2</v>
      </c>
      <c r="BG11">
        <v>0</v>
      </c>
      <c r="BH11">
        <v>5.2369938837745003E-3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 s="2">
        <v>9.0019554808376901E-11</v>
      </c>
      <c r="BU11" s="2">
        <v>9.9182096094157002E-12</v>
      </c>
      <c r="BV11">
        <v>0</v>
      </c>
      <c r="BW11" s="2">
        <v>3.1738414036493901E-12</v>
      </c>
      <c r="BX11">
        <v>0</v>
      </c>
      <c r="BY11">
        <v>4942.4837160072502</v>
      </c>
      <c r="BZ11">
        <v>837.56304699408702</v>
      </c>
      <c r="CA11">
        <v>0</v>
      </c>
      <c r="CB11">
        <v>257.72247835602798</v>
      </c>
      <c r="CC11">
        <v>0</v>
      </c>
      <c r="CD11">
        <v>0.900195548083769</v>
      </c>
      <c r="CE11">
        <v>9.9182096094156999E-2</v>
      </c>
      <c r="CF11">
        <v>0</v>
      </c>
      <c r="CG11">
        <v>1.5033985596233901E-2</v>
      </c>
      <c r="CH11">
        <v>-1.6704428440259898E-2</v>
      </c>
      <c r="CI11">
        <v>-1.65457075015808</v>
      </c>
      <c r="CJ11">
        <v>2.2927986660991502E-3</v>
      </c>
      <c r="CK11">
        <v>0</v>
      </c>
      <c r="CL11">
        <v>3294989144.0048299</v>
      </c>
      <c r="CM11">
        <v>558375364.66272402</v>
      </c>
      <c r="CN11">
        <v>0</v>
      </c>
      <c r="CO11">
        <v>257722478.35602799</v>
      </c>
      <c r="CP11">
        <v>0</v>
      </c>
      <c r="CQ11">
        <v>0.12278321075578701</v>
      </c>
      <c r="CR11">
        <v>7.9829451703870694E-2</v>
      </c>
      <c r="CS11">
        <v>0</v>
      </c>
      <c r="CT11">
        <v>229.65824944440701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BJ11"/>
  <sheetViews>
    <sheetView topLeftCell="A4" workbookViewId="0">
      <selection activeCell="D12" sqref="D12"/>
    </sheetView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</row>
    <row r="2" spans="1:62" x14ac:dyDescent="0.3">
      <c r="A2" t="s">
        <v>5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16</v>
      </c>
      <c r="U2" t="s">
        <v>16</v>
      </c>
      <c r="V2" t="s">
        <v>16</v>
      </c>
      <c r="W2" t="s">
        <v>16</v>
      </c>
      <c r="X2" t="s">
        <v>16</v>
      </c>
      <c r="Y2" t="s">
        <v>17</v>
      </c>
      <c r="Z2" t="s">
        <v>17</v>
      </c>
      <c r="AA2" t="s">
        <v>17</v>
      </c>
      <c r="AB2" t="s">
        <v>17</v>
      </c>
      <c r="AC2" t="s">
        <v>17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 t="s">
        <v>19</v>
      </c>
      <c r="AJ2" t="s">
        <v>19</v>
      </c>
      <c r="AK2" t="s">
        <v>19</v>
      </c>
      <c r="AL2" t="s">
        <v>19</v>
      </c>
      <c r="AM2" t="s">
        <v>19</v>
      </c>
      <c r="AN2" t="s">
        <v>20</v>
      </c>
      <c r="AO2" t="s">
        <v>20</v>
      </c>
      <c r="AP2" t="s">
        <v>20</v>
      </c>
      <c r="AQ2" t="s">
        <v>20</v>
      </c>
      <c r="AR2" t="s">
        <v>20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22</v>
      </c>
      <c r="BB2" t="s">
        <v>22</v>
      </c>
      <c r="BC2" t="s">
        <v>22</v>
      </c>
      <c r="BD2" t="s">
        <v>22</v>
      </c>
      <c r="BE2" t="s">
        <v>22</v>
      </c>
      <c r="BF2" t="s">
        <v>23</v>
      </c>
      <c r="BG2" t="s">
        <v>23</v>
      </c>
      <c r="BH2" t="s">
        <v>23</v>
      </c>
      <c r="BI2" t="s">
        <v>23</v>
      </c>
      <c r="BJ2" t="s">
        <v>24</v>
      </c>
    </row>
    <row r="3" spans="1:62" x14ac:dyDescent="0.3">
      <c r="A3" t="s">
        <v>31</v>
      </c>
      <c r="B3" t="s">
        <v>36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  <c r="T3" t="s">
        <v>27</v>
      </c>
      <c r="U3" t="s">
        <v>28</v>
      </c>
      <c r="V3" t="s">
        <v>29</v>
      </c>
      <c r="W3" t="s">
        <v>30</v>
      </c>
      <c r="X3" t="s">
        <v>31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27</v>
      </c>
      <c r="AJ3" t="s">
        <v>28</v>
      </c>
      <c r="AK3" t="s">
        <v>29</v>
      </c>
      <c r="AL3" t="s">
        <v>30</v>
      </c>
      <c r="AM3" t="s">
        <v>31</v>
      </c>
      <c r="AN3" t="s">
        <v>27</v>
      </c>
      <c r="AO3" t="s">
        <v>28</v>
      </c>
      <c r="AP3" t="s">
        <v>29</v>
      </c>
      <c r="AQ3" t="s">
        <v>30</v>
      </c>
      <c r="AR3" t="s">
        <v>31</v>
      </c>
      <c r="AS3" t="s">
        <v>27</v>
      </c>
      <c r="AT3" t="s">
        <v>28</v>
      </c>
      <c r="AU3" t="s">
        <v>29</v>
      </c>
      <c r="AV3" t="s">
        <v>30</v>
      </c>
      <c r="AW3" t="s">
        <v>37</v>
      </c>
      <c r="AX3" t="s">
        <v>38</v>
      </c>
      <c r="AY3" t="s">
        <v>33</v>
      </c>
      <c r="AZ3" t="s">
        <v>32</v>
      </c>
      <c r="BA3" t="s">
        <v>27</v>
      </c>
      <c r="BB3" t="s">
        <v>28</v>
      </c>
      <c r="BC3" t="s">
        <v>29</v>
      </c>
      <c r="BD3" t="s">
        <v>30</v>
      </c>
      <c r="BE3" t="s">
        <v>31</v>
      </c>
      <c r="BF3" t="s">
        <v>27</v>
      </c>
      <c r="BG3" t="s">
        <v>28</v>
      </c>
      <c r="BH3" t="s">
        <v>29</v>
      </c>
      <c r="BI3" t="s">
        <v>30</v>
      </c>
      <c r="BJ3" t="s">
        <v>31</v>
      </c>
    </row>
    <row r="4" spans="1:62" x14ac:dyDescent="0.3">
      <c r="A4" t="s">
        <v>42</v>
      </c>
      <c r="B4" t="s">
        <v>42</v>
      </c>
      <c r="C4" t="s">
        <v>42</v>
      </c>
      <c r="D4" t="s">
        <v>42</v>
      </c>
      <c r="E4" t="s">
        <v>42</v>
      </c>
      <c r="F4" t="s">
        <v>42</v>
      </c>
      <c r="G4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  <c r="AL4" t="s">
        <v>42</v>
      </c>
      <c r="AM4" t="s">
        <v>42</v>
      </c>
      <c r="AN4" t="s">
        <v>45</v>
      </c>
      <c r="AO4" t="s">
        <v>45</v>
      </c>
      <c r="AP4" t="s">
        <v>45</v>
      </c>
      <c r="AQ4" t="s">
        <v>45</v>
      </c>
      <c r="AR4" t="s">
        <v>45</v>
      </c>
      <c r="AS4" t="s">
        <v>46</v>
      </c>
      <c r="AT4" t="s">
        <v>46</v>
      </c>
      <c r="AU4" t="s">
        <v>46</v>
      </c>
      <c r="AV4" t="s">
        <v>46</v>
      </c>
      <c r="AW4" t="s">
        <v>46</v>
      </c>
      <c r="AX4" t="s">
        <v>46</v>
      </c>
      <c r="AY4" t="s">
        <v>46</v>
      </c>
      <c r="AZ4" t="s">
        <v>46</v>
      </c>
      <c r="BA4" t="s">
        <v>47</v>
      </c>
      <c r="BB4" t="s">
        <v>47</v>
      </c>
      <c r="BC4" t="s">
        <v>47</v>
      </c>
      <c r="BD4" t="s">
        <v>47</v>
      </c>
      <c r="BE4" t="s">
        <v>40</v>
      </c>
      <c r="BF4" t="s">
        <v>46</v>
      </c>
      <c r="BG4" t="s">
        <v>46</v>
      </c>
      <c r="BH4" t="s">
        <v>46</v>
      </c>
      <c r="BI4" t="s">
        <v>46</v>
      </c>
      <c r="BJ4" t="s">
        <v>48</v>
      </c>
    </row>
    <row r="6" spans="1:62" x14ac:dyDescent="0.3">
      <c r="A6">
        <v>0.01</v>
      </c>
      <c r="B6">
        <f>'1'!AL6</f>
        <v>4.3266625383965203E-2</v>
      </c>
      <c r="C6">
        <f>'1'!AM6</f>
        <v>0</v>
      </c>
      <c r="D6">
        <f>'1'!AN6</f>
        <v>4.31283369415413E-2</v>
      </c>
      <c r="E6">
        <f>'1'!AO6</f>
        <v>0</v>
      </c>
      <c r="F6">
        <f>'1'!AP6</f>
        <v>0</v>
      </c>
      <c r="G6">
        <f>'1'!AQ6</f>
        <v>1.38288442424199E-4</v>
      </c>
      <c r="H6">
        <f>'1'!AR6</f>
        <v>0</v>
      </c>
      <c r="I6">
        <f>'1'!AS6</f>
        <v>0</v>
      </c>
      <c r="J6">
        <f>'1'!AT6</f>
        <v>0</v>
      </c>
      <c r="K6">
        <f>'1'!AU6</f>
        <v>4.31283368391416E-2</v>
      </c>
      <c r="L6">
        <f>'1'!AV6</f>
        <v>0</v>
      </c>
      <c r="M6">
        <f>'1'!AW6</f>
        <v>0</v>
      </c>
      <c r="N6">
        <f>'1'!AX6</f>
        <v>1.38288396829929E-4</v>
      </c>
      <c r="O6">
        <f>'1'!AY6</f>
        <v>0</v>
      </c>
      <c r="P6" s="2">
        <f>'1'!AZ6</f>
        <v>1.02399698429952E-10</v>
      </c>
      <c r="Q6">
        <f>'1'!BA6</f>
        <v>0</v>
      </c>
      <c r="R6">
        <f>'1'!BB6</f>
        <v>0</v>
      </c>
      <c r="S6" s="2">
        <f>'1'!BC6</f>
        <v>4.5594270169096601E-11</v>
      </c>
      <c r="T6">
        <f>'1'!BD6</f>
        <v>0</v>
      </c>
      <c r="U6">
        <f>'1'!BE6</f>
        <v>4.31283368391416E-2</v>
      </c>
      <c r="V6">
        <f>'1'!BF6</f>
        <v>0</v>
      </c>
      <c r="W6">
        <f>'1'!BG6</f>
        <v>0</v>
      </c>
      <c r="X6">
        <f>'1'!BH6</f>
        <v>1.38288396829929E-4</v>
      </c>
      <c r="Y6">
        <f>'1'!BI6</f>
        <v>0</v>
      </c>
      <c r="Z6">
        <f>'1'!BJ6</f>
        <v>0</v>
      </c>
      <c r="AA6">
        <f>'1'!BK6</f>
        <v>0</v>
      </c>
      <c r="AB6">
        <f>'1'!BL6</f>
        <v>0</v>
      </c>
      <c r="AC6">
        <f>'1'!BM6</f>
        <v>0</v>
      </c>
      <c r="AD6">
        <f>'1'!BN6</f>
        <v>0</v>
      </c>
      <c r="AE6">
        <f>'1'!BO6</f>
        <v>0</v>
      </c>
      <c r="AF6">
        <f>'1'!BP6</f>
        <v>0</v>
      </c>
      <c r="AG6">
        <f>'1'!BQ6</f>
        <v>0</v>
      </c>
      <c r="AH6">
        <f>'1'!BR6</f>
        <v>0</v>
      </c>
      <c r="AI6">
        <f>'1'!BS6</f>
        <v>0</v>
      </c>
      <c r="AJ6" s="2">
        <f>'1'!BT6</f>
        <v>1.02399698429952E-10</v>
      </c>
      <c r="AK6">
        <f>'1'!BU6</f>
        <v>0</v>
      </c>
      <c r="AL6">
        <f>'1'!BV6</f>
        <v>0</v>
      </c>
      <c r="AM6" s="2">
        <f>'1'!BW6</f>
        <v>4.5594270169096601E-11</v>
      </c>
      <c r="AN6">
        <f>'1'!BX6</f>
        <v>0</v>
      </c>
      <c r="AO6">
        <f>'1'!BY6</f>
        <v>2122.4278859661499</v>
      </c>
      <c r="AP6">
        <f>'1'!BZ6</f>
        <v>0</v>
      </c>
      <c r="AQ6">
        <f>'1'!CA6</f>
        <v>0</v>
      </c>
      <c r="AR6">
        <f>'1'!CB6</f>
        <v>6.8054363151564496</v>
      </c>
      <c r="AS6">
        <f>'1'!CC6</f>
        <v>0</v>
      </c>
      <c r="AT6">
        <f>'1'!CD6</f>
        <v>1.02399698429952</v>
      </c>
      <c r="AU6">
        <f>'1'!CE6</f>
        <v>0</v>
      </c>
      <c r="AV6">
        <f>'1'!CF6</f>
        <v>0</v>
      </c>
      <c r="AW6">
        <f>'1'!CG6</f>
        <v>0.215972858695721</v>
      </c>
      <c r="AX6">
        <f>'1'!CH6</f>
        <v>-0.23996984299524499</v>
      </c>
      <c r="AY6">
        <f>'1'!CI6</f>
        <v>0</v>
      </c>
      <c r="AZ6">
        <f>'1'!CJ6</f>
        <v>0</v>
      </c>
      <c r="BA6">
        <f>'1'!CK6</f>
        <v>0</v>
      </c>
      <c r="BB6">
        <f>'1'!CL6</f>
        <v>1414951923.9774301</v>
      </c>
      <c r="BC6">
        <f>'1'!CM6</f>
        <v>0</v>
      </c>
      <c r="BD6">
        <f>'1'!CN6</f>
        <v>0</v>
      </c>
      <c r="BE6">
        <f>'1'!CO6</f>
        <v>680543631515.64502</v>
      </c>
      <c r="BF6">
        <f>'1'!CP6</f>
        <v>0</v>
      </c>
      <c r="BG6">
        <f>'1'!CQ6</f>
        <v>0.32524685571871698</v>
      </c>
      <c r="BH6">
        <f>'1'!CR6</f>
        <v>0</v>
      </c>
      <c r="BI6">
        <f>'1'!CS6</f>
        <v>0</v>
      </c>
      <c r="BJ6">
        <f>'1'!CT6</f>
        <v>1.24940552437717</v>
      </c>
    </row>
    <row r="7" spans="1:62" x14ac:dyDescent="0.3">
      <c r="A7">
        <v>0.1</v>
      </c>
      <c r="B7">
        <f>'1'!AL7</f>
        <v>4.45112209554345E-2</v>
      </c>
      <c r="C7">
        <f>'1'!AM7</f>
        <v>0</v>
      </c>
      <c r="D7">
        <f>'1'!AN7</f>
        <v>4.31283369415413E-2</v>
      </c>
      <c r="E7">
        <f>'1'!AO7</f>
        <v>0</v>
      </c>
      <c r="F7">
        <f>'1'!AP7</f>
        <v>0</v>
      </c>
      <c r="G7">
        <f>'1'!AQ7</f>
        <v>1.3828840138935599E-3</v>
      </c>
      <c r="H7">
        <f>'1'!AR7</f>
        <v>0</v>
      </c>
      <c r="I7">
        <f>'1'!AS7</f>
        <v>0</v>
      </c>
      <c r="J7">
        <f>'1'!AT7</f>
        <v>0</v>
      </c>
      <c r="K7">
        <f>'1'!AU7</f>
        <v>4.31283368391416E-2</v>
      </c>
      <c r="L7">
        <f>'1'!AV7</f>
        <v>0</v>
      </c>
      <c r="M7">
        <f>'1'!AW7</f>
        <v>0</v>
      </c>
      <c r="N7">
        <f>'1'!AX7</f>
        <v>1.38288396829929E-3</v>
      </c>
      <c r="O7">
        <f>'1'!AY7</f>
        <v>0</v>
      </c>
      <c r="P7" s="2">
        <f>'1'!AZ7</f>
        <v>1.02399698429952E-10</v>
      </c>
      <c r="Q7">
        <f>'1'!BA7</f>
        <v>0</v>
      </c>
      <c r="R7">
        <f>'1'!BB7</f>
        <v>0</v>
      </c>
      <c r="S7" s="2">
        <f>'1'!BC7</f>
        <v>4.5594270169096601E-11</v>
      </c>
      <c r="T7">
        <f>'1'!BD7</f>
        <v>0</v>
      </c>
      <c r="U7">
        <f>'1'!BE7</f>
        <v>4.31283368391416E-2</v>
      </c>
      <c r="V7">
        <f>'1'!BF7</f>
        <v>0</v>
      </c>
      <c r="W7">
        <f>'1'!BG7</f>
        <v>0</v>
      </c>
      <c r="X7">
        <f>'1'!BH7</f>
        <v>1.38288396829929E-3</v>
      </c>
      <c r="Y7">
        <f>'1'!BI7</f>
        <v>0</v>
      </c>
      <c r="Z7">
        <f>'1'!BJ7</f>
        <v>0</v>
      </c>
      <c r="AA7">
        <f>'1'!BK7</f>
        <v>0</v>
      </c>
      <c r="AB7">
        <f>'1'!BL7</f>
        <v>0</v>
      </c>
      <c r="AC7">
        <f>'1'!BM7</f>
        <v>0</v>
      </c>
      <c r="AD7">
        <f>'1'!BN7</f>
        <v>0</v>
      </c>
      <c r="AE7">
        <f>'1'!BO7</f>
        <v>0</v>
      </c>
      <c r="AF7">
        <f>'1'!BP7</f>
        <v>0</v>
      </c>
      <c r="AG7">
        <f>'1'!BQ7</f>
        <v>0</v>
      </c>
      <c r="AH7">
        <f>'1'!BR7</f>
        <v>0</v>
      </c>
      <c r="AI7">
        <f>'1'!BS7</f>
        <v>0</v>
      </c>
      <c r="AJ7" s="2">
        <f>'1'!BT7</f>
        <v>1.02399698429952E-10</v>
      </c>
      <c r="AK7">
        <f>'1'!BU7</f>
        <v>0</v>
      </c>
      <c r="AL7">
        <f>'1'!BV7</f>
        <v>0</v>
      </c>
      <c r="AM7" s="2">
        <f>'1'!BW7</f>
        <v>4.5594270169096601E-11</v>
      </c>
      <c r="AN7">
        <f>'1'!BX7</f>
        <v>0</v>
      </c>
      <c r="AO7">
        <f>'1'!BY7</f>
        <v>2122.4278859661499</v>
      </c>
      <c r="AP7">
        <f>'1'!BZ7</f>
        <v>0</v>
      </c>
      <c r="AQ7">
        <f>'1'!CA7</f>
        <v>0</v>
      </c>
      <c r="AR7">
        <f>'1'!CB7</f>
        <v>68.054363151564502</v>
      </c>
      <c r="AS7">
        <f>'1'!CC7</f>
        <v>0</v>
      </c>
      <c r="AT7">
        <f>'1'!CD7</f>
        <v>1.02399698429952</v>
      </c>
      <c r="AU7">
        <f>'1'!CE7</f>
        <v>0</v>
      </c>
      <c r="AV7">
        <f>'1'!CF7</f>
        <v>0</v>
      </c>
      <c r="AW7">
        <f>'1'!CG7</f>
        <v>0.215972858695721</v>
      </c>
      <c r="AX7">
        <f>'1'!CH7</f>
        <v>-0.23996984299524499</v>
      </c>
      <c r="AY7">
        <f>'1'!CI7</f>
        <v>0</v>
      </c>
      <c r="AZ7">
        <f>'1'!CJ7</f>
        <v>0</v>
      </c>
      <c r="BA7">
        <f>'1'!CK7</f>
        <v>0</v>
      </c>
      <c r="BB7">
        <f>'1'!CL7</f>
        <v>1414951923.9774301</v>
      </c>
      <c r="BC7">
        <f>'1'!CM7</f>
        <v>0</v>
      </c>
      <c r="BD7">
        <f>'1'!CN7</f>
        <v>0</v>
      </c>
      <c r="BE7">
        <f>'1'!CO7</f>
        <v>680543631515.64502</v>
      </c>
      <c r="BF7">
        <f>'1'!CP7</f>
        <v>0</v>
      </c>
      <c r="BG7">
        <f>'1'!CQ7</f>
        <v>0.32524685571871698</v>
      </c>
      <c r="BH7">
        <f>'1'!CR7</f>
        <v>0</v>
      </c>
      <c r="BI7">
        <f>'1'!CS7</f>
        <v>0</v>
      </c>
      <c r="BJ7">
        <f>'1'!CT7</f>
        <v>1.24940552437717</v>
      </c>
    </row>
    <row r="8" spans="1:62" x14ac:dyDescent="0.3">
      <c r="A8">
        <v>1</v>
      </c>
      <c r="B8">
        <f>'1'!AL8</f>
        <v>5.3107133089526602E-2</v>
      </c>
      <c r="C8">
        <f>'1'!AM8</f>
        <v>2.02398760844202E-2</v>
      </c>
      <c r="D8">
        <f>'1'!AN8</f>
        <v>3.14323227583563E-2</v>
      </c>
      <c r="E8">
        <f>'1'!AO8</f>
        <v>0</v>
      </c>
      <c r="F8">
        <f>'1'!AP8</f>
        <v>0</v>
      </c>
      <c r="G8">
        <f>'1'!AQ8</f>
        <v>1.43493424674336E-3</v>
      </c>
      <c r="H8">
        <f>'1'!AR8</f>
        <v>0</v>
      </c>
      <c r="I8">
        <f>'1'!AS8</f>
        <v>0</v>
      </c>
      <c r="J8">
        <f>'1'!AT8</f>
        <v>1.1516961676533599E-2</v>
      </c>
      <c r="K8">
        <f>'1'!AU8</f>
        <v>3.1432322683726498E-2</v>
      </c>
      <c r="L8">
        <f>'1'!AV8</f>
        <v>0</v>
      </c>
      <c r="M8">
        <f>'1'!AW8</f>
        <v>0</v>
      </c>
      <c r="N8">
        <f>'1'!AX8</f>
        <v>1.43493422684607E-3</v>
      </c>
      <c r="O8">
        <f>'1'!AY8</f>
        <v>8.7229144078866498E-3</v>
      </c>
      <c r="P8" s="2">
        <f>'1'!AZ8</f>
        <v>7.4629828081972703E-11</v>
      </c>
      <c r="Q8">
        <f>'1'!BA8</f>
        <v>0</v>
      </c>
      <c r="R8">
        <f>'1'!BB8</f>
        <v>0</v>
      </c>
      <c r="S8" s="2">
        <f>'1'!BC8</f>
        <v>1.98972862349263E-11</v>
      </c>
      <c r="T8">
        <f>'1'!BD8</f>
        <v>1.1516961676533599E-2</v>
      </c>
      <c r="U8">
        <f>'1'!BE8</f>
        <v>3.1432322683726498E-2</v>
      </c>
      <c r="V8">
        <f>'1'!BF8</f>
        <v>0</v>
      </c>
      <c r="W8">
        <f>'1'!BG8</f>
        <v>0</v>
      </c>
      <c r="X8">
        <f>'1'!BH8</f>
        <v>1.43493422684607E-3</v>
      </c>
      <c r="Y8">
        <f>'1'!BI8</f>
        <v>8.1945664576998697E-3</v>
      </c>
      <c r="Z8">
        <f>'1'!BJ8</f>
        <v>0</v>
      </c>
      <c r="AA8">
        <f>'1'!BK8</f>
        <v>0</v>
      </c>
      <c r="AB8">
        <f>'1'!BL8</f>
        <v>0</v>
      </c>
      <c r="AC8">
        <f>'1'!BM8</f>
        <v>0</v>
      </c>
      <c r="AD8">
        <f>'1'!BN8</f>
        <v>0</v>
      </c>
      <c r="AE8">
        <f>'1'!BO8</f>
        <v>0</v>
      </c>
      <c r="AF8">
        <f>'1'!BP8</f>
        <v>0</v>
      </c>
      <c r="AG8">
        <f>'1'!BQ8</f>
        <v>0</v>
      </c>
      <c r="AH8">
        <f>'1'!BR8</f>
        <v>0</v>
      </c>
      <c r="AI8">
        <f>'1'!BS8</f>
        <v>5.2834795018678199E-4</v>
      </c>
      <c r="AJ8" s="2">
        <f>'1'!BT8</f>
        <v>7.4629828081972703E-11</v>
      </c>
      <c r="AK8">
        <f>'1'!BU8</f>
        <v>0</v>
      </c>
      <c r="AL8">
        <f>'1'!BV8</f>
        <v>0</v>
      </c>
      <c r="AM8" s="2">
        <f>'1'!BW8</f>
        <v>1.98972862349263E-11</v>
      </c>
      <c r="AN8">
        <f>'1'!BX8</f>
        <v>566.77169618314804</v>
      </c>
      <c r="AO8">
        <f>'1'!BY8</f>
        <v>1546.84467507872</v>
      </c>
      <c r="AP8">
        <f>'1'!BZ8</f>
        <v>0</v>
      </c>
      <c r="AQ8">
        <f>'1'!CA8</f>
        <v>0</v>
      </c>
      <c r="AR8">
        <f>'1'!CB8</f>
        <v>70.615855857009905</v>
      </c>
      <c r="AS8">
        <f>'1'!CC8</f>
        <v>0.26417397509339102</v>
      </c>
      <c r="AT8">
        <f>'1'!CD8</f>
        <v>0.74629828081972704</v>
      </c>
      <c r="AU8">
        <f>'1'!CE8</f>
        <v>0</v>
      </c>
      <c r="AV8">
        <f>'1'!CF8</f>
        <v>0</v>
      </c>
      <c r="AW8">
        <f>'1'!CG8</f>
        <v>9.4250303218072096E-2</v>
      </c>
      <c r="AX8">
        <f>'1'!CH8</f>
        <v>-0.104722559131191</v>
      </c>
      <c r="AY8">
        <f>'1'!CI8</f>
        <v>0</v>
      </c>
      <c r="AZ8">
        <f>'1'!CJ8</f>
        <v>0</v>
      </c>
      <c r="BA8">
        <f>'1'!CK8</f>
        <v>283385848.09157401</v>
      </c>
      <c r="BB8">
        <f>'1'!CL8</f>
        <v>1031229783.38581</v>
      </c>
      <c r="BC8">
        <f>'1'!CM8</f>
        <v>0</v>
      </c>
      <c r="BD8">
        <f>'1'!CN8</f>
        <v>0</v>
      </c>
      <c r="BE8">
        <f>'1'!CO8</f>
        <v>70615855857.009903</v>
      </c>
      <c r="BF8">
        <f>'1'!CP8</f>
        <v>0.41895558663940802</v>
      </c>
      <c r="BG8">
        <f>'1'!CQ8</f>
        <v>0.32524685571871698</v>
      </c>
      <c r="BH8">
        <f>'1'!CR8</f>
        <v>0</v>
      </c>
      <c r="BI8">
        <f>'1'!CS8</f>
        <v>0</v>
      </c>
      <c r="BJ8">
        <f>'1'!CT8</f>
        <v>5.2546131497737001</v>
      </c>
    </row>
    <row r="9" spans="1:62" x14ac:dyDescent="0.3">
      <c r="A9">
        <v>10</v>
      </c>
      <c r="B9">
        <f>'1'!AL9</f>
        <v>5.5175702634543099E-2</v>
      </c>
      <c r="C9">
        <f>'1'!AM9</f>
        <v>3.7735564446868902E-2</v>
      </c>
      <c r="D9">
        <f>'1'!AN9</f>
        <v>1.6772255574512899E-2</v>
      </c>
      <c r="E9">
        <f>'1'!AO9</f>
        <v>0</v>
      </c>
      <c r="F9">
        <f>'1'!AP9</f>
        <v>0</v>
      </c>
      <c r="G9">
        <f>'1'!AQ9</f>
        <v>6.6788261307871005E-4</v>
      </c>
      <c r="H9">
        <f>'1'!AR9</f>
        <v>0</v>
      </c>
      <c r="I9">
        <f>'1'!AS9</f>
        <v>0</v>
      </c>
      <c r="J9">
        <f>'1'!AT9</f>
        <v>1.77790748572422E-2</v>
      </c>
      <c r="K9">
        <f>'1'!AU9</f>
        <v>1.6772255534773201E-2</v>
      </c>
      <c r="L9">
        <f>'1'!AV9</f>
        <v>0</v>
      </c>
      <c r="M9">
        <f>'1'!AW9</f>
        <v>0</v>
      </c>
      <c r="N9">
        <f>'1'!AX9</f>
        <v>6.6788260969664599E-4</v>
      </c>
      <c r="O9">
        <f>'1'!AY9</f>
        <v>1.9956489589626598E-2</v>
      </c>
      <c r="P9" s="2">
        <f>'1'!AZ9</f>
        <v>3.9739657420536399E-11</v>
      </c>
      <c r="Q9" s="2">
        <f>'1'!BA9</f>
        <v>0</v>
      </c>
      <c r="R9">
        <f>'1'!BB9</f>
        <v>0</v>
      </c>
      <c r="S9" s="2">
        <f>'1'!BC9</f>
        <v>3.3820633955907899E-12</v>
      </c>
      <c r="T9">
        <f>'1'!BD9</f>
        <v>1.77790748572422E-2</v>
      </c>
      <c r="U9">
        <f>'1'!BE9</f>
        <v>1.6772255534773201E-2</v>
      </c>
      <c r="V9">
        <f>'1'!BF9</f>
        <v>0</v>
      </c>
      <c r="W9">
        <f>'1'!BG9</f>
        <v>0</v>
      </c>
      <c r="X9">
        <f>'1'!BH9</f>
        <v>6.6788260969664599E-4</v>
      </c>
      <c r="Y9">
        <f>'1'!BI9</f>
        <v>1.87477226713051E-2</v>
      </c>
      <c r="Z9">
        <f>'1'!BJ9</f>
        <v>0</v>
      </c>
      <c r="AA9">
        <f>'1'!BK9</f>
        <v>0</v>
      </c>
      <c r="AB9">
        <f>'1'!BL9</f>
        <v>0</v>
      </c>
      <c r="AC9">
        <f>'1'!BM9</f>
        <v>0</v>
      </c>
      <c r="AD9">
        <f>'1'!BN9</f>
        <v>0</v>
      </c>
      <c r="AE9">
        <f>'1'!BO9</f>
        <v>0</v>
      </c>
      <c r="AF9">
        <f>'1'!BP9</f>
        <v>0</v>
      </c>
      <c r="AG9">
        <f>'1'!BQ9</f>
        <v>0</v>
      </c>
      <c r="AH9">
        <f>'1'!BR9</f>
        <v>0</v>
      </c>
      <c r="AI9">
        <f>'1'!BS9</f>
        <v>1.2087669183214701E-3</v>
      </c>
      <c r="AJ9" s="2">
        <f>'1'!BT9</f>
        <v>3.9739657420536399E-11</v>
      </c>
      <c r="AK9" s="2">
        <f>'1'!BU9</f>
        <v>0</v>
      </c>
      <c r="AL9">
        <f>'1'!BV9</f>
        <v>0</v>
      </c>
      <c r="AM9" s="2">
        <f>'1'!BW9</f>
        <v>3.3820633955907899E-12</v>
      </c>
      <c r="AN9">
        <f>'1'!BX9</f>
        <v>874.94225442618904</v>
      </c>
      <c r="AO9">
        <f>'1'!BY9</f>
        <v>825.39475125888805</v>
      </c>
      <c r="AP9">
        <f>'1'!BZ9</f>
        <v>0</v>
      </c>
      <c r="AQ9">
        <f>'1'!CA9</f>
        <v>0</v>
      </c>
      <c r="AR9">
        <f>'1'!CB9</f>
        <v>32.867779730506797</v>
      </c>
      <c r="AS9">
        <f>'1'!CC9</f>
        <v>0.60438345916073499</v>
      </c>
      <c r="AT9">
        <f>'1'!CD9</f>
        <v>0.39739657420536401</v>
      </c>
      <c r="AU9">
        <f>'1'!CE9</f>
        <v>0</v>
      </c>
      <c r="AV9">
        <f>'1'!CF9</f>
        <v>0</v>
      </c>
      <c r="AW9">
        <f>'1'!CG9</f>
        <v>1.60203002949037E-2</v>
      </c>
      <c r="AX9">
        <f>'1'!CH9</f>
        <v>-1.7800333661004201E-2</v>
      </c>
      <c r="AY9">
        <f>'1'!CI9</f>
        <v>-8.2743224233294702E-4</v>
      </c>
      <c r="AZ9">
        <f>'1'!CJ9</f>
        <v>0</v>
      </c>
      <c r="BA9">
        <f>'1'!CK9</f>
        <v>437471127.213094</v>
      </c>
      <c r="BB9">
        <f>'1'!CL9</f>
        <v>550263167.50592506</v>
      </c>
      <c r="BC9">
        <f>'1'!CM9</f>
        <v>0</v>
      </c>
      <c r="BD9">
        <f>'1'!CN9</f>
        <v>0</v>
      </c>
      <c r="BE9">
        <f>'1'!CO9</f>
        <v>3286777973.0506802</v>
      </c>
      <c r="BF9">
        <f>'1'!CP9</f>
        <v>0.62089660903308097</v>
      </c>
      <c r="BG9">
        <f>'1'!CQ9</f>
        <v>0.32457105584030299</v>
      </c>
      <c r="BH9">
        <f>'1'!CR9</f>
        <v>0</v>
      </c>
      <c r="BI9">
        <f>'1'!CS9</f>
        <v>0</v>
      </c>
      <c r="BJ9">
        <f>'1'!CT9</f>
        <v>19.189360599977501</v>
      </c>
    </row>
    <row r="10" spans="1:62" x14ac:dyDescent="0.3">
      <c r="A10">
        <v>100</v>
      </c>
      <c r="B10">
        <f>'1'!AL10</f>
        <v>5.8122201089183402E-2</v>
      </c>
      <c r="C10">
        <f>'1'!AM10</f>
        <v>3.8947727657855397E-2</v>
      </c>
      <c r="D10">
        <f>'1'!AN10</f>
        <v>1.30670512396142E-2</v>
      </c>
      <c r="E10">
        <f>'1'!AO10</f>
        <v>4.3844471490279598E-3</v>
      </c>
      <c r="F10">
        <f>'1'!AP10</f>
        <v>0</v>
      </c>
      <c r="G10">
        <f>'1'!AQ10</f>
        <v>1.72297504267649E-3</v>
      </c>
      <c r="H10">
        <f>'1'!AR10</f>
        <v>0</v>
      </c>
      <c r="I10">
        <f>'1'!AS10</f>
        <v>0</v>
      </c>
      <c r="J10">
        <f>'1'!AT10</f>
        <v>1.8439377701812601E-2</v>
      </c>
      <c r="K10">
        <f>'1'!AU10</f>
        <v>1.30670512085998E-2</v>
      </c>
      <c r="L10">
        <f>'1'!AV10</f>
        <v>4.3844471420913297E-3</v>
      </c>
      <c r="M10">
        <f>'1'!AW10</f>
        <v>0</v>
      </c>
      <c r="N10">
        <f>'1'!AX10</f>
        <v>1.7229750415232699E-3</v>
      </c>
      <c r="O10">
        <f>'1'!AY10</f>
        <v>2.0508349956042699E-2</v>
      </c>
      <c r="P10" s="2">
        <f>'1'!AZ10</f>
        <v>3.1014406325379302E-11</v>
      </c>
      <c r="Q10" s="2">
        <f>'1'!BA10</f>
        <v>6.9366310640300304E-12</v>
      </c>
      <c r="R10">
        <f>'1'!BB10</f>
        <v>0</v>
      </c>
      <c r="S10" s="2">
        <f>'1'!BC10</f>
        <v>1.1532176531964499E-12</v>
      </c>
      <c r="T10">
        <f>'1'!BD10</f>
        <v>1.8439377701812601E-2</v>
      </c>
      <c r="U10">
        <f>'1'!BE10</f>
        <v>1.30670512085998E-2</v>
      </c>
      <c r="V10">
        <f>'1'!BF10</f>
        <v>4.3844471420913297E-3</v>
      </c>
      <c r="W10">
        <f>'1'!BG10</f>
        <v>0</v>
      </c>
      <c r="X10">
        <f>'1'!BH10</f>
        <v>1.7229750415232699E-3</v>
      </c>
      <c r="Y10">
        <f>'1'!BI10</f>
        <v>1.9266156790511801E-2</v>
      </c>
      <c r="Z10">
        <f>'1'!BJ10</f>
        <v>0</v>
      </c>
      <c r="AA10">
        <f>'1'!BK10</f>
        <v>0</v>
      </c>
      <c r="AB10">
        <f>'1'!BL10</f>
        <v>0</v>
      </c>
      <c r="AC10">
        <f>'1'!BM10</f>
        <v>0</v>
      </c>
      <c r="AD10">
        <f>'1'!BN10</f>
        <v>0</v>
      </c>
      <c r="AE10">
        <f>'1'!BO10</f>
        <v>0</v>
      </c>
      <c r="AF10">
        <f>'1'!BP10</f>
        <v>0</v>
      </c>
      <c r="AG10">
        <f>'1'!BQ10</f>
        <v>0</v>
      </c>
      <c r="AH10">
        <f>'1'!BR10</f>
        <v>0</v>
      </c>
      <c r="AI10">
        <f>'1'!BS10</f>
        <v>1.24219316553096E-3</v>
      </c>
      <c r="AJ10" s="2">
        <f>'1'!BT10</f>
        <v>3.1014406325379302E-11</v>
      </c>
      <c r="AK10" s="2">
        <f>'1'!BU10</f>
        <v>6.9366310640300304E-12</v>
      </c>
      <c r="AL10">
        <f>'1'!BV10</f>
        <v>0</v>
      </c>
      <c r="AM10" s="2">
        <f>'1'!BW10</f>
        <v>1.1532176531964499E-12</v>
      </c>
      <c r="AN10">
        <f>'1'!BX10</f>
        <v>907.43701942781502</v>
      </c>
      <c r="AO10">
        <f>'1'!BY10</f>
        <v>643.05456470349395</v>
      </c>
      <c r="AP10">
        <f>'1'!BZ10</f>
        <v>215.76702374652601</v>
      </c>
      <c r="AQ10">
        <f>'1'!CA10</f>
        <v>0</v>
      </c>
      <c r="AR10">
        <f>'1'!CB10</f>
        <v>84.790894872482696</v>
      </c>
      <c r="AS10">
        <f>'1'!CC10</f>
        <v>0.62109658276548296</v>
      </c>
      <c r="AT10">
        <f>'1'!CD10</f>
        <v>0.31014406325379301</v>
      </c>
      <c r="AU10">
        <f>'1'!CE10</f>
        <v>6.9366310640300299E-2</v>
      </c>
      <c r="AV10">
        <f>'1'!CF10</f>
        <v>0</v>
      </c>
      <c r="AW10">
        <f>'1'!CG10</f>
        <v>5.4626099361937304E-3</v>
      </c>
      <c r="AX10">
        <f>'1'!CH10</f>
        <v>-6.06956659577082E-3</v>
      </c>
      <c r="AY10">
        <f>'1'!CI10</f>
        <v>-1.3495151413358999E-4</v>
      </c>
      <c r="AZ10">
        <f>'1'!CJ10</f>
        <v>0</v>
      </c>
      <c r="BA10">
        <f>'1'!CK10</f>
        <v>453718509.713907</v>
      </c>
      <c r="BB10">
        <f>'1'!CL10</f>
        <v>428703043.13566297</v>
      </c>
      <c r="BC10">
        <f>'1'!CM10</f>
        <v>143844682.497684</v>
      </c>
      <c r="BD10">
        <f>'1'!CN10</f>
        <v>0</v>
      </c>
      <c r="BE10">
        <f>'1'!CO10</f>
        <v>847908948.72482705</v>
      </c>
      <c r="BF10">
        <f>'1'!CP10</f>
        <v>0.61521760688732197</v>
      </c>
      <c r="BG10">
        <f>'1'!CQ10</f>
        <v>0.32513447325435602</v>
      </c>
      <c r="BH10">
        <f>'1'!CR10</f>
        <v>0.21672594118115501</v>
      </c>
      <c r="BI10">
        <f>'1'!CS10</f>
        <v>0</v>
      </c>
      <c r="BJ10">
        <f>'1'!CT10</f>
        <v>25.363617252931299</v>
      </c>
    </row>
    <row r="11" spans="1:62" x14ac:dyDescent="0.3">
      <c r="A11">
        <v>1000</v>
      </c>
      <c r="B11">
        <f>'1'!AL11</f>
        <v>6.0917623530102501E-2</v>
      </c>
      <c r="C11">
        <f>'1'!AM11</f>
        <v>4.4186333408855097E-2</v>
      </c>
      <c r="D11">
        <f>'1'!AN11</f>
        <v>1.3694794835586201E-2</v>
      </c>
      <c r="E11">
        <f>'1'!AO11</f>
        <v>2.15677999927848E-3</v>
      </c>
      <c r="F11">
        <f>'1'!AP11</f>
        <v>0</v>
      </c>
      <c r="G11">
        <f>'1'!AQ11</f>
        <v>5.1569851866571995E-4</v>
      </c>
      <c r="H11">
        <f>'1'!AR11</f>
        <v>3.6401676765490697E-4</v>
      </c>
      <c r="I11">
        <f>'1'!AS11</f>
        <v>0</v>
      </c>
      <c r="J11">
        <f>'1'!AT11</f>
        <v>2.30100465083296E-2</v>
      </c>
      <c r="K11">
        <f>'1'!AU11</f>
        <v>1.36947948031173E-2</v>
      </c>
      <c r="L11">
        <f>'1'!AV11</f>
        <v>2.1567799958811299E-3</v>
      </c>
      <c r="M11">
        <f>'1'!AW11</f>
        <v>0</v>
      </c>
      <c r="N11">
        <f>'1'!AX11</f>
        <v>5.1569851861948501E-4</v>
      </c>
      <c r="O11">
        <f>'1'!AY11</f>
        <v>2.11762869005255E-2</v>
      </c>
      <c r="P11" s="2">
        <f>'1'!AZ11</f>
        <v>3.2468933190023901E-11</v>
      </c>
      <c r="Q11" s="2">
        <f>'1'!BA11</f>
        <v>3.3973508263925799E-12</v>
      </c>
      <c r="R11">
        <f>'1'!BB11</f>
        <v>0</v>
      </c>
      <c r="S11" s="2">
        <f>'1'!BC11</f>
        <v>4.6234969495043E-14</v>
      </c>
      <c r="T11">
        <f>'1'!BD11</f>
        <v>2.30100465083296E-2</v>
      </c>
      <c r="U11">
        <f>'1'!BE11</f>
        <v>1.36947948031173E-2</v>
      </c>
      <c r="V11">
        <f>'1'!BF11</f>
        <v>2.1567799958811299E-3</v>
      </c>
      <c r="W11">
        <f>'1'!BG11</f>
        <v>0</v>
      </c>
      <c r="X11">
        <f>'1'!BH11</f>
        <v>5.1569851861948501E-4</v>
      </c>
      <c r="Y11">
        <f>'1'!BI11</f>
        <v>1.98936367158184E-2</v>
      </c>
      <c r="Z11">
        <f>'1'!BJ11</f>
        <v>0</v>
      </c>
      <c r="AA11">
        <f>'1'!BK11</f>
        <v>0</v>
      </c>
      <c r="AB11">
        <f>'1'!BL11</f>
        <v>0</v>
      </c>
      <c r="AC11">
        <f>'1'!BM11</f>
        <v>0</v>
      </c>
      <c r="AD11">
        <f>'1'!BN11</f>
        <v>0</v>
      </c>
      <c r="AE11">
        <f>'1'!BO11</f>
        <v>0</v>
      </c>
      <c r="AF11">
        <f>'1'!BP11</f>
        <v>0</v>
      </c>
      <c r="AG11">
        <f>'1'!BQ11</f>
        <v>0</v>
      </c>
      <c r="AH11">
        <f>'1'!BR11</f>
        <v>0</v>
      </c>
      <c r="AI11">
        <f>'1'!BS11</f>
        <v>1.2826501847070799E-3</v>
      </c>
      <c r="AJ11" s="2">
        <f>'1'!BT11</f>
        <v>3.2468933190023901E-11</v>
      </c>
      <c r="AK11" s="2">
        <f>'1'!BU11</f>
        <v>3.3973508263925799E-12</v>
      </c>
      <c r="AL11">
        <f>'1'!BV11</f>
        <v>0</v>
      </c>
      <c r="AM11" s="2">
        <f>'1'!BW11</f>
        <v>4.6234969495043E-14</v>
      </c>
      <c r="AN11">
        <f>'1'!BX11</f>
        <v>1132.36836720154</v>
      </c>
      <c r="AO11">
        <f>'1'!BY11</f>
        <v>673.94702678034196</v>
      </c>
      <c r="AP11">
        <f>'1'!BZ11</f>
        <v>106.13926579699699</v>
      </c>
      <c r="AQ11">
        <f>'1'!CA11</f>
        <v>0</v>
      </c>
      <c r="AR11">
        <f>'1'!CB11</f>
        <v>25.378509742951</v>
      </c>
      <c r="AS11">
        <f>'1'!CC11</f>
        <v>0.64132509235353996</v>
      </c>
      <c r="AT11">
        <f>'1'!CD11</f>
        <v>0.32468933190023902</v>
      </c>
      <c r="AU11">
        <f>'1'!CE11</f>
        <v>3.3973508263925797E-2</v>
      </c>
      <c r="AV11">
        <f>'1'!CF11</f>
        <v>0</v>
      </c>
      <c r="AW11">
        <f>'1'!CG11</f>
        <v>2.1900775023967701E-4</v>
      </c>
      <c r="AX11">
        <f>'1'!CH11</f>
        <v>-2.4334194471075201E-4</v>
      </c>
      <c r="AY11">
        <f>'1'!CI11</f>
        <v>-6.2900678795274297E-4</v>
      </c>
      <c r="AZ11">
        <f>'1'!CJ11</f>
        <v>3.64016767654907E-5</v>
      </c>
      <c r="BA11">
        <f>'1'!CK11</f>
        <v>566184183.60077095</v>
      </c>
      <c r="BB11">
        <f>'1'!CL11</f>
        <v>449298017.85356098</v>
      </c>
      <c r="BC11">
        <f>'1'!CM11</f>
        <v>70759510.531331599</v>
      </c>
      <c r="BD11">
        <f>'1'!CN11</f>
        <v>0</v>
      </c>
      <c r="BE11">
        <f>'1'!CO11</f>
        <v>25378509.742950998</v>
      </c>
      <c r="BF11">
        <f>'1'!CP11</f>
        <v>0.50906895441168498</v>
      </c>
      <c r="BG11">
        <f>'1'!CQ11</f>
        <v>0.32478026367464102</v>
      </c>
      <c r="BH11">
        <f>'1'!CR11</f>
        <v>0.21578024882099101</v>
      </c>
      <c r="BI11">
        <f>'1'!CS11</f>
        <v>0</v>
      </c>
      <c r="BJ11">
        <f>'1'!CT11</f>
        <v>33.974540136505603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BJ11"/>
  <sheetViews>
    <sheetView topLeftCell="A13" workbookViewId="0">
      <selection activeCell="AB37" sqref="AB37"/>
    </sheetView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</row>
    <row r="2" spans="1:62" x14ac:dyDescent="0.3">
      <c r="A2" t="s">
        <v>5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16</v>
      </c>
      <c r="U2" t="s">
        <v>16</v>
      </c>
      <c r="V2" t="s">
        <v>16</v>
      </c>
      <c r="W2" t="s">
        <v>16</v>
      </c>
      <c r="X2" t="s">
        <v>16</v>
      </c>
      <c r="Y2" t="s">
        <v>17</v>
      </c>
      <c r="Z2" t="s">
        <v>17</v>
      </c>
      <c r="AA2" t="s">
        <v>17</v>
      </c>
      <c r="AB2" t="s">
        <v>17</v>
      </c>
      <c r="AC2" t="s">
        <v>17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 t="s">
        <v>19</v>
      </c>
      <c r="AJ2" t="s">
        <v>19</v>
      </c>
      <c r="AK2" t="s">
        <v>19</v>
      </c>
      <c r="AL2" t="s">
        <v>19</v>
      </c>
      <c r="AM2" t="s">
        <v>19</v>
      </c>
      <c r="AN2" t="s">
        <v>20</v>
      </c>
      <c r="AO2" t="s">
        <v>20</v>
      </c>
      <c r="AP2" t="s">
        <v>20</v>
      </c>
      <c r="AQ2" t="s">
        <v>20</v>
      </c>
      <c r="AR2" t="s">
        <v>20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22</v>
      </c>
      <c r="BB2" t="s">
        <v>22</v>
      </c>
      <c r="BC2" t="s">
        <v>22</v>
      </c>
      <c r="BD2" t="s">
        <v>22</v>
      </c>
      <c r="BE2" t="s">
        <v>22</v>
      </c>
      <c r="BF2" t="s">
        <v>23</v>
      </c>
      <c r="BG2" t="s">
        <v>23</v>
      </c>
      <c r="BH2" t="s">
        <v>23</v>
      </c>
      <c r="BI2" t="s">
        <v>23</v>
      </c>
      <c r="BJ2" t="s">
        <v>24</v>
      </c>
    </row>
    <row r="3" spans="1:62" x14ac:dyDescent="0.3">
      <c r="A3" t="s">
        <v>31</v>
      </c>
      <c r="B3" t="s">
        <v>36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  <c r="T3" t="s">
        <v>27</v>
      </c>
      <c r="U3" t="s">
        <v>28</v>
      </c>
      <c r="V3" t="s">
        <v>29</v>
      </c>
      <c r="W3" t="s">
        <v>30</v>
      </c>
      <c r="X3" t="s">
        <v>31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27</v>
      </c>
      <c r="AJ3" t="s">
        <v>28</v>
      </c>
      <c r="AK3" t="s">
        <v>29</v>
      </c>
      <c r="AL3" t="s">
        <v>30</v>
      </c>
      <c r="AM3" t="s">
        <v>31</v>
      </c>
      <c r="AN3" t="s">
        <v>27</v>
      </c>
      <c r="AO3" t="s">
        <v>28</v>
      </c>
      <c r="AP3" t="s">
        <v>29</v>
      </c>
      <c r="AQ3" t="s">
        <v>30</v>
      </c>
      <c r="AR3" t="s">
        <v>31</v>
      </c>
      <c r="AS3" t="s">
        <v>27</v>
      </c>
      <c r="AT3" t="s">
        <v>28</v>
      </c>
      <c r="AU3" t="s">
        <v>29</v>
      </c>
      <c r="AV3" t="s">
        <v>30</v>
      </c>
      <c r="AW3" t="s">
        <v>37</v>
      </c>
      <c r="AX3" t="s">
        <v>38</v>
      </c>
      <c r="AY3" t="s">
        <v>33</v>
      </c>
      <c r="AZ3" t="s">
        <v>32</v>
      </c>
      <c r="BA3" t="s">
        <v>27</v>
      </c>
      <c r="BB3" t="s">
        <v>28</v>
      </c>
      <c r="BC3" t="s">
        <v>29</v>
      </c>
      <c r="BD3" t="s">
        <v>30</v>
      </c>
      <c r="BE3" t="s">
        <v>31</v>
      </c>
      <c r="BF3" t="s">
        <v>27</v>
      </c>
      <c r="BG3" t="s">
        <v>28</v>
      </c>
      <c r="BH3" t="s">
        <v>29</v>
      </c>
      <c r="BI3" t="s">
        <v>30</v>
      </c>
      <c r="BJ3" t="s">
        <v>31</v>
      </c>
    </row>
    <row r="4" spans="1:62" x14ac:dyDescent="0.3">
      <c r="A4" t="s">
        <v>42</v>
      </c>
      <c r="B4" t="s">
        <v>42</v>
      </c>
      <c r="C4" t="s">
        <v>42</v>
      </c>
      <c r="D4" t="s">
        <v>42</v>
      </c>
      <c r="E4" t="s">
        <v>42</v>
      </c>
      <c r="F4" t="s">
        <v>42</v>
      </c>
      <c r="G4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  <c r="AL4" t="s">
        <v>42</v>
      </c>
      <c r="AM4" t="s">
        <v>42</v>
      </c>
      <c r="AN4" t="s">
        <v>45</v>
      </c>
      <c r="AO4" t="s">
        <v>45</v>
      </c>
      <c r="AP4" t="s">
        <v>45</v>
      </c>
      <c r="AQ4" t="s">
        <v>45</v>
      </c>
      <c r="AR4" t="s">
        <v>45</v>
      </c>
      <c r="AS4" t="s">
        <v>46</v>
      </c>
      <c r="AT4" t="s">
        <v>46</v>
      </c>
      <c r="AU4" t="s">
        <v>46</v>
      </c>
      <c r="AV4" t="s">
        <v>46</v>
      </c>
      <c r="AW4" t="s">
        <v>46</v>
      </c>
      <c r="AX4" t="s">
        <v>46</v>
      </c>
      <c r="AY4" t="s">
        <v>46</v>
      </c>
      <c r="AZ4" t="s">
        <v>46</v>
      </c>
      <c r="BA4" t="s">
        <v>47</v>
      </c>
      <c r="BB4" t="s">
        <v>47</v>
      </c>
      <c r="BC4" t="s">
        <v>47</v>
      </c>
      <c r="BD4" t="s">
        <v>47</v>
      </c>
      <c r="BE4" t="s">
        <v>40</v>
      </c>
      <c r="BF4" t="s">
        <v>46</v>
      </c>
      <c r="BG4" t="s">
        <v>46</v>
      </c>
      <c r="BH4" t="s">
        <v>46</v>
      </c>
      <c r="BI4" t="s">
        <v>46</v>
      </c>
      <c r="BJ4" t="s">
        <v>48</v>
      </c>
    </row>
    <row r="6" spans="1:62" x14ac:dyDescent="0.3">
      <c r="A6">
        <v>0.01</v>
      </c>
      <c r="B6">
        <f>'2'!AL6</f>
        <v>4.3266625383965099E-2</v>
      </c>
      <c r="C6">
        <f>'2'!AM6</f>
        <v>0</v>
      </c>
      <c r="D6">
        <f>'2'!AN6</f>
        <v>4.31283369415413E-2</v>
      </c>
      <c r="E6">
        <f>'2'!AO6</f>
        <v>0</v>
      </c>
      <c r="F6">
        <f>'2'!AP6</f>
        <v>0</v>
      </c>
      <c r="G6">
        <f>'2'!AQ6</f>
        <v>1.38288442424199E-4</v>
      </c>
      <c r="H6">
        <f>'2'!AR6</f>
        <v>0</v>
      </c>
      <c r="I6">
        <f>'2'!AS6</f>
        <v>0</v>
      </c>
      <c r="J6">
        <f>'2'!AT6</f>
        <v>0</v>
      </c>
      <c r="K6">
        <f>'2'!AU6</f>
        <v>4.31283368391416E-2</v>
      </c>
      <c r="L6">
        <f>'2'!AV6</f>
        <v>0</v>
      </c>
      <c r="M6">
        <f>'2'!AW6</f>
        <v>0</v>
      </c>
      <c r="N6">
        <f>'2'!AX6</f>
        <v>1.38288396829929E-4</v>
      </c>
      <c r="O6">
        <f>'2'!AY6</f>
        <v>0</v>
      </c>
      <c r="P6">
        <f>'2'!AZ6</f>
        <v>1.02399698429952E-10</v>
      </c>
      <c r="Q6">
        <f>'2'!BA6</f>
        <v>0</v>
      </c>
      <c r="R6">
        <f>'2'!BB6</f>
        <v>0</v>
      </c>
      <c r="S6">
        <f>'2'!BC6</f>
        <v>4.5594270169096601E-11</v>
      </c>
      <c r="T6">
        <f>'2'!BD6</f>
        <v>0</v>
      </c>
      <c r="U6">
        <f>'2'!BE6</f>
        <v>4.31283368391416E-2</v>
      </c>
      <c r="V6">
        <f>'2'!BF6</f>
        <v>0</v>
      </c>
      <c r="W6">
        <f>'2'!BG6</f>
        <v>0</v>
      </c>
      <c r="X6">
        <f>'2'!BH6</f>
        <v>1.38288396829929E-4</v>
      </c>
      <c r="Y6">
        <f>'2'!BI6</f>
        <v>0</v>
      </c>
      <c r="Z6">
        <f>'2'!BJ6</f>
        <v>0</v>
      </c>
      <c r="AA6">
        <f>'2'!BK6</f>
        <v>0</v>
      </c>
      <c r="AB6">
        <f>'2'!BL6</f>
        <v>0</v>
      </c>
      <c r="AC6">
        <f>'2'!BM6</f>
        <v>0</v>
      </c>
      <c r="AD6">
        <f>'2'!BN6</f>
        <v>0</v>
      </c>
      <c r="AE6">
        <f>'2'!BO6</f>
        <v>0</v>
      </c>
      <c r="AF6">
        <f>'2'!BP6</f>
        <v>0</v>
      </c>
      <c r="AG6">
        <f>'2'!BQ6</f>
        <v>0</v>
      </c>
      <c r="AH6">
        <f>'2'!BR6</f>
        <v>0</v>
      </c>
      <c r="AI6">
        <f>'2'!BS6</f>
        <v>0</v>
      </c>
      <c r="AJ6">
        <f>'2'!BT6</f>
        <v>1.02399698429952E-10</v>
      </c>
      <c r="AK6">
        <f>'2'!BU6</f>
        <v>0</v>
      </c>
      <c r="AL6">
        <f>'2'!BV6</f>
        <v>0</v>
      </c>
      <c r="AM6">
        <f>'2'!BW6</f>
        <v>4.5594270169096601E-11</v>
      </c>
      <c r="AN6">
        <f>'2'!BX6</f>
        <v>0</v>
      </c>
      <c r="AO6">
        <f>'2'!BY6</f>
        <v>2122.4278859661499</v>
      </c>
      <c r="AP6">
        <f>'2'!BZ6</f>
        <v>0</v>
      </c>
      <c r="AQ6">
        <f>'2'!CA6</f>
        <v>0</v>
      </c>
      <c r="AR6">
        <f>'2'!CB6</f>
        <v>6.8054363151564496</v>
      </c>
      <c r="AS6">
        <f>'2'!CC6</f>
        <v>0</v>
      </c>
      <c r="AT6">
        <f>'2'!CD6</f>
        <v>1.02399698429952</v>
      </c>
      <c r="AU6">
        <f>'2'!CE6</f>
        <v>0</v>
      </c>
      <c r="AV6">
        <f>'2'!CF6</f>
        <v>0</v>
      </c>
      <c r="AW6">
        <f>'2'!CG6</f>
        <v>0.215972858695721</v>
      </c>
      <c r="AX6">
        <f>'2'!CH6</f>
        <v>-0.23996984299524499</v>
      </c>
      <c r="AY6">
        <f>'2'!CI6</f>
        <v>0</v>
      </c>
      <c r="AZ6">
        <f>'2'!CJ6</f>
        <v>0</v>
      </c>
      <c r="BA6">
        <f>'2'!CK6</f>
        <v>0</v>
      </c>
      <c r="BB6">
        <f>'2'!CL6</f>
        <v>1414951923.9774301</v>
      </c>
      <c r="BC6">
        <f>'2'!CM6</f>
        <v>0</v>
      </c>
      <c r="BD6">
        <f>'2'!CN6</f>
        <v>0</v>
      </c>
      <c r="BE6">
        <f>'2'!CO6</f>
        <v>680543631515.64502</v>
      </c>
      <c r="BF6">
        <f>'2'!CP6</f>
        <v>0</v>
      </c>
      <c r="BG6">
        <f>'2'!CQ6</f>
        <v>0.32524685571871698</v>
      </c>
      <c r="BH6">
        <f>'2'!CR6</f>
        <v>0</v>
      </c>
      <c r="BI6">
        <f>'2'!CS6</f>
        <v>0</v>
      </c>
      <c r="BJ6">
        <f>'2'!CT6</f>
        <v>1.24940552437717</v>
      </c>
    </row>
    <row r="7" spans="1:62" x14ac:dyDescent="0.3">
      <c r="A7">
        <v>0.1</v>
      </c>
      <c r="B7">
        <f>'2'!AL7</f>
        <v>4.45112209554345E-2</v>
      </c>
      <c r="C7">
        <f>'2'!AM7</f>
        <v>0</v>
      </c>
      <c r="D7">
        <f>'2'!AN7</f>
        <v>4.31283369415413E-2</v>
      </c>
      <c r="E7">
        <f>'2'!AO7</f>
        <v>0</v>
      </c>
      <c r="F7">
        <f>'2'!AP7</f>
        <v>0</v>
      </c>
      <c r="G7">
        <f>'2'!AQ7</f>
        <v>1.3828840138935599E-3</v>
      </c>
      <c r="H7">
        <f>'2'!AR7</f>
        <v>0</v>
      </c>
      <c r="I7">
        <f>'2'!AS7</f>
        <v>0</v>
      </c>
      <c r="J7">
        <f>'2'!AT7</f>
        <v>0</v>
      </c>
      <c r="K7">
        <f>'2'!AU7</f>
        <v>4.31283368391416E-2</v>
      </c>
      <c r="L7">
        <f>'2'!AV7</f>
        <v>0</v>
      </c>
      <c r="M7">
        <f>'2'!AW7</f>
        <v>0</v>
      </c>
      <c r="N7">
        <f>'2'!AX7</f>
        <v>1.38288396829929E-3</v>
      </c>
      <c r="O7">
        <f>'2'!AY7</f>
        <v>0</v>
      </c>
      <c r="P7">
        <f>'2'!AZ7</f>
        <v>1.02399698429952E-10</v>
      </c>
      <c r="Q7">
        <f>'2'!BA7</f>
        <v>0</v>
      </c>
      <c r="R7">
        <f>'2'!BB7</f>
        <v>0</v>
      </c>
      <c r="S7">
        <f>'2'!BC7</f>
        <v>4.5594270169096601E-11</v>
      </c>
      <c r="T7">
        <f>'2'!BD7</f>
        <v>0</v>
      </c>
      <c r="U7">
        <f>'2'!BE7</f>
        <v>4.31283368391416E-2</v>
      </c>
      <c r="V7">
        <f>'2'!BF7</f>
        <v>0</v>
      </c>
      <c r="W7">
        <f>'2'!BG7</f>
        <v>0</v>
      </c>
      <c r="X7">
        <f>'2'!BH7</f>
        <v>1.38288396829929E-3</v>
      </c>
      <c r="Y7">
        <f>'2'!BI7</f>
        <v>0</v>
      </c>
      <c r="Z7">
        <f>'2'!BJ7</f>
        <v>0</v>
      </c>
      <c r="AA7">
        <f>'2'!BK7</f>
        <v>0</v>
      </c>
      <c r="AB7">
        <f>'2'!BL7</f>
        <v>0</v>
      </c>
      <c r="AC7">
        <f>'2'!BM7</f>
        <v>0</v>
      </c>
      <c r="AD7">
        <f>'2'!BN7</f>
        <v>0</v>
      </c>
      <c r="AE7">
        <f>'2'!BO7</f>
        <v>0</v>
      </c>
      <c r="AF7">
        <f>'2'!BP7</f>
        <v>0</v>
      </c>
      <c r="AG7">
        <f>'2'!BQ7</f>
        <v>0</v>
      </c>
      <c r="AH7">
        <f>'2'!BR7</f>
        <v>0</v>
      </c>
      <c r="AI7">
        <f>'2'!BS7</f>
        <v>0</v>
      </c>
      <c r="AJ7">
        <f>'2'!BT7</f>
        <v>1.02399698429952E-10</v>
      </c>
      <c r="AK7">
        <f>'2'!BU7</f>
        <v>0</v>
      </c>
      <c r="AL7">
        <f>'2'!BV7</f>
        <v>0</v>
      </c>
      <c r="AM7">
        <f>'2'!BW7</f>
        <v>4.5594270169096601E-11</v>
      </c>
      <c r="AN7">
        <f>'2'!BX7</f>
        <v>0</v>
      </c>
      <c r="AO7">
        <f>'2'!BY7</f>
        <v>2122.4278859661499</v>
      </c>
      <c r="AP7">
        <f>'2'!BZ7</f>
        <v>0</v>
      </c>
      <c r="AQ7">
        <f>'2'!CA7</f>
        <v>0</v>
      </c>
      <c r="AR7">
        <f>'2'!CB7</f>
        <v>68.054363151564502</v>
      </c>
      <c r="AS7">
        <f>'2'!CC7</f>
        <v>0</v>
      </c>
      <c r="AT7">
        <f>'2'!CD7</f>
        <v>1.02399698429952</v>
      </c>
      <c r="AU7">
        <f>'2'!CE7</f>
        <v>0</v>
      </c>
      <c r="AV7">
        <f>'2'!CF7</f>
        <v>0</v>
      </c>
      <c r="AW7">
        <f>'2'!CG7</f>
        <v>0.215972858695721</v>
      </c>
      <c r="AX7">
        <f>'2'!CH7</f>
        <v>-0.23996984299524499</v>
      </c>
      <c r="AY7">
        <f>'2'!CI7</f>
        <v>0</v>
      </c>
      <c r="AZ7">
        <f>'2'!CJ7</f>
        <v>0</v>
      </c>
      <c r="BA7">
        <f>'2'!CK7</f>
        <v>0</v>
      </c>
      <c r="BB7">
        <f>'2'!CL7</f>
        <v>1414951923.9774301</v>
      </c>
      <c r="BC7">
        <f>'2'!CM7</f>
        <v>0</v>
      </c>
      <c r="BD7">
        <f>'2'!CN7</f>
        <v>0</v>
      </c>
      <c r="BE7">
        <f>'2'!CO7</f>
        <v>680543631515.64502</v>
      </c>
      <c r="BF7">
        <f>'2'!CP7</f>
        <v>0</v>
      </c>
      <c r="BG7">
        <f>'2'!CQ7</f>
        <v>0.32524685571871698</v>
      </c>
      <c r="BH7">
        <f>'2'!CR7</f>
        <v>0</v>
      </c>
      <c r="BI7">
        <f>'2'!CS7</f>
        <v>0</v>
      </c>
      <c r="BJ7">
        <f>'2'!CT7</f>
        <v>1.24940552437717</v>
      </c>
    </row>
    <row r="8" spans="1:62" x14ac:dyDescent="0.3">
      <c r="A8">
        <v>1</v>
      </c>
      <c r="B8">
        <f>'2'!AL8</f>
        <v>5.3107133089526803E-2</v>
      </c>
      <c r="C8">
        <f>'2'!AM8</f>
        <v>2.02398760844202E-2</v>
      </c>
      <c r="D8">
        <f>'2'!AN8</f>
        <v>3.14323227583563E-2</v>
      </c>
      <c r="E8">
        <f>'2'!AO8</f>
        <v>0</v>
      </c>
      <c r="F8">
        <f>'2'!AP8</f>
        <v>0</v>
      </c>
      <c r="G8">
        <f>'2'!AQ8</f>
        <v>1.43493424674336E-3</v>
      </c>
      <c r="H8">
        <f>'2'!AR8</f>
        <v>0</v>
      </c>
      <c r="I8">
        <f>'2'!AS8</f>
        <v>0</v>
      </c>
      <c r="J8">
        <f>'2'!AT8</f>
        <v>1.1516961676533599E-2</v>
      </c>
      <c r="K8">
        <f>'2'!AU8</f>
        <v>3.1432322683726498E-2</v>
      </c>
      <c r="L8">
        <f>'2'!AV8</f>
        <v>0</v>
      </c>
      <c r="M8">
        <f>'2'!AW8</f>
        <v>0</v>
      </c>
      <c r="N8">
        <f>'2'!AX8</f>
        <v>1.43493422684607E-3</v>
      </c>
      <c r="O8">
        <f>'2'!AY8</f>
        <v>8.7229144078866498E-3</v>
      </c>
      <c r="P8">
        <f>'2'!AZ8</f>
        <v>7.4629828081972703E-11</v>
      </c>
      <c r="Q8">
        <f>'2'!BA8</f>
        <v>0</v>
      </c>
      <c r="R8">
        <f>'2'!BB8</f>
        <v>0</v>
      </c>
      <c r="S8">
        <f>'2'!BC8</f>
        <v>1.98972862349263E-11</v>
      </c>
      <c r="T8">
        <f>'2'!BD8</f>
        <v>1.1516961676533599E-2</v>
      </c>
      <c r="U8">
        <f>'2'!BE8</f>
        <v>3.1432322683726498E-2</v>
      </c>
      <c r="V8">
        <f>'2'!BF8</f>
        <v>0</v>
      </c>
      <c r="W8">
        <f>'2'!BG8</f>
        <v>0</v>
      </c>
      <c r="X8">
        <f>'2'!BH8</f>
        <v>1.43493422684607E-3</v>
      </c>
      <c r="Y8">
        <f>'2'!BI8</f>
        <v>8.1945664576998697E-3</v>
      </c>
      <c r="Z8">
        <f>'2'!BJ8</f>
        <v>0</v>
      </c>
      <c r="AA8">
        <f>'2'!BK8</f>
        <v>0</v>
      </c>
      <c r="AB8">
        <f>'2'!BL8</f>
        <v>0</v>
      </c>
      <c r="AC8">
        <f>'2'!BM8</f>
        <v>0</v>
      </c>
      <c r="AD8">
        <f>'2'!BN8</f>
        <v>0</v>
      </c>
      <c r="AE8">
        <f>'2'!BO8</f>
        <v>0</v>
      </c>
      <c r="AF8">
        <f>'2'!BP8</f>
        <v>0</v>
      </c>
      <c r="AG8">
        <f>'2'!BQ8</f>
        <v>0</v>
      </c>
      <c r="AH8">
        <f>'2'!BR8</f>
        <v>0</v>
      </c>
      <c r="AI8">
        <f>'2'!BS8</f>
        <v>5.2834795018678199E-4</v>
      </c>
      <c r="AJ8">
        <f>'2'!BT8</f>
        <v>7.4629828081972703E-11</v>
      </c>
      <c r="AK8">
        <f>'2'!BU8</f>
        <v>0</v>
      </c>
      <c r="AL8">
        <f>'2'!BV8</f>
        <v>0</v>
      </c>
      <c r="AM8">
        <f>'2'!BW8</f>
        <v>1.98972862349263E-11</v>
      </c>
      <c r="AN8">
        <f>'2'!BX8</f>
        <v>566.77169618314804</v>
      </c>
      <c r="AO8">
        <f>'2'!BY8</f>
        <v>1546.84467507872</v>
      </c>
      <c r="AP8">
        <f>'2'!BZ8</f>
        <v>0</v>
      </c>
      <c r="AQ8">
        <f>'2'!CA8</f>
        <v>0</v>
      </c>
      <c r="AR8">
        <f>'2'!CB8</f>
        <v>70.615855857009905</v>
      </c>
      <c r="AS8">
        <f>'2'!CC8</f>
        <v>0.26417397509339102</v>
      </c>
      <c r="AT8">
        <f>'2'!CD8</f>
        <v>0.74629828081972704</v>
      </c>
      <c r="AU8">
        <f>'2'!CE8</f>
        <v>0</v>
      </c>
      <c r="AV8">
        <f>'2'!CF8</f>
        <v>0</v>
      </c>
      <c r="AW8">
        <f>'2'!CG8</f>
        <v>9.4250303218072096E-2</v>
      </c>
      <c r="AX8">
        <f>'2'!CH8</f>
        <v>-0.104722559131191</v>
      </c>
      <c r="AY8">
        <f>'2'!CI8</f>
        <v>0</v>
      </c>
      <c r="AZ8">
        <f>'2'!CJ8</f>
        <v>0</v>
      </c>
      <c r="BA8">
        <f>'2'!CK8</f>
        <v>283385848.09157401</v>
      </c>
      <c r="BB8">
        <f>'2'!CL8</f>
        <v>1031229783.38581</v>
      </c>
      <c r="BC8">
        <f>'2'!CM8</f>
        <v>0</v>
      </c>
      <c r="BD8">
        <f>'2'!CN8</f>
        <v>0</v>
      </c>
      <c r="BE8">
        <f>'2'!CO8</f>
        <v>70615855857.009903</v>
      </c>
      <c r="BF8">
        <f>'2'!CP8</f>
        <v>0.41895558663940802</v>
      </c>
      <c r="BG8">
        <f>'2'!CQ8</f>
        <v>0.32524685571871698</v>
      </c>
      <c r="BH8">
        <f>'2'!CR8</f>
        <v>0</v>
      </c>
      <c r="BI8">
        <f>'2'!CS8</f>
        <v>0</v>
      </c>
      <c r="BJ8">
        <f>'2'!CT8</f>
        <v>5.2546131497737001</v>
      </c>
    </row>
    <row r="9" spans="1:62" x14ac:dyDescent="0.3">
      <c r="A9">
        <v>10</v>
      </c>
      <c r="B9">
        <f>'2'!AL9</f>
        <v>5.5175702634544202E-2</v>
      </c>
      <c r="C9">
        <f>'2'!AM9</f>
        <v>3.7735564446868902E-2</v>
      </c>
      <c r="D9">
        <f>'2'!AN9</f>
        <v>1.6772255574512899E-2</v>
      </c>
      <c r="E9">
        <f>'2'!AO9</f>
        <v>0</v>
      </c>
      <c r="F9">
        <f>'2'!AP9</f>
        <v>0</v>
      </c>
      <c r="G9">
        <f>'2'!AQ9</f>
        <v>6.6788261307979403E-4</v>
      </c>
      <c r="H9">
        <f>'2'!AR9</f>
        <v>0</v>
      </c>
      <c r="I9">
        <f>'2'!AS9</f>
        <v>0</v>
      </c>
      <c r="J9">
        <f>'2'!AT9</f>
        <v>1.77790748572422E-2</v>
      </c>
      <c r="K9">
        <f>'2'!AU9</f>
        <v>1.6772255534773201E-2</v>
      </c>
      <c r="L9">
        <f>'2'!AV9</f>
        <v>0</v>
      </c>
      <c r="M9">
        <f>'2'!AW9</f>
        <v>0</v>
      </c>
      <c r="N9">
        <f>'2'!AX9</f>
        <v>6.6788260969664599E-4</v>
      </c>
      <c r="O9">
        <f>'2'!AY9</f>
        <v>1.9956489589626598E-2</v>
      </c>
      <c r="P9">
        <f>'2'!AZ9</f>
        <v>3.9739714493529202E-11</v>
      </c>
      <c r="Q9">
        <f>'2'!BA9</f>
        <v>0</v>
      </c>
      <c r="R9">
        <f>'2'!BB9</f>
        <v>0</v>
      </c>
      <c r="S9">
        <f>'2'!BC9</f>
        <v>3.3831477824539601E-12</v>
      </c>
      <c r="T9">
        <f>'2'!BD9</f>
        <v>1.77790748572422E-2</v>
      </c>
      <c r="U9">
        <f>'2'!BE9</f>
        <v>1.6772255534773201E-2</v>
      </c>
      <c r="V9">
        <f>'2'!BF9</f>
        <v>0</v>
      </c>
      <c r="W9">
        <f>'2'!BG9</f>
        <v>0</v>
      </c>
      <c r="X9">
        <f>'2'!BH9</f>
        <v>6.6788260969664599E-4</v>
      </c>
      <c r="Y9">
        <f>'2'!BI9</f>
        <v>1.87477226713051E-2</v>
      </c>
      <c r="Z9">
        <f>'2'!BJ9</f>
        <v>0</v>
      </c>
      <c r="AA9">
        <f>'2'!BK9</f>
        <v>0</v>
      </c>
      <c r="AB9">
        <f>'2'!BL9</f>
        <v>0</v>
      </c>
      <c r="AC9">
        <f>'2'!BM9</f>
        <v>0</v>
      </c>
      <c r="AD9">
        <f>'2'!BN9</f>
        <v>0</v>
      </c>
      <c r="AE9">
        <f>'2'!BO9</f>
        <v>0</v>
      </c>
      <c r="AF9">
        <f>'2'!BP9</f>
        <v>0</v>
      </c>
      <c r="AG9">
        <f>'2'!BQ9</f>
        <v>0</v>
      </c>
      <c r="AH9">
        <f>'2'!BR9</f>
        <v>0</v>
      </c>
      <c r="AI9">
        <f>'2'!BS9</f>
        <v>1.2087669183214701E-3</v>
      </c>
      <c r="AJ9">
        <f>'2'!BT9</f>
        <v>3.9739714493529202E-11</v>
      </c>
      <c r="AK9">
        <f>'2'!BU9</f>
        <v>0</v>
      </c>
      <c r="AL9">
        <f>'2'!BV9</f>
        <v>0</v>
      </c>
      <c r="AM9">
        <f>'2'!BW9</f>
        <v>3.3831477824539601E-12</v>
      </c>
      <c r="AN9">
        <f>'2'!BX9</f>
        <v>874.94225442618904</v>
      </c>
      <c r="AO9">
        <f>'2'!BY9</f>
        <v>825.39475125888805</v>
      </c>
      <c r="AP9">
        <f>'2'!BZ9</f>
        <v>0</v>
      </c>
      <c r="AQ9">
        <f>'2'!CA9</f>
        <v>0</v>
      </c>
      <c r="AR9">
        <f>'2'!CB9</f>
        <v>32.867779730506797</v>
      </c>
      <c r="AS9">
        <f>'2'!CC9</f>
        <v>0.60438345916073499</v>
      </c>
      <c r="AT9">
        <f>'2'!CD9</f>
        <v>0.39739714493529199</v>
      </c>
      <c r="AU9">
        <f>'2'!CE9</f>
        <v>0</v>
      </c>
      <c r="AV9">
        <f>'2'!CF9</f>
        <v>0</v>
      </c>
      <c r="AW9">
        <f>'2'!CG9</f>
        <v>1.6025436864255602E-2</v>
      </c>
      <c r="AX9">
        <f>'2'!CH9</f>
        <v>-1.7806040960284E-2</v>
      </c>
      <c r="AY9">
        <f>'2'!CI9</f>
        <v>-8.2686151240496505E-4</v>
      </c>
      <c r="AZ9">
        <f>'2'!CJ9</f>
        <v>0</v>
      </c>
      <c r="BA9">
        <f>'2'!CK9</f>
        <v>437471127.213094</v>
      </c>
      <c r="BB9">
        <f>'2'!CL9</f>
        <v>550263167.50592506</v>
      </c>
      <c r="BC9">
        <f>'2'!CM9</f>
        <v>0</v>
      </c>
      <c r="BD9">
        <f>'2'!CN9</f>
        <v>0</v>
      </c>
      <c r="BE9">
        <f>'2'!CO9</f>
        <v>3286777973.0506802</v>
      </c>
      <c r="BF9">
        <f>'2'!CP9</f>
        <v>0.62089660903308097</v>
      </c>
      <c r="BG9">
        <f>'2'!CQ9</f>
        <v>0.32457152198024303</v>
      </c>
      <c r="BH9">
        <f>'2'!CR9</f>
        <v>0</v>
      </c>
      <c r="BI9">
        <f>'2'!CS9</f>
        <v>0</v>
      </c>
      <c r="BJ9">
        <f>'2'!CT9</f>
        <v>19.195513261271302</v>
      </c>
    </row>
    <row r="10" spans="1:62" x14ac:dyDescent="0.3">
      <c r="A10">
        <v>100</v>
      </c>
      <c r="B10">
        <f>'2'!AL10</f>
        <v>5.8122201089184401E-2</v>
      </c>
      <c r="C10">
        <f>'2'!AM10</f>
        <v>3.8947727657855397E-2</v>
      </c>
      <c r="D10">
        <f>'2'!AN10</f>
        <v>1.30670512396142E-2</v>
      </c>
      <c r="E10">
        <f>'2'!AO10</f>
        <v>4.3844471490279598E-3</v>
      </c>
      <c r="F10">
        <f>'2'!AP10</f>
        <v>0</v>
      </c>
      <c r="G10">
        <f>'2'!AQ10</f>
        <v>1.72297504267649E-3</v>
      </c>
      <c r="H10">
        <f>'2'!AR10</f>
        <v>0</v>
      </c>
      <c r="I10">
        <f>'2'!AS10</f>
        <v>0</v>
      </c>
      <c r="J10">
        <f>'2'!AT10</f>
        <v>1.8439377701812601E-2</v>
      </c>
      <c r="K10">
        <f>'2'!AU10</f>
        <v>1.30670512085998E-2</v>
      </c>
      <c r="L10">
        <f>'2'!AV10</f>
        <v>4.3844471420913297E-3</v>
      </c>
      <c r="M10">
        <f>'2'!AW10</f>
        <v>0</v>
      </c>
      <c r="N10">
        <f>'2'!AX10</f>
        <v>1.7229750415232699E-3</v>
      </c>
      <c r="O10">
        <f>'2'!AY10</f>
        <v>2.0508349956042699E-2</v>
      </c>
      <c r="P10">
        <f>'2'!AZ10</f>
        <v>3.1014406325379302E-11</v>
      </c>
      <c r="Q10">
        <f>'2'!BA10</f>
        <v>6.9366310640300304E-12</v>
      </c>
      <c r="R10">
        <f>'2'!BB10</f>
        <v>0</v>
      </c>
      <c r="S10">
        <f>'2'!BC10</f>
        <v>1.1532176531964499E-12</v>
      </c>
      <c r="T10">
        <f>'2'!BD10</f>
        <v>1.8439377701812601E-2</v>
      </c>
      <c r="U10">
        <f>'2'!BE10</f>
        <v>1.30670512085998E-2</v>
      </c>
      <c r="V10">
        <f>'2'!BF10</f>
        <v>4.3844471420913297E-3</v>
      </c>
      <c r="W10">
        <f>'2'!BG10</f>
        <v>0</v>
      </c>
      <c r="X10">
        <f>'2'!BH10</f>
        <v>1.7229750415232699E-3</v>
      </c>
      <c r="Y10">
        <f>'2'!BI10</f>
        <v>1.9266156790511801E-2</v>
      </c>
      <c r="Z10">
        <f>'2'!BJ10</f>
        <v>0</v>
      </c>
      <c r="AA10">
        <f>'2'!BK10</f>
        <v>0</v>
      </c>
      <c r="AB10">
        <f>'2'!BL10</f>
        <v>0</v>
      </c>
      <c r="AC10">
        <f>'2'!BM10</f>
        <v>0</v>
      </c>
      <c r="AD10">
        <f>'2'!BN10</f>
        <v>0</v>
      </c>
      <c r="AE10">
        <f>'2'!BO10</f>
        <v>0</v>
      </c>
      <c r="AF10">
        <f>'2'!BP10</f>
        <v>0</v>
      </c>
      <c r="AG10">
        <f>'2'!BQ10</f>
        <v>0</v>
      </c>
      <c r="AH10">
        <f>'2'!BR10</f>
        <v>0</v>
      </c>
      <c r="AI10">
        <f>'2'!BS10</f>
        <v>1.24219316553096E-3</v>
      </c>
      <c r="AJ10">
        <f>'2'!BT10</f>
        <v>3.1014406325379302E-11</v>
      </c>
      <c r="AK10">
        <f>'2'!BU10</f>
        <v>6.9366310640300304E-12</v>
      </c>
      <c r="AL10">
        <f>'2'!BV10</f>
        <v>0</v>
      </c>
      <c r="AM10">
        <f>'2'!BW10</f>
        <v>1.1532176531964499E-12</v>
      </c>
      <c r="AN10">
        <f>'2'!BX10</f>
        <v>907.43701942781502</v>
      </c>
      <c r="AO10">
        <f>'2'!BY10</f>
        <v>643.05456470349395</v>
      </c>
      <c r="AP10">
        <f>'2'!BZ10</f>
        <v>215.76702374652601</v>
      </c>
      <c r="AQ10">
        <f>'2'!CA10</f>
        <v>0</v>
      </c>
      <c r="AR10">
        <f>'2'!CB10</f>
        <v>84.790894872482696</v>
      </c>
      <c r="AS10">
        <f>'2'!CC10</f>
        <v>0.62109658276548296</v>
      </c>
      <c r="AT10">
        <f>'2'!CD10</f>
        <v>0.31014406325379301</v>
      </c>
      <c r="AU10">
        <f>'2'!CE10</f>
        <v>6.9366310640300299E-2</v>
      </c>
      <c r="AV10">
        <f>'2'!CF10</f>
        <v>0</v>
      </c>
      <c r="AW10">
        <f>'2'!CG10</f>
        <v>5.4626099361937304E-3</v>
      </c>
      <c r="AX10">
        <f>'2'!CH10</f>
        <v>-6.06956659577082E-3</v>
      </c>
      <c r="AY10">
        <f>'2'!CI10</f>
        <v>-1.3495151413358999E-4</v>
      </c>
      <c r="AZ10">
        <f>'2'!CJ10</f>
        <v>0</v>
      </c>
      <c r="BA10">
        <f>'2'!CK10</f>
        <v>453718509.713907</v>
      </c>
      <c r="BB10">
        <f>'2'!CL10</f>
        <v>428703043.13566297</v>
      </c>
      <c r="BC10">
        <f>'2'!CM10</f>
        <v>143844682.497684</v>
      </c>
      <c r="BD10">
        <f>'2'!CN10</f>
        <v>0</v>
      </c>
      <c r="BE10">
        <f>'2'!CO10</f>
        <v>847908948.72482705</v>
      </c>
      <c r="BF10">
        <f>'2'!CP10</f>
        <v>0.61521760688732197</v>
      </c>
      <c r="BG10">
        <f>'2'!CQ10</f>
        <v>0.32513447325435602</v>
      </c>
      <c r="BH10">
        <f>'2'!CR10</f>
        <v>0.21672594118115501</v>
      </c>
      <c r="BI10">
        <f>'2'!CS10</f>
        <v>0</v>
      </c>
      <c r="BJ10">
        <f>'2'!CT10</f>
        <v>25.363617252931299</v>
      </c>
    </row>
    <row r="11" spans="1:62" x14ac:dyDescent="0.3">
      <c r="A11">
        <v>1000</v>
      </c>
      <c r="B11">
        <f>'2'!AL11</f>
        <v>6.0917623530093799E-2</v>
      </c>
      <c r="C11">
        <f>'2'!AM11</f>
        <v>4.4186333408855097E-2</v>
      </c>
      <c r="D11">
        <f>'2'!AN11</f>
        <v>1.3694794835578001E-2</v>
      </c>
      <c r="E11">
        <f>'2'!AO11</f>
        <v>2.1567799992862399E-3</v>
      </c>
      <c r="F11">
        <f>'2'!AP11</f>
        <v>0</v>
      </c>
      <c r="G11">
        <f>'2'!AQ11</f>
        <v>5.1569851865606599E-4</v>
      </c>
      <c r="H11">
        <f>'2'!AR11</f>
        <v>3.6401676765490697E-4</v>
      </c>
      <c r="I11">
        <f>'2'!AS11</f>
        <v>0</v>
      </c>
      <c r="J11">
        <f>'2'!AT11</f>
        <v>2.30100465083296E-2</v>
      </c>
      <c r="K11">
        <f>'2'!AU11</f>
        <v>1.36947948031173E-2</v>
      </c>
      <c r="L11">
        <f>'2'!AV11</f>
        <v>2.1567799958811299E-3</v>
      </c>
      <c r="M11">
        <f>'2'!AW11</f>
        <v>0</v>
      </c>
      <c r="N11">
        <f>'2'!AX11</f>
        <v>5.1569851861948501E-4</v>
      </c>
      <c r="O11">
        <f>'2'!AY11</f>
        <v>2.11762869005255E-2</v>
      </c>
      <c r="P11">
        <f>'2'!AZ11</f>
        <v>3.2460673049830902E-11</v>
      </c>
      <c r="Q11">
        <f>'2'!BA11</f>
        <v>3.4051028757032099E-12</v>
      </c>
      <c r="R11">
        <f>'2'!BB11</f>
        <v>0</v>
      </c>
      <c r="S11">
        <f>'2'!BC11</f>
        <v>3.6581242729542097E-14</v>
      </c>
      <c r="T11">
        <f>'2'!BD11</f>
        <v>2.30100465083296E-2</v>
      </c>
      <c r="U11">
        <f>'2'!BE11</f>
        <v>1.36947948031173E-2</v>
      </c>
      <c r="V11">
        <f>'2'!BF11</f>
        <v>2.1567799958811299E-3</v>
      </c>
      <c r="W11">
        <f>'2'!BG11</f>
        <v>0</v>
      </c>
      <c r="X11">
        <f>'2'!BH11</f>
        <v>5.1569851861948501E-4</v>
      </c>
      <c r="Y11">
        <f>'2'!BI11</f>
        <v>1.98936367158184E-2</v>
      </c>
      <c r="Z11">
        <f>'2'!BJ11</f>
        <v>0</v>
      </c>
      <c r="AA11">
        <f>'2'!BK11</f>
        <v>0</v>
      </c>
      <c r="AB11">
        <f>'2'!BL11</f>
        <v>0</v>
      </c>
      <c r="AC11">
        <f>'2'!BM11</f>
        <v>0</v>
      </c>
      <c r="AD11">
        <f>'2'!BN11</f>
        <v>0</v>
      </c>
      <c r="AE11">
        <f>'2'!BO11</f>
        <v>0</v>
      </c>
      <c r="AF11">
        <f>'2'!BP11</f>
        <v>0</v>
      </c>
      <c r="AG11">
        <f>'2'!BQ11</f>
        <v>0</v>
      </c>
      <c r="AH11">
        <f>'2'!BR11</f>
        <v>0</v>
      </c>
      <c r="AI11">
        <f>'2'!BS11</f>
        <v>1.2826501847070799E-3</v>
      </c>
      <c r="AJ11">
        <f>'2'!BT11</f>
        <v>3.2460673049830902E-11</v>
      </c>
      <c r="AK11">
        <f>'2'!BU11</f>
        <v>3.4051028757032099E-12</v>
      </c>
      <c r="AL11">
        <f>'2'!BV11</f>
        <v>0</v>
      </c>
      <c r="AM11">
        <f>'2'!BW11</f>
        <v>3.6581242729542097E-14</v>
      </c>
      <c r="AN11">
        <f>'2'!BX11</f>
        <v>1132.36836720154</v>
      </c>
      <c r="AO11">
        <f>'2'!BY11</f>
        <v>673.94702678034196</v>
      </c>
      <c r="AP11">
        <f>'2'!BZ11</f>
        <v>106.13926579699699</v>
      </c>
      <c r="AQ11">
        <f>'2'!CA11</f>
        <v>0</v>
      </c>
      <c r="AR11">
        <f>'2'!CB11</f>
        <v>25.378509742951</v>
      </c>
      <c r="AS11">
        <f>'2'!CC11</f>
        <v>0.64132509235353996</v>
      </c>
      <c r="AT11">
        <f>'2'!CD11</f>
        <v>0.32460673049830902</v>
      </c>
      <c r="AU11">
        <f>'2'!CE11</f>
        <v>3.4051028757032101E-2</v>
      </c>
      <c r="AV11">
        <f>'2'!CF11</f>
        <v>0</v>
      </c>
      <c r="AW11">
        <f>'2'!CG11</f>
        <v>1.7327957082414601E-4</v>
      </c>
      <c r="AX11">
        <f>'2'!CH11</f>
        <v>-1.9253285647127401E-4</v>
      </c>
      <c r="AY11">
        <f>'2'!CI11</f>
        <v>-6.3408769677669101E-4</v>
      </c>
      <c r="AZ11">
        <f>'2'!CJ11</f>
        <v>3.64016767654907E-5</v>
      </c>
      <c r="BA11">
        <f>'2'!CK11</f>
        <v>566184183.60077095</v>
      </c>
      <c r="BB11">
        <f>'2'!CL11</f>
        <v>449298017.85356098</v>
      </c>
      <c r="BC11">
        <f>'2'!CM11</f>
        <v>70759510.531331599</v>
      </c>
      <c r="BD11">
        <f>'2'!CN11</f>
        <v>0</v>
      </c>
      <c r="BE11">
        <f>'2'!CO11</f>
        <v>25378509.742950998</v>
      </c>
      <c r="BF11">
        <f>'2'!CP11</f>
        <v>0.50906895441168498</v>
      </c>
      <c r="BG11">
        <f>'2'!CQ11</f>
        <v>0.32469763913954602</v>
      </c>
      <c r="BH11">
        <f>'2'!CR11</f>
        <v>0.21627261455376201</v>
      </c>
      <c r="BI11">
        <f>'2'!CS11</f>
        <v>0</v>
      </c>
      <c r="BJ11">
        <f>'2'!CT11</f>
        <v>26.8807552580158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BJ11"/>
  <sheetViews>
    <sheetView tabSelected="1" topLeftCell="A13" workbookViewId="0">
      <selection activeCell="AT6" sqref="AT6"/>
    </sheetView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</row>
    <row r="2" spans="1:62" x14ac:dyDescent="0.3">
      <c r="A2" t="s">
        <v>5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16</v>
      </c>
      <c r="U2" t="s">
        <v>16</v>
      </c>
      <c r="V2" t="s">
        <v>16</v>
      </c>
      <c r="W2" t="s">
        <v>16</v>
      </c>
      <c r="X2" t="s">
        <v>16</v>
      </c>
      <c r="Y2" t="s">
        <v>17</v>
      </c>
      <c r="Z2" t="s">
        <v>17</v>
      </c>
      <c r="AA2" t="s">
        <v>17</v>
      </c>
      <c r="AB2" t="s">
        <v>17</v>
      </c>
      <c r="AC2" t="s">
        <v>17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 t="s">
        <v>19</v>
      </c>
      <c r="AJ2" t="s">
        <v>19</v>
      </c>
      <c r="AK2" t="s">
        <v>19</v>
      </c>
      <c r="AL2" t="s">
        <v>19</v>
      </c>
      <c r="AM2" t="s">
        <v>19</v>
      </c>
      <c r="AN2" t="s">
        <v>20</v>
      </c>
      <c r="AO2" t="s">
        <v>20</v>
      </c>
      <c r="AP2" t="s">
        <v>20</v>
      </c>
      <c r="AQ2" t="s">
        <v>20</v>
      </c>
      <c r="AR2" t="s">
        <v>20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22</v>
      </c>
      <c r="BB2" t="s">
        <v>22</v>
      </c>
      <c r="BC2" t="s">
        <v>22</v>
      </c>
      <c r="BD2" t="s">
        <v>22</v>
      </c>
      <c r="BE2" t="s">
        <v>22</v>
      </c>
      <c r="BF2" t="s">
        <v>23</v>
      </c>
      <c r="BG2" t="s">
        <v>23</v>
      </c>
      <c r="BH2" t="s">
        <v>23</v>
      </c>
      <c r="BI2" t="s">
        <v>23</v>
      </c>
      <c r="BJ2" t="s">
        <v>24</v>
      </c>
    </row>
    <row r="3" spans="1:62" x14ac:dyDescent="0.3">
      <c r="A3" t="s">
        <v>31</v>
      </c>
      <c r="B3" t="s">
        <v>36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  <c r="T3" t="s">
        <v>27</v>
      </c>
      <c r="U3" t="s">
        <v>28</v>
      </c>
      <c r="V3" t="s">
        <v>29</v>
      </c>
      <c r="W3" t="s">
        <v>30</v>
      </c>
      <c r="X3" t="s">
        <v>31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27</v>
      </c>
      <c r="AJ3" t="s">
        <v>28</v>
      </c>
      <c r="AK3" t="s">
        <v>29</v>
      </c>
      <c r="AL3" t="s">
        <v>30</v>
      </c>
      <c r="AM3" t="s">
        <v>31</v>
      </c>
      <c r="AN3" t="s">
        <v>27</v>
      </c>
      <c r="AO3" t="s">
        <v>28</v>
      </c>
      <c r="AP3" t="s">
        <v>29</v>
      </c>
      <c r="AQ3" t="s">
        <v>30</v>
      </c>
      <c r="AR3" t="s">
        <v>31</v>
      </c>
      <c r="AS3" t="s">
        <v>27</v>
      </c>
      <c r="AT3" t="s">
        <v>28</v>
      </c>
      <c r="AU3" t="s">
        <v>29</v>
      </c>
      <c r="AV3" t="s">
        <v>30</v>
      </c>
      <c r="AW3" t="s">
        <v>37</v>
      </c>
      <c r="AX3" t="s">
        <v>38</v>
      </c>
      <c r="AY3" t="s">
        <v>33</v>
      </c>
      <c r="AZ3" t="s">
        <v>32</v>
      </c>
      <c r="BA3" t="s">
        <v>27</v>
      </c>
      <c r="BB3" t="s">
        <v>28</v>
      </c>
      <c r="BC3" t="s">
        <v>29</v>
      </c>
      <c r="BD3" t="s">
        <v>30</v>
      </c>
      <c r="BE3" t="s">
        <v>31</v>
      </c>
      <c r="BF3" t="s">
        <v>27</v>
      </c>
      <c r="BG3" t="s">
        <v>28</v>
      </c>
      <c r="BH3" t="s">
        <v>29</v>
      </c>
      <c r="BI3" t="s">
        <v>30</v>
      </c>
      <c r="BJ3" t="s">
        <v>31</v>
      </c>
    </row>
    <row r="4" spans="1:62" x14ac:dyDescent="0.3">
      <c r="A4" t="s">
        <v>42</v>
      </c>
      <c r="B4" t="s">
        <v>42</v>
      </c>
      <c r="C4" t="s">
        <v>42</v>
      </c>
      <c r="D4" t="s">
        <v>42</v>
      </c>
      <c r="E4" t="s">
        <v>42</v>
      </c>
      <c r="F4" t="s">
        <v>42</v>
      </c>
      <c r="G4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  <c r="AL4" t="s">
        <v>42</v>
      </c>
      <c r="AM4" t="s">
        <v>42</v>
      </c>
      <c r="AN4" t="s">
        <v>45</v>
      </c>
      <c r="AO4" t="s">
        <v>45</v>
      </c>
      <c r="AP4" t="s">
        <v>45</v>
      </c>
      <c r="AQ4" t="s">
        <v>45</v>
      </c>
      <c r="AR4" t="s">
        <v>45</v>
      </c>
      <c r="AS4" t="s">
        <v>46</v>
      </c>
      <c r="AT4" t="s">
        <v>46</v>
      </c>
      <c r="AU4" t="s">
        <v>46</v>
      </c>
      <c r="AV4" t="s">
        <v>46</v>
      </c>
      <c r="AW4" t="s">
        <v>46</v>
      </c>
      <c r="AX4" t="s">
        <v>46</v>
      </c>
      <c r="AY4" t="s">
        <v>46</v>
      </c>
      <c r="AZ4" t="s">
        <v>46</v>
      </c>
      <c r="BA4" t="s">
        <v>47</v>
      </c>
      <c r="BB4" t="s">
        <v>47</v>
      </c>
      <c r="BC4" t="s">
        <v>47</v>
      </c>
      <c r="BD4" t="s">
        <v>47</v>
      </c>
      <c r="BE4" t="s">
        <v>40</v>
      </c>
      <c r="BF4" t="s">
        <v>46</v>
      </c>
      <c r="BG4" t="s">
        <v>46</v>
      </c>
      <c r="BH4" t="s">
        <v>46</v>
      </c>
      <c r="BI4" t="s">
        <v>46</v>
      </c>
      <c r="BJ4" t="s">
        <v>48</v>
      </c>
    </row>
    <row r="6" spans="1:62" x14ac:dyDescent="0.3">
      <c r="A6">
        <v>0.01</v>
      </c>
      <c r="B6">
        <f>'4'!AL6</f>
        <v>4.3266625383965203E-2</v>
      </c>
      <c r="C6">
        <f>'4'!AM6</f>
        <v>0</v>
      </c>
      <c r="D6">
        <f>'4'!AN6</f>
        <v>4.31283369415413E-2</v>
      </c>
      <c r="E6">
        <f>'4'!AO6</f>
        <v>0</v>
      </c>
      <c r="F6">
        <f>'4'!AP6</f>
        <v>0</v>
      </c>
      <c r="G6">
        <f>'4'!AQ6</f>
        <v>1.38288442424199E-4</v>
      </c>
      <c r="H6">
        <f>'4'!AR6</f>
        <v>0</v>
      </c>
      <c r="I6">
        <f>'4'!AS6</f>
        <v>0</v>
      </c>
      <c r="J6">
        <f>'4'!AT6</f>
        <v>0</v>
      </c>
      <c r="K6">
        <f>'4'!AU6</f>
        <v>4.31283368391416E-2</v>
      </c>
      <c r="L6">
        <f>'4'!AV6</f>
        <v>0</v>
      </c>
      <c r="M6">
        <f>'4'!AW6</f>
        <v>0</v>
      </c>
      <c r="N6">
        <f>'4'!AX6</f>
        <v>1.38288396829929E-4</v>
      </c>
      <c r="O6">
        <f>'4'!AY6</f>
        <v>0</v>
      </c>
      <c r="P6">
        <f>'4'!AZ6</f>
        <v>1.02399698429952E-10</v>
      </c>
      <c r="Q6">
        <f>'4'!BA6</f>
        <v>0</v>
      </c>
      <c r="R6">
        <f>'4'!BB6</f>
        <v>0</v>
      </c>
      <c r="S6">
        <f>'4'!BC6</f>
        <v>4.5594270169096601E-11</v>
      </c>
      <c r="T6">
        <f>'4'!BD6</f>
        <v>0</v>
      </c>
      <c r="U6">
        <f>'4'!BE6</f>
        <v>4.31283368391416E-2</v>
      </c>
      <c r="V6">
        <f>'4'!BF6</f>
        <v>0</v>
      </c>
      <c r="W6">
        <f>'4'!BG6</f>
        <v>0</v>
      </c>
      <c r="X6">
        <f>'4'!BH6</f>
        <v>1.38288396829929E-4</v>
      </c>
      <c r="Y6">
        <f>'4'!BI6</f>
        <v>0</v>
      </c>
      <c r="Z6">
        <f>'4'!BJ6</f>
        <v>0</v>
      </c>
      <c r="AA6">
        <f>'4'!BK6</f>
        <v>0</v>
      </c>
      <c r="AB6">
        <f>'4'!BL6</f>
        <v>0</v>
      </c>
      <c r="AC6">
        <f>'4'!BM6</f>
        <v>0</v>
      </c>
      <c r="AD6">
        <f>'4'!BN6</f>
        <v>0</v>
      </c>
      <c r="AE6">
        <f>'4'!BO6</f>
        <v>0</v>
      </c>
      <c r="AF6">
        <f>'4'!BP6</f>
        <v>0</v>
      </c>
      <c r="AG6">
        <f>'4'!BQ6</f>
        <v>0</v>
      </c>
      <c r="AH6">
        <f>'4'!BR6</f>
        <v>0</v>
      </c>
      <c r="AI6">
        <f>'4'!BS6</f>
        <v>0</v>
      </c>
      <c r="AJ6">
        <f>'4'!BT6</f>
        <v>1.02399698429952E-10</v>
      </c>
      <c r="AK6">
        <f>'4'!BU6</f>
        <v>0</v>
      </c>
      <c r="AL6">
        <f>'4'!BV6</f>
        <v>0</v>
      </c>
      <c r="AM6">
        <f>'4'!BW6</f>
        <v>4.5594270169096601E-11</v>
      </c>
      <c r="AN6">
        <f>'4'!BX6</f>
        <v>0</v>
      </c>
      <c r="AO6">
        <f>'4'!BY6</f>
        <v>2122.4278859661499</v>
      </c>
      <c r="AP6">
        <f>'4'!BZ6</f>
        <v>0</v>
      </c>
      <c r="AQ6">
        <f>'4'!CA6</f>
        <v>0</v>
      </c>
      <c r="AR6">
        <f>'4'!CB6</f>
        <v>6.8054363151564496</v>
      </c>
      <c r="AS6">
        <f>'4'!CC6</f>
        <v>0</v>
      </c>
      <c r="AT6">
        <f>'4'!CD6</f>
        <v>1.02399698429952</v>
      </c>
      <c r="AU6">
        <f>'4'!CE6</f>
        <v>0</v>
      </c>
      <c r="AV6">
        <f>'4'!CF6</f>
        <v>0</v>
      </c>
      <c r="AW6">
        <f>'4'!CG6</f>
        <v>0.215972858695721</v>
      </c>
      <c r="AX6">
        <f>'4'!CH6</f>
        <v>-0.23996984299524499</v>
      </c>
      <c r="AY6">
        <f>'4'!CI6</f>
        <v>0</v>
      </c>
      <c r="AZ6">
        <f>'4'!CJ6</f>
        <v>0</v>
      </c>
      <c r="BA6">
        <f>'4'!CK6</f>
        <v>0</v>
      </c>
      <c r="BB6">
        <f>'4'!CL6</f>
        <v>1414951923.9774301</v>
      </c>
      <c r="BC6">
        <f>'4'!CM6</f>
        <v>0</v>
      </c>
      <c r="BD6">
        <f>'4'!CN6</f>
        <v>0</v>
      </c>
      <c r="BE6">
        <f>'4'!CO6</f>
        <v>680543631515.64502</v>
      </c>
      <c r="BF6">
        <f>'4'!CP6</f>
        <v>0</v>
      </c>
      <c r="BG6">
        <f>'4'!CQ6</f>
        <v>0.32524685571871698</v>
      </c>
      <c r="BH6">
        <f>'4'!CR6</f>
        <v>0</v>
      </c>
      <c r="BI6">
        <f>'4'!CS6</f>
        <v>0</v>
      </c>
      <c r="BJ6">
        <f>'4'!CT6</f>
        <v>1.24940552437717</v>
      </c>
    </row>
    <row r="7" spans="1:62" x14ac:dyDescent="0.3">
      <c r="A7">
        <v>0.1</v>
      </c>
      <c r="B7">
        <f>'4'!AL7</f>
        <v>4.45112209554345E-2</v>
      </c>
      <c r="C7">
        <f>'4'!AM7</f>
        <v>0</v>
      </c>
      <c r="D7">
        <f>'4'!AN7</f>
        <v>4.31283369415413E-2</v>
      </c>
      <c r="E7">
        <f>'4'!AO7</f>
        <v>0</v>
      </c>
      <c r="F7">
        <f>'4'!AP7</f>
        <v>0</v>
      </c>
      <c r="G7">
        <f>'4'!AQ7</f>
        <v>1.3828840138935599E-3</v>
      </c>
      <c r="H7">
        <f>'4'!AR7</f>
        <v>0</v>
      </c>
      <c r="I7">
        <f>'4'!AS7</f>
        <v>0</v>
      </c>
      <c r="J7">
        <f>'4'!AT7</f>
        <v>0</v>
      </c>
      <c r="K7">
        <f>'4'!AU7</f>
        <v>4.31283368391416E-2</v>
      </c>
      <c r="L7">
        <f>'4'!AV7</f>
        <v>0</v>
      </c>
      <c r="M7">
        <f>'4'!AW7</f>
        <v>0</v>
      </c>
      <c r="N7">
        <f>'4'!AX7</f>
        <v>1.38288396829929E-3</v>
      </c>
      <c r="O7">
        <f>'4'!AY7</f>
        <v>0</v>
      </c>
      <c r="P7">
        <f>'4'!AZ7</f>
        <v>1.02399698429952E-10</v>
      </c>
      <c r="Q7">
        <f>'4'!BA7</f>
        <v>0</v>
      </c>
      <c r="R7">
        <f>'4'!BB7</f>
        <v>0</v>
      </c>
      <c r="S7">
        <f>'4'!BC7</f>
        <v>4.5594270169096601E-11</v>
      </c>
      <c r="T7">
        <f>'4'!BD7</f>
        <v>0</v>
      </c>
      <c r="U7">
        <f>'4'!BE7</f>
        <v>4.31283368391416E-2</v>
      </c>
      <c r="V7">
        <f>'4'!BF7</f>
        <v>0</v>
      </c>
      <c r="W7">
        <f>'4'!BG7</f>
        <v>0</v>
      </c>
      <c r="X7">
        <f>'4'!BH7</f>
        <v>1.38288396829929E-3</v>
      </c>
      <c r="Y7">
        <f>'4'!BI7</f>
        <v>0</v>
      </c>
      <c r="Z7">
        <f>'4'!BJ7</f>
        <v>0</v>
      </c>
      <c r="AA7">
        <f>'4'!BK7</f>
        <v>0</v>
      </c>
      <c r="AB7">
        <f>'4'!BL7</f>
        <v>0</v>
      </c>
      <c r="AC7">
        <f>'4'!BM7</f>
        <v>0</v>
      </c>
      <c r="AD7">
        <f>'4'!BN7</f>
        <v>0</v>
      </c>
      <c r="AE7">
        <f>'4'!BO7</f>
        <v>0</v>
      </c>
      <c r="AF7">
        <f>'4'!BP7</f>
        <v>0</v>
      </c>
      <c r="AG7">
        <f>'4'!BQ7</f>
        <v>0</v>
      </c>
      <c r="AH7">
        <f>'4'!BR7</f>
        <v>0</v>
      </c>
      <c r="AI7">
        <f>'4'!BS7</f>
        <v>0</v>
      </c>
      <c r="AJ7">
        <f>'4'!BT7</f>
        <v>1.02399698429952E-10</v>
      </c>
      <c r="AK7">
        <f>'4'!BU7</f>
        <v>0</v>
      </c>
      <c r="AL7">
        <f>'4'!BV7</f>
        <v>0</v>
      </c>
      <c r="AM7">
        <f>'4'!BW7</f>
        <v>4.5594270169096601E-11</v>
      </c>
      <c r="AN7">
        <f>'4'!BX7</f>
        <v>0</v>
      </c>
      <c r="AO7">
        <f>'4'!BY7</f>
        <v>2122.4278859661499</v>
      </c>
      <c r="AP7">
        <f>'4'!BZ7</f>
        <v>0</v>
      </c>
      <c r="AQ7">
        <f>'4'!CA7</f>
        <v>0</v>
      </c>
      <c r="AR7">
        <f>'4'!CB7</f>
        <v>68.054363151564502</v>
      </c>
      <c r="AS7">
        <f>'4'!CC7</f>
        <v>0</v>
      </c>
      <c r="AT7">
        <f>'4'!CD7</f>
        <v>1.02399698429952</v>
      </c>
      <c r="AU7">
        <f>'4'!CE7</f>
        <v>0</v>
      </c>
      <c r="AV7">
        <f>'4'!CF7</f>
        <v>0</v>
      </c>
      <c r="AW7">
        <f>'4'!CG7</f>
        <v>0.215972858695721</v>
      </c>
      <c r="AX7">
        <f>'4'!CH7</f>
        <v>-0.23996984299524499</v>
      </c>
      <c r="AY7">
        <f>'4'!CI7</f>
        <v>0</v>
      </c>
      <c r="AZ7">
        <f>'4'!CJ7</f>
        <v>0</v>
      </c>
      <c r="BA7">
        <f>'4'!CK7</f>
        <v>0</v>
      </c>
      <c r="BB7">
        <f>'4'!CL7</f>
        <v>1414951923.9774301</v>
      </c>
      <c r="BC7">
        <f>'4'!CM7</f>
        <v>0</v>
      </c>
      <c r="BD7">
        <f>'4'!CN7</f>
        <v>0</v>
      </c>
      <c r="BE7">
        <f>'4'!CO7</f>
        <v>680543631515.64502</v>
      </c>
      <c r="BF7">
        <f>'4'!CP7</f>
        <v>0</v>
      </c>
      <c r="BG7">
        <f>'4'!CQ7</f>
        <v>0.32524685571871698</v>
      </c>
      <c r="BH7">
        <f>'4'!CR7</f>
        <v>0</v>
      </c>
      <c r="BI7">
        <f>'4'!CS7</f>
        <v>0</v>
      </c>
      <c r="BJ7">
        <f>'4'!CT7</f>
        <v>1.24940552437717</v>
      </c>
    </row>
    <row r="8" spans="1:62" x14ac:dyDescent="0.3">
      <c r="A8">
        <v>1</v>
      </c>
      <c r="B8">
        <f>'4'!AL8</f>
        <v>5.6865554790372502E-2</v>
      </c>
      <c r="C8">
        <f>'4'!AM8</f>
        <v>0</v>
      </c>
      <c r="D8">
        <f>'4'!AN8</f>
        <v>3.6530073094120701E-2</v>
      </c>
      <c r="E8">
        <f>'4'!AO8</f>
        <v>9.6535186518504398E-3</v>
      </c>
      <c r="F8">
        <f>'4'!AP8</f>
        <v>0</v>
      </c>
      <c r="G8">
        <f>'4'!AQ8</f>
        <v>1.0681963044401501E-2</v>
      </c>
      <c r="H8">
        <f>'4'!AR8</f>
        <v>0</v>
      </c>
      <c r="I8">
        <f>'4'!AS8</f>
        <v>0</v>
      </c>
      <c r="J8">
        <f>'4'!AT8</f>
        <v>0</v>
      </c>
      <c r="K8">
        <f>'4'!AU8</f>
        <v>3.6530073007387302E-2</v>
      </c>
      <c r="L8">
        <f>'4'!AV8</f>
        <v>9.6535186365715002E-3</v>
      </c>
      <c r="M8">
        <f>'4'!AW8</f>
        <v>0</v>
      </c>
      <c r="N8">
        <f>'4'!AX8</f>
        <v>1.0681963006166599E-2</v>
      </c>
      <c r="O8">
        <f>'4'!AY8</f>
        <v>0</v>
      </c>
      <c r="P8">
        <f>'4'!AZ8</f>
        <v>8.6733427109243897E-11</v>
      </c>
      <c r="Q8">
        <f>'4'!BA8</f>
        <v>1.5278935758871899E-11</v>
      </c>
      <c r="R8">
        <f>'4'!BB8</f>
        <v>0</v>
      </c>
      <c r="S8">
        <f>'4'!BC8</f>
        <v>3.8234894494201398E-11</v>
      </c>
      <c r="T8">
        <f>'4'!BD8</f>
        <v>0</v>
      </c>
      <c r="U8">
        <f>'4'!BE8</f>
        <v>3.6530073007387302E-2</v>
      </c>
      <c r="V8">
        <f>'4'!BF8</f>
        <v>9.6535186365715002E-3</v>
      </c>
      <c r="W8">
        <f>'4'!BG8</f>
        <v>0</v>
      </c>
      <c r="X8">
        <f>'4'!BH8</f>
        <v>1.0681963006166599E-2</v>
      </c>
      <c r="Y8">
        <f>'4'!BI8</f>
        <v>0</v>
      </c>
      <c r="Z8">
        <f>'4'!BJ8</f>
        <v>0</v>
      </c>
      <c r="AA8">
        <f>'4'!BK8</f>
        <v>0</v>
      </c>
      <c r="AB8">
        <f>'4'!BL8</f>
        <v>0</v>
      </c>
      <c r="AC8">
        <f>'4'!BM8</f>
        <v>0</v>
      </c>
      <c r="AD8">
        <f>'4'!BN8</f>
        <v>0</v>
      </c>
      <c r="AE8">
        <f>'4'!BO8</f>
        <v>0</v>
      </c>
      <c r="AF8">
        <f>'4'!BP8</f>
        <v>0</v>
      </c>
      <c r="AG8">
        <f>'4'!BQ8</f>
        <v>0</v>
      </c>
      <c r="AH8">
        <f>'4'!BR8</f>
        <v>0</v>
      </c>
      <c r="AI8">
        <f>'4'!BS8</f>
        <v>0</v>
      </c>
      <c r="AJ8">
        <f>'4'!BT8</f>
        <v>8.6733427109243897E-11</v>
      </c>
      <c r="AK8">
        <f>'4'!BU8</f>
        <v>1.5278935758871899E-11</v>
      </c>
      <c r="AL8">
        <f>'4'!BV8</f>
        <v>0</v>
      </c>
      <c r="AM8">
        <f>'4'!BW8</f>
        <v>3.8234894494201398E-11</v>
      </c>
      <c r="AN8">
        <f>'4'!BX8</f>
        <v>0</v>
      </c>
      <c r="AO8">
        <f>'4'!BY8</f>
        <v>1797.71471170881</v>
      </c>
      <c r="AP8">
        <f>'4'!BZ8</f>
        <v>475.06810263451598</v>
      </c>
      <c r="AQ8">
        <f>'4'!CA8</f>
        <v>0</v>
      </c>
      <c r="AR8">
        <f>'4'!CB8</f>
        <v>525.67981570230495</v>
      </c>
      <c r="AS8">
        <f>'4'!CC8</f>
        <v>0</v>
      </c>
      <c r="AT8">
        <f>'4'!CD8</f>
        <v>0.86733427109243899</v>
      </c>
      <c r="AU8">
        <f>'4'!CE8</f>
        <v>0.152789357588719</v>
      </c>
      <c r="AV8">
        <f>'4'!CF8</f>
        <v>0</v>
      </c>
      <c r="AW8">
        <f>'4'!CG8</f>
        <v>0.18111265813042701</v>
      </c>
      <c r="AX8">
        <f>'4'!CH8</f>
        <v>-0.20123628681158601</v>
      </c>
      <c r="AY8">
        <f>'4'!CI8</f>
        <v>0</v>
      </c>
      <c r="AZ8">
        <f>'4'!CJ8</f>
        <v>0</v>
      </c>
      <c r="BA8">
        <f>'4'!CK8</f>
        <v>0</v>
      </c>
      <c r="BB8">
        <f>'4'!CL8</f>
        <v>1198476474.4725399</v>
      </c>
      <c r="BC8">
        <f>'4'!CM8</f>
        <v>316712068.42300999</v>
      </c>
      <c r="BD8">
        <f>'4'!CN8</f>
        <v>0</v>
      </c>
      <c r="BE8">
        <f>'4'!CO8</f>
        <v>525679815702.30499</v>
      </c>
      <c r="BF8">
        <f>'4'!CP8</f>
        <v>0</v>
      </c>
      <c r="BG8">
        <f>'4'!CQ8</f>
        <v>0.32524685571871698</v>
      </c>
      <c r="BH8">
        <f>'4'!CR8</f>
        <v>0.216812643894055</v>
      </c>
      <c r="BI8">
        <f>'4'!CS8</f>
        <v>0</v>
      </c>
      <c r="BJ8">
        <f>'4'!CT8</f>
        <v>1.3563998154711601</v>
      </c>
    </row>
    <row r="9" spans="1:62" x14ac:dyDescent="0.3">
      <c r="A9">
        <v>10</v>
      </c>
      <c r="B9">
        <f>'4'!AL9</f>
        <v>6.8529374101414603E-2</v>
      </c>
      <c r="C9">
        <f>'4'!AM9</f>
        <v>0</v>
      </c>
      <c r="D9">
        <f>'4'!AN9</f>
        <v>2.6398922531820301E-2</v>
      </c>
      <c r="E9">
        <f>'4'!AO9</f>
        <v>3.7188153958001603E-2</v>
      </c>
      <c r="F9">
        <f>'4'!AP9</f>
        <v>0</v>
      </c>
      <c r="G9">
        <f>'4'!AQ9</f>
        <v>4.94229759212914E-3</v>
      </c>
      <c r="H9">
        <f>'4'!AR9</f>
        <v>0</v>
      </c>
      <c r="I9">
        <f>'4'!AS9</f>
        <v>0</v>
      </c>
      <c r="J9">
        <f>'4'!AT9</f>
        <v>0</v>
      </c>
      <c r="K9">
        <f>'4'!AU9</f>
        <v>2.6398922476666201E-2</v>
      </c>
      <c r="L9">
        <f>'4'!AV9</f>
        <v>3.7188153911081698E-2</v>
      </c>
      <c r="M9">
        <f>'4'!AW9</f>
        <v>0</v>
      </c>
      <c r="N9">
        <f>'4'!AX9</f>
        <v>4.9422975527231901E-3</v>
      </c>
      <c r="O9">
        <f>'4'!AY9</f>
        <v>0</v>
      </c>
      <c r="P9">
        <f>'4'!AZ9</f>
        <v>5.51540856207742E-11</v>
      </c>
      <c r="Q9">
        <f>'4'!BA9</f>
        <v>4.6919911898229202E-11</v>
      </c>
      <c r="R9">
        <f>'4'!BB9</f>
        <v>0</v>
      </c>
      <c r="S9">
        <f>'4'!BC9</f>
        <v>3.9405952861066899E-11</v>
      </c>
      <c r="T9">
        <f>'4'!BD9</f>
        <v>0</v>
      </c>
      <c r="U9">
        <f>'4'!BE9</f>
        <v>2.6398922476666201E-2</v>
      </c>
      <c r="V9">
        <f>'4'!BF9</f>
        <v>3.7188153911081698E-2</v>
      </c>
      <c r="W9">
        <f>'4'!BG9</f>
        <v>0</v>
      </c>
      <c r="X9">
        <f>'4'!BH9</f>
        <v>4.9422975527231901E-3</v>
      </c>
      <c r="Y9">
        <f>'4'!BI9</f>
        <v>0</v>
      </c>
      <c r="Z9">
        <f>'4'!BJ9</f>
        <v>0</v>
      </c>
      <c r="AA9">
        <f>'4'!BK9</f>
        <v>0</v>
      </c>
      <c r="AB9">
        <f>'4'!BL9</f>
        <v>0</v>
      </c>
      <c r="AC9">
        <f>'4'!BM9</f>
        <v>0</v>
      </c>
      <c r="AD9">
        <f>'4'!BN9</f>
        <v>0</v>
      </c>
      <c r="AE9">
        <f>'4'!BO9</f>
        <v>0</v>
      </c>
      <c r="AF9">
        <f>'4'!BP9</f>
        <v>0</v>
      </c>
      <c r="AG9">
        <f>'4'!BQ9</f>
        <v>0</v>
      </c>
      <c r="AH9">
        <f>'4'!BR9</f>
        <v>0</v>
      </c>
      <c r="AI9">
        <f>'4'!BS9</f>
        <v>0</v>
      </c>
      <c r="AJ9">
        <f>'4'!BT9</f>
        <v>5.51540856207742E-11</v>
      </c>
      <c r="AK9">
        <f>'4'!BU9</f>
        <v>4.6919911898229202E-11</v>
      </c>
      <c r="AL9">
        <f>'4'!BV9</f>
        <v>0</v>
      </c>
      <c r="AM9">
        <f>'4'!BW9</f>
        <v>3.9405952861066899E-11</v>
      </c>
      <c r="AN9">
        <f>'4'!BX9</f>
        <v>0</v>
      </c>
      <c r="AO9">
        <f>'4'!BY9</f>
        <v>1299.1414306772999</v>
      </c>
      <c r="AP9">
        <f>'4'!BZ9</f>
        <v>1830.1001307531899</v>
      </c>
      <c r="AQ9">
        <f>'4'!CA9</f>
        <v>0</v>
      </c>
      <c r="AR9">
        <f>'4'!CB9</f>
        <v>243.21990865926301</v>
      </c>
      <c r="AS9">
        <f>'4'!CC9</f>
        <v>0</v>
      </c>
      <c r="AT9">
        <f>'4'!CD9</f>
        <v>0.55154085620774196</v>
      </c>
      <c r="AU9">
        <f>'4'!CE9</f>
        <v>0.469199118982293</v>
      </c>
      <c r="AV9">
        <f>'4'!CF9</f>
        <v>0</v>
      </c>
      <c r="AW9">
        <f>'4'!CG9</f>
        <v>0.186659776710317</v>
      </c>
      <c r="AX9">
        <f>'4'!CH9</f>
        <v>-0.20739975190035201</v>
      </c>
      <c r="AY9">
        <f>'4'!CI9</f>
        <v>-0.19463910537556101</v>
      </c>
      <c r="AZ9">
        <f>'4'!CJ9</f>
        <v>0</v>
      </c>
      <c r="BA9">
        <f>'4'!CK9</f>
        <v>0</v>
      </c>
      <c r="BB9">
        <f>'4'!CL9</f>
        <v>866094287.11820197</v>
      </c>
      <c r="BC9">
        <f>'4'!CM9</f>
        <v>1220066753.8354599</v>
      </c>
      <c r="BD9">
        <f>'4'!CN9</f>
        <v>0</v>
      </c>
      <c r="BE9">
        <f>'4'!CO9</f>
        <v>24321990865.9263</v>
      </c>
      <c r="BF9">
        <f>'4'!CP9</f>
        <v>0</v>
      </c>
      <c r="BG9">
        <f>'4'!CQ9</f>
        <v>0.28619934019294502</v>
      </c>
      <c r="BH9">
        <f>'4'!CR9</f>
        <v>0.172834209703078</v>
      </c>
      <c r="BI9">
        <f>'4'!CS9</f>
        <v>0</v>
      </c>
      <c r="BJ9">
        <f>'4'!CT9</f>
        <v>30.214251524773999</v>
      </c>
    </row>
    <row r="10" spans="1:62" x14ac:dyDescent="0.3">
      <c r="A10">
        <v>100</v>
      </c>
      <c r="B10">
        <f>'4'!AL10</f>
        <v>9.7387970335759799E-2</v>
      </c>
      <c r="C10">
        <f>'4'!AM10</f>
        <v>0</v>
      </c>
      <c r="D10">
        <f>'4'!AN10</f>
        <v>4.6457519602396302E-2</v>
      </c>
      <c r="E10">
        <f>'4'!AO10</f>
        <v>3.0647134979003701E-2</v>
      </c>
      <c r="F10">
        <f>'4'!AP10</f>
        <v>0</v>
      </c>
      <c r="G10">
        <f>'4'!AQ10</f>
        <v>2.02833156963351E-2</v>
      </c>
      <c r="H10">
        <f>'4'!AR10</f>
        <v>0</v>
      </c>
      <c r="I10">
        <f>'4'!AS10</f>
        <v>0</v>
      </c>
      <c r="J10">
        <f>'4'!AT10</f>
        <v>0</v>
      </c>
      <c r="K10">
        <f>'4'!AU10</f>
        <v>4.6457519529705497E-2</v>
      </c>
      <c r="L10">
        <f>'4'!AV10</f>
        <v>3.0647134950909899E-2</v>
      </c>
      <c r="M10">
        <f>'4'!AW10</f>
        <v>0</v>
      </c>
      <c r="N10">
        <f>'4'!AX10</f>
        <v>2.0283315681426901E-2</v>
      </c>
      <c r="O10">
        <f>'4'!AY10</f>
        <v>0</v>
      </c>
      <c r="P10">
        <f>'4'!AZ10</f>
        <v>7.2690817559191604E-11</v>
      </c>
      <c r="Q10">
        <f>'4'!BA10</f>
        <v>2.8093824343084501E-11</v>
      </c>
      <c r="R10">
        <f>'4'!BB10</f>
        <v>0</v>
      </c>
      <c r="S10">
        <f>'4'!BC10</f>
        <v>1.4908196143247499E-11</v>
      </c>
      <c r="T10">
        <f>'4'!BD10</f>
        <v>0</v>
      </c>
      <c r="U10">
        <f>'4'!BE10</f>
        <v>4.6457519529705497E-2</v>
      </c>
      <c r="V10">
        <f>'4'!BF10</f>
        <v>3.0647134950909899E-2</v>
      </c>
      <c r="W10">
        <f>'4'!BG10</f>
        <v>0</v>
      </c>
      <c r="X10">
        <f>'4'!BH10</f>
        <v>2.0283315681426901E-2</v>
      </c>
      <c r="Y10">
        <f>'4'!BI10</f>
        <v>0</v>
      </c>
      <c r="Z10">
        <f>'4'!BJ10</f>
        <v>0</v>
      </c>
      <c r="AA10">
        <f>'4'!BK10</f>
        <v>0</v>
      </c>
      <c r="AB10">
        <f>'4'!BL10</f>
        <v>0</v>
      </c>
      <c r="AC10">
        <f>'4'!BM10</f>
        <v>0</v>
      </c>
      <c r="AD10">
        <f>'4'!BN10</f>
        <v>0</v>
      </c>
      <c r="AE10">
        <f>'4'!BO10</f>
        <v>0</v>
      </c>
      <c r="AF10">
        <f>'4'!BP10</f>
        <v>0</v>
      </c>
      <c r="AG10">
        <f>'4'!BQ10</f>
        <v>0</v>
      </c>
      <c r="AH10">
        <f>'4'!BR10</f>
        <v>0</v>
      </c>
      <c r="AI10">
        <f>'4'!BS10</f>
        <v>0</v>
      </c>
      <c r="AJ10">
        <f>'4'!BT10</f>
        <v>7.2690817559191604E-11</v>
      </c>
      <c r="AK10">
        <f>'4'!BU10</f>
        <v>2.8093824343084501E-11</v>
      </c>
      <c r="AL10">
        <f>'4'!BV10</f>
        <v>0</v>
      </c>
      <c r="AM10">
        <f>'4'!BW10</f>
        <v>1.4908196143247499E-11</v>
      </c>
      <c r="AN10">
        <f>'4'!BX10</f>
        <v>0</v>
      </c>
      <c r="AO10">
        <f>'4'!BY10</f>
        <v>2286.2633291524398</v>
      </c>
      <c r="AP10">
        <f>'4'!BZ10</f>
        <v>1508.2040860371201</v>
      </c>
      <c r="AQ10">
        <f>'4'!CA10</f>
        <v>0</v>
      </c>
      <c r="AR10">
        <f>'4'!CB10</f>
        <v>998.18073167720001</v>
      </c>
      <c r="AS10">
        <f>'4'!CC10</f>
        <v>0</v>
      </c>
      <c r="AT10">
        <f>'4'!CD10</f>
        <v>0.72690817559191601</v>
      </c>
      <c r="AU10">
        <f>'4'!CE10</f>
        <v>0.280938243430845</v>
      </c>
      <c r="AV10">
        <f>'4'!CF10</f>
        <v>0</v>
      </c>
      <c r="AW10">
        <f>'4'!CG10</f>
        <v>7.0617771204856905E-2</v>
      </c>
      <c r="AX10">
        <f>'4'!CH10</f>
        <v>-7.8464190227618802E-2</v>
      </c>
      <c r="AY10">
        <f>'4'!CI10</f>
        <v>-0.58025752206213899</v>
      </c>
      <c r="AZ10">
        <f>'4'!CJ10</f>
        <v>0</v>
      </c>
      <c r="BA10">
        <f>'4'!CK10</f>
        <v>0</v>
      </c>
      <c r="BB10">
        <f>'4'!CL10</f>
        <v>1524175552.76829</v>
      </c>
      <c r="BC10">
        <f>'4'!CM10</f>
        <v>1005469390.6914099</v>
      </c>
      <c r="BD10">
        <f>'4'!CN10</f>
        <v>0</v>
      </c>
      <c r="BE10">
        <f>'4'!CO10</f>
        <v>9981807316.7719994</v>
      </c>
      <c r="BF10">
        <f>'4'!CP10</f>
        <v>0</v>
      </c>
      <c r="BG10">
        <f>'4'!CQ10</f>
        <v>0.214338740892485</v>
      </c>
      <c r="BH10">
        <f>'4'!CR10</f>
        <v>0.125573535479195</v>
      </c>
      <c r="BI10">
        <f>'4'!CS10</f>
        <v>0</v>
      </c>
      <c r="BJ10">
        <f>'4'!CT10</f>
        <v>27.8525551991561</v>
      </c>
    </row>
    <row r="11" spans="1:62" x14ac:dyDescent="0.3">
      <c r="A11">
        <v>1000</v>
      </c>
      <c r="B11">
        <f>'4'!AL11</f>
        <v>0.14561717100959001</v>
      </c>
      <c r="C11">
        <f>'4'!AM11</f>
        <v>0</v>
      </c>
      <c r="D11">
        <f>'4'!AN11</f>
        <v>0.100432671529816</v>
      </c>
      <c r="E11">
        <f>'4'!AO11</f>
        <v>1.7019518766546199E-2</v>
      </c>
      <c r="F11">
        <f>'4'!AP11</f>
        <v>0</v>
      </c>
      <c r="G11">
        <f>'4'!AQ11</f>
        <v>5.2369938867697701E-3</v>
      </c>
      <c r="H11">
        <f>'4'!AR11</f>
        <v>2.2927986660991499E-2</v>
      </c>
      <c r="I11">
        <f>'4'!AS11</f>
        <v>0</v>
      </c>
      <c r="J11">
        <f>'4'!AT11</f>
        <v>0</v>
      </c>
      <c r="K11">
        <f>'4'!AU11</f>
        <v>0.10043267143981199</v>
      </c>
      <c r="L11">
        <f>'4'!AV11</f>
        <v>1.7019518756622099E-2</v>
      </c>
      <c r="M11">
        <f>'4'!AW11</f>
        <v>0</v>
      </c>
      <c r="N11">
        <f>'4'!AX11</f>
        <v>5.2369938837745003E-3</v>
      </c>
      <c r="O11">
        <f>'4'!AY11</f>
        <v>0</v>
      </c>
      <c r="P11">
        <f>'4'!AZ11</f>
        <v>9.0004234405581195E-11</v>
      </c>
      <c r="Q11">
        <f>'4'!BA11</f>
        <v>9.9241313913199496E-12</v>
      </c>
      <c r="R11">
        <f>'4'!BB11</f>
        <v>0</v>
      </c>
      <c r="S11">
        <f>'4'!BC11</f>
        <v>2.9952676067114101E-12</v>
      </c>
      <c r="T11">
        <f>'4'!BD11</f>
        <v>0</v>
      </c>
      <c r="U11">
        <f>'4'!BE11</f>
        <v>0.10043267143981199</v>
      </c>
      <c r="V11">
        <f>'4'!BF11</f>
        <v>1.7019518756622099E-2</v>
      </c>
      <c r="W11">
        <f>'4'!BG11</f>
        <v>0</v>
      </c>
      <c r="X11">
        <f>'4'!BH11</f>
        <v>5.2369938837745003E-3</v>
      </c>
      <c r="Y11">
        <f>'4'!BI11</f>
        <v>0</v>
      </c>
      <c r="Z11">
        <f>'4'!BJ11</f>
        <v>0</v>
      </c>
      <c r="AA11">
        <f>'4'!BK11</f>
        <v>0</v>
      </c>
      <c r="AB11">
        <f>'4'!BL11</f>
        <v>0</v>
      </c>
      <c r="AC11">
        <f>'4'!BM11</f>
        <v>0</v>
      </c>
      <c r="AD11">
        <f>'4'!BN11</f>
        <v>0</v>
      </c>
      <c r="AE11">
        <f>'4'!BO11</f>
        <v>0</v>
      </c>
      <c r="AF11">
        <f>'4'!BP11</f>
        <v>0</v>
      </c>
      <c r="AG11">
        <f>'4'!BQ11</f>
        <v>0</v>
      </c>
      <c r="AH11">
        <f>'4'!BR11</f>
        <v>0</v>
      </c>
      <c r="AI11">
        <f>'4'!BS11</f>
        <v>0</v>
      </c>
      <c r="AJ11">
        <f>'4'!BT11</f>
        <v>9.0004234405581195E-11</v>
      </c>
      <c r="AK11">
        <f>'4'!BU11</f>
        <v>9.9241313913199496E-12</v>
      </c>
      <c r="AL11">
        <f>'4'!BV11</f>
        <v>0</v>
      </c>
      <c r="AM11">
        <f>'4'!BW11</f>
        <v>2.9952676067114101E-12</v>
      </c>
      <c r="AN11">
        <f>'4'!BX11</f>
        <v>0</v>
      </c>
      <c r="AO11">
        <f>'4'!BY11</f>
        <v>4942.4837160072502</v>
      </c>
      <c r="AP11">
        <f>'4'!BZ11</f>
        <v>837.56304699408702</v>
      </c>
      <c r="AQ11">
        <f>'4'!CA11</f>
        <v>0</v>
      </c>
      <c r="AR11">
        <f>'4'!CB11</f>
        <v>257.72247835602798</v>
      </c>
      <c r="AS11">
        <f>'4'!CC11</f>
        <v>0</v>
      </c>
      <c r="AT11">
        <f>'4'!CD11</f>
        <v>0.90004234405581196</v>
      </c>
      <c r="AU11">
        <f>'4'!CE11</f>
        <v>9.92413139131995E-2</v>
      </c>
      <c r="AV11">
        <f>'4'!CF11</f>
        <v>0</v>
      </c>
      <c r="AW11">
        <f>'4'!CG11</f>
        <v>1.41881097160014E-2</v>
      </c>
      <c r="AX11">
        <f>'4'!CH11</f>
        <v>-1.5764566351112699E-2</v>
      </c>
      <c r="AY11">
        <f>'4'!CI11</f>
        <v>-1.65466473636699</v>
      </c>
      <c r="AZ11">
        <f>'4'!CJ11</f>
        <v>2.2927986660991502E-3</v>
      </c>
      <c r="BA11">
        <f>'4'!CK11</f>
        <v>0</v>
      </c>
      <c r="BB11">
        <f>'4'!CL11</f>
        <v>3294989144.0048299</v>
      </c>
      <c r="BC11">
        <f>'4'!CM11</f>
        <v>558375364.66272402</v>
      </c>
      <c r="BD11">
        <f>'4'!CN11</f>
        <v>0</v>
      </c>
      <c r="BE11">
        <f>'4'!CO11</f>
        <v>257722478.35602799</v>
      </c>
      <c r="BF11">
        <f>'4'!CP11</f>
        <v>0</v>
      </c>
      <c r="BG11">
        <f>'4'!CQ11</f>
        <v>0.122762314315571</v>
      </c>
      <c r="BH11">
        <f>'4'!CR11</f>
        <v>7.9877114802468493E-2</v>
      </c>
      <c r="BI11">
        <f>'4'!CS11</f>
        <v>0</v>
      </c>
      <c r="BJ11">
        <f>'4'!CT11</f>
        <v>216.73670095295901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BJ11"/>
  <sheetViews>
    <sheetView topLeftCell="A22" workbookViewId="0"/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</row>
    <row r="2" spans="1:62" x14ac:dyDescent="0.3">
      <c r="A2" t="s">
        <v>5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16</v>
      </c>
      <c r="U2" t="s">
        <v>16</v>
      </c>
      <c r="V2" t="s">
        <v>16</v>
      </c>
      <c r="W2" t="s">
        <v>16</v>
      </c>
      <c r="X2" t="s">
        <v>16</v>
      </c>
      <c r="Y2" t="s">
        <v>17</v>
      </c>
      <c r="Z2" t="s">
        <v>17</v>
      </c>
      <c r="AA2" t="s">
        <v>17</v>
      </c>
      <c r="AB2" t="s">
        <v>17</v>
      </c>
      <c r="AC2" t="s">
        <v>17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 t="s">
        <v>19</v>
      </c>
      <c r="AJ2" t="s">
        <v>19</v>
      </c>
      <c r="AK2" t="s">
        <v>19</v>
      </c>
      <c r="AL2" t="s">
        <v>19</v>
      </c>
      <c r="AM2" t="s">
        <v>19</v>
      </c>
      <c r="AN2" t="s">
        <v>20</v>
      </c>
      <c r="AO2" t="s">
        <v>20</v>
      </c>
      <c r="AP2" t="s">
        <v>20</v>
      </c>
      <c r="AQ2" t="s">
        <v>20</v>
      </c>
      <c r="AR2" t="s">
        <v>20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22</v>
      </c>
      <c r="BB2" t="s">
        <v>22</v>
      </c>
      <c r="BC2" t="s">
        <v>22</v>
      </c>
      <c r="BD2" t="s">
        <v>22</v>
      </c>
      <c r="BE2" t="s">
        <v>22</v>
      </c>
      <c r="BF2" t="s">
        <v>23</v>
      </c>
      <c r="BG2" t="s">
        <v>23</v>
      </c>
      <c r="BH2" t="s">
        <v>23</v>
      </c>
      <c r="BI2" t="s">
        <v>23</v>
      </c>
      <c r="BJ2" t="s">
        <v>24</v>
      </c>
    </row>
    <row r="3" spans="1:62" x14ac:dyDescent="0.3">
      <c r="A3" t="s">
        <v>31</v>
      </c>
      <c r="B3" t="s">
        <v>36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  <c r="T3" t="s">
        <v>27</v>
      </c>
      <c r="U3" t="s">
        <v>28</v>
      </c>
      <c r="V3" t="s">
        <v>29</v>
      </c>
      <c r="W3" t="s">
        <v>30</v>
      </c>
      <c r="X3" t="s">
        <v>31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27</v>
      </c>
      <c r="AJ3" t="s">
        <v>28</v>
      </c>
      <c r="AK3" t="s">
        <v>29</v>
      </c>
      <c r="AL3" t="s">
        <v>30</v>
      </c>
      <c r="AM3" t="s">
        <v>31</v>
      </c>
      <c r="AN3" t="s">
        <v>27</v>
      </c>
      <c r="AO3" t="s">
        <v>28</v>
      </c>
      <c r="AP3" t="s">
        <v>29</v>
      </c>
      <c r="AQ3" t="s">
        <v>30</v>
      </c>
      <c r="AR3" t="s">
        <v>31</v>
      </c>
      <c r="AS3" t="s">
        <v>27</v>
      </c>
      <c r="AT3" t="s">
        <v>28</v>
      </c>
      <c r="AU3" t="s">
        <v>29</v>
      </c>
      <c r="AV3" t="s">
        <v>30</v>
      </c>
      <c r="AW3" t="s">
        <v>37</v>
      </c>
      <c r="AX3" t="s">
        <v>38</v>
      </c>
      <c r="AY3" t="s">
        <v>33</v>
      </c>
      <c r="AZ3" t="s">
        <v>32</v>
      </c>
      <c r="BA3" t="s">
        <v>27</v>
      </c>
      <c r="BB3" t="s">
        <v>28</v>
      </c>
      <c r="BC3" t="s">
        <v>29</v>
      </c>
      <c r="BD3" t="s">
        <v>30</v>
      </c>
      <c r="BE3" t="s">
        <v>31</v>
      </c>
      <c r="BF3" t="s">
        <v>27</v>
      </c>
      <c r="BG3" t="s">
        <v>28</v>
      </c>
      <c r="BH3" t="s">
        <v>29</v>
      </c>
      <c r="BI3" t="s">
        <v>30</v>
      </c>
      <c r="BJ3" t="s">
        <v>31</v>
      </c>
    </row>
    <row r="4" spans="1:62" x14ac:dyDescent="0.3">
      <c r="A4" t="s">
        <v>42</v>
      </c>
      <c r="B4" t="s">
        <v>42</v>
      </c>
      <c r="C4" t="s">
        <v>42</v>
      </c>
      <c r="D4" t="s">
        <v>42</v>
      </c>
      <c r="E4" t="s">
        <v>42</v>
      </c>
      <c r="F4" t="s">
        <v>42</v>
      </c>
      <c r="G4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  <c r="AL4" t="s">
        <v>42</v>
      </c>
      <c r="AM4" t="s">
        <v>42</v>
      </c>
      <c r="AN4" t="s">
        <v>45</v>
      </c>
      <c r="AO4" t="s">
        <v>45</v>
      </c>
      <c r="AP4" t="s">
        <v>45</v>
      </c>
      <c r="AQ4" t="s">
        <v>45</v>
      </c>
      <c r="AR4" t="s">
        <v>45</v>
      </c>
      <c r="AS4" t="s">
        <v>46</v>
      </c>
      <c r="AT4" t="s">
        <v>46</v>
      </c>
      <c r="AU4" t="s">
        <v>46</v>
      </c>
      <c r="AV4" t="s">
        <v>46</v>
      </c>
      <c r="AW4" t="s">
        <v>46</v>
      </c>
      <c r="AX4" t="s">
        <v>46</v>
      </c>
      <c r="AY4" t="s">
        <v>46</v>
      </c>
      <c r="AZ4" t="s">
        <v>46</v>
      </c>
      <c r="BA4" t="s">
        <v>47</v>
      </c>
      <c r="BB4" t="s">
        <v>47</v>
      </c>
      <c r="BC4" t="s">
        <v>47</v>
      </c>
      <c r="BD4" t="s">
        <v>47</v>
      </c>
      <c r="BE4" t="s">
        <v>40</v>
      </c>
      <c r="BF4" t="s">
        <v>46</v>
      </c>
      <c r="BG4" t="s">
        <v>46</v>
      </c>
      <c r="BH4" t="s">
        <v>46</v>
      </c>
      <c r="BI4" t="s">
        <v>46</v>
      </c>
      <c r="BJ4" t="s">
        <v>48</v>
      </c>
    </row>
    <row r="6" spans="1:62" x14ac:dyDescent="0.3">
      <c r="A6">
        <v>0.01</v>
      </c>
      <c r="B6">
        <f>'5'!AL6</f>
        <v>4.3266625383965099E-2</v>
      </c>
      <c r="C6">
        <f>'5'!AM6</f>
        <v>0</v>
      </c>
      <c r="D6">
        <f>'5'!AN6</f>
        <v>4.31283369415413E-2</v>
      </c>
      <c r="E6">
        <f>'5'!AO6</f>
        <v>0</v>
      </c>
      <c r="F6">
        <f>'5'!AP6</f>
        <v>0</v>
      </c>
      <c r="G6">
        <f>'5'!AQ6</f>
        <v>1.38288442424199E-4</v>
      </c>
      <c r="H6">
        <f>'5'!AR6</f>
        <v>0</v>
      </c>
      <c r="I6">
        <f>'5'!AS6</f>
        <v>0</v>
      </c>
      <c r="J6">
        <f>'5'!AT6</f>
        <v>0</v>
      </c>
      <c r="K6">
        <f>'5'!AU6</f>
        <v>4.31283368391416E-2</v>
      </c>
      <c r="L6">
        <f>'5'!AV6</f>
        <v>0</v>
      </c>
      <c r="M6">
        <f>'5'!AW6</f>
        <v>0</v>
      </c>
      <c r="N6">
        <f>'5'!AX6</f>
        <v>1.38288396829929E-4</v>
      </c>
      <c r="O6">
        <f>'5'!AY6</f>
        <v>0</v>
      </c>
      <c r="P6">
        <f>'5'!AZ6</f>
        <v>1.02399698429952E-10</v>
      </c>
      <c r="Q6">
        <f>'5'!BA6</f>
        <v>0</v>
      </c>
      <c r="R6">
        <f>'5'!BB6</f>
        <v>0</v>
      </c>
      <c r="S6">
        <f>'5'!BC6</f>
        <v>4.5594270169096601E-11</v>
      </c>
      <c r="T6">
        <f>'5'!BD6</f>
        <v>0</v>
      </c>
      <c r="U6">
        <f>'5'!BE6</f>
        <v>4.31283368391416E-2</v>
      </c>
      <c r="V6">
        <f>'5'!BF6</f>
        <v>0</v>
      </c>
      <c r="W6">
        <f>'5'!BG6</f>
        <v>0</v>
      </c>
      <c r="X6">
        <f>'5'!BH6</f>
        <v>1.38288396829929E-4</v>
      </c>
      <c r="Y6">
        <f>'5'!BI6</f>
        <v>0</v>
      </c>
      <c r="Z6">
        <f>'5'!BJ6</f>
        <v>0</v>
      </c>
      <c r="AA6">
        <f>'5'!BK6</f>
        <v>0</v>
      </c>
      <c r="AB6">
        <f>'5'!BL6</f>
        <v>0</v>
      </c>
      <c r="AC6">
        <f>'5'!BM6</f>
        <v>0</v>
      </c>
      <c r="AD6">
        <f>'5'!BN6</f>
        <v>0</v>
      </c>
      <c r="AE6">
        <f>'5'!BO6</f>
        <v>0</v>
      </c>
      <c r="AF6">
        <f>'5'!BP6</f>
        <v>0</v>
      </c>
      <c r="AG6">
        <f>'5'!BQ6</f>
        <v>0</v>
      </c>
      <c r="AH6">
        <f>'5'!BR6</f>
        <v>0</v>
      </c>
      <c r="AI6">
        <f>'5'!BS6</f>
        <v>0</v>
      </c>
      <c r="AJ6">
        <f>'5'!BT6</f>
        <v>1.02399698429952E-10</v>
      </c>
      <c r="AK6">
        <f>'5'!BU6</f>
        <v>0</v>
      </c>
      <c r="AL6">
        <f>'5'!BV6</f>
        <v>0</v>
      </c>
      <c r="AM6">
        <f>'5'!BW6</f>
        <v>4.5594270169096601E-11</v>
      </c>
      <c r="AN6">
        <f>'5'!BX6</f>
        <v>0</v>
      </c>
      <c r="AO6">
        <f>'5'!BY6</f>
        <v>2122.4278859661499</v>
      </c>
      <c r="AP6">
        <f>'5'!BZ6</f>
        <v>0</v>
      </c>
      <c r="AQ6">
        <f>'5'!CA6</f>
        <v>0</v>
      </c>
      <c r="AR6">
        <f>'5'!CB6</f>
        <v>6.8054363151564496</v>
      </c>
      <c r="AS6">
        <f>'5'!CC6</f>
        <v>0</v>
      </c>
      <c r="AT6">
        <f>'5'!CD6</f>
        <v>1.02399698429952</v>
      </c>
      <c r="AU6">
        <f>'5'!CE6</f>
        <v>0</v>
      </c>
      <c r="AV6">
        <f>'5'!CF6</f>
        <v>0</v>
      </c>
      <c r="AW6">
        <f>'5'!CG6</f>
        <v>0.215972858695721</v>
      </c>
      <c r="AX6">
        <f>'5'!CH6</f>
        <v>-0.23996984299524499</v>
      </c>
      <c r="AY6">
        <f>'5'!CI6</f>
        <v>0</v>
      </c>
      <c r="AZ6">
        <f>'5'!CJ6</f>
        <v>0</v>
      </c>
      <c r="BA6">
        <f>'5'!CK6</f>
        <v>0</v>
      </c>
      <c r="BB6">
        <f>'5'!CL6</f>
        <v>1414951923.9774301</v>
      </c>
      <c r="BC6">
        <f>'5'!CM6</f>
        <v>0</v>
      </c>
      <c r="BD6">
        <f>'5'!CN6</f>
        <v>0</v>
      </c>
      <c r="BE6">
        <f>'5'!CO6</f>
        <v>680543631515.64502</v>
      </c>
      <c r="BF6">
        <f>'5'!CP6</f>
        <v>0</v>
      </c>
      <c r="BG6">
        <f>'5'!CQ6</f>
        <v>0.32524685571871698</v>
      </c>
      <c r="BH6">
        <f>'5'!CR6</f>
        <v>0</v>
      </c>
      <c r="BI6">
        <f>'5'!CS6</f>
        <v>0</v>
      </c>
      <c r="BJ6">
        <f>'5'!CT6</f>
        <v>1.24940552437717</v>
      </c>
    </row>
    <row r="7" spans="1:62" x14ac:dyDescent="0.3">
      <c r="A7">
        <v>0.1</v>
      </c>
      <c r="B7">
        <f>'5'!AL7</f>
        <v>4.45112209554345E-2</v>
      </c>
      <c r="C7">
        <f>'5'!AM7</f>
        <v>0</v>
      </c>
      <c r="D7">
        <f>'5'!AN7</f>
        <v>4.31283369415413E-2</v>
      </c>
      <c r="E7">
        <f>'5'!AO7</f>
        <v>0</v>
      </c>
      <c r="F7">
        <f>'5'!AP7</f>
        <v>0</v>
      </c>
      <c r="G7">
        <f>'5'!AQ7</f>
        <v>1.3828840138935599E-3</v>
      </c>
      <c r="H7">
        <f>'5'!AR7</f>
        <v>0</v>
      </c>
      <c r="I7">
        <f>'5'!AS7</f>
        <v>0</v>
      </c>
      <c r="J7">
        <f>'5'!AT7</f>
        <v>0</v>
      </c>
      <c r="K7">
        <f>'5'!AU7</f>
        <v>4.31283368391416E-2</v>
      </c>
      <c r="L7">
        <f>'5'!AV7</f>
        <v>0</v>
      </c>
      <c r="M7">
        <f>'5'!AW7</f>
        <v>0</v>
      </c>
      <c r="N7">
        <f>'5'!AX7</f>
        <v>1.38288396829929E-3</v>
      </c>
      <c r="O7">
        <f>'5'!AY7</f>
        <v>0</v>
      </c>
      <c r="P7">
        <f>'5'!AZ7</f>
        <v>1.02399698429952E-10</v>
      </c>
      <c r="Q7">
        <f>'5'!BA7</f>
        <v>0</v>
      </c>
      <c r="R7">
        <f>'5'!BB7</f>
        <v>0</v>
      </c>
      <c r="S7">
        <f>'5'!BC7</f>
        <v>4.5594270169096601E-11</v>
      </c>
      <c r="T7">
        <f>'5'!BD7</f>
        <v>0</v>
      </c>
      <c r="U7">
        <f>'5'!BE7</f>
        <v>4.31283368391416E-2</v>
      </c>
      <c r="V7">
        <f>'5'!BF7</f>
        <v>0</v>
      </c>
      <c r="W7">
        <f>'5'!BG7</f>
        <v>0</v>
      </c>
      <c r="X7">
        <f>'5'!BH7</f>
        <v>1.38288396829929E-3</v>
      </c>
      <c r="Y7">
        <f>'5'!BI7</f>
        <v>0</v>
      </c>
      <c r="Z7">
        <f>'5'!BJ7</f>
        <v>0</v>
      </c>
      <c r="AA7">
        <f>'5'!BK7</f>
        <v>0</v>
      </c>
      <c r="AB7">
        <f>'5'!BL7</f>
        <v>0</v>
      </c>
      <c r="AC7">
        <f>'5'!BM7</f>
        <v>0</v>
      </c>
      <c r="AD7">
        <f>'5'!BN7</f>
        <v>0</v>
      </c>
      <c r="AE7">
        <f>'5'!BO7</f>
        <v>0</v>
      </c>
      <c r="AF7">
        <f>'5'!BP7</f>
        <v>0</v>
      </c>
      <c r="AG7">
        <f>'5'!BQ7</f>
        <v>0</v>
      </c>
      <c r="AH7">
        <f>'5'!BR7</f>
        <v>0</v>
      </c>
      <c r="AI7">
        <f>'5'!BS7</f>
        <v>0</v>
      </c>
      <c r="AJ7">
        <f>'5'!BT7</f>
        <v>1.02399698429952E-10</v>
      </c>
      <c r="AK7">
        <f>'5'!BU7</f>
        <v>0</v>
      </c>
      <c r="AL7">
        <f>'5'!BV7</f>
        <v>0</v>
      </c>
      <c r="AM7">
        <f>'5'!BW7</f>
        <v>4.5594270169096601E-11</v>
      </c>
      <c r="AN7">
        <f>'5'!BX7</f>
        <v>0</v>
      </c>
      <c r="AO7">
        <f>'5'!BY7</f>
        <v>2122.4278859661499</v>
      </c>
      <c r="AP7">
        <f>'5'!BZ7</f>
        <v>0</v>
      </c>
      <c r="AQ7">
        <f>'5'!CA7</f>
        <v>0</v>
      </c>
      <c r="AR7">
        <f>'5'!CB7</f>
        <v>68.054363151564502</v>
      </c>
      <c r="AS7">
        <f>'5'!CC7</f>
        <v>0</v>
      </c>
      <c r="AT7">
        <f>'5'!CD7</f>
        <v>1.02399698429952</v>
      </c>
      <c r="AU7">
        <f>'5'!CE7</f>
        <v>0</v>
      </c>
      <c r="AV7">
        <f>'5'!CF7</f>
        <v>0</v>
      </c>
      <c r="AW7">
        <f>'5'!CG7</f>
        <v>0.215972858695721</v>
      </c>
      <c r="AX7">
        <f>'5'!CH7</f>
        <v>-0.23996984299524499</v>
      </c>
      <c r="AY7">
        <f>'5'!CI7</f>
        <v>0</v>
      </c>
      <c r="AZ7">
        <f>'5'!CJ7</f>
        <v>0</v>
      </c>
      <c r="BA7">
        <f>'5'!CK7</f>
        <v>0</v>
      </c>
      <c r="BB7">
        <f>'5'!CL7</f>
        <v>1414951923.9774301</v>
      </c>
      <c r="BC7">
        <f>'5'!CM7</f>
        <v>0</v>
      </c>
      <c r="BD7">
        <f>'5'!CN7</f>
        <v>0</v>
      </c>
      <c r="BE7">
        <f>'5'!CO7</f>
        <v>680543631515.64502</v>
      </c>
      <c r="BF7">
        <f>'5'!CP7</f>
        <v>0</v>
      </c>
      <c r="BG7">
        <f>'5'!CQ7</f>
        <v>0.32524685571871698</v>
      </c>
      <c r="BH7">
        <f>'5'!CR7</f>
        <v>0</v>
      </c>
      <c r="BI7">
        <f>'5'!CS7</f>
        <v>0</v>
      </c>
      <c r="BJ7">
        <f>'5'!CT7</f>
        <v>1.24940552437717</v>
      </c>
    </row>
    <row r="8" spans="1:62" x14ac:dyDescent="0.3">
      <c r="A8">
        <v>1</v>
      </c>
      <c r="B8">
        <f>'5'!AL8</f>
        <v>5.6865554790372697E-2</v>
      </c>
      <c r="C8">
        <f>'5'!AM8</f>
        <v>0</v>
      </c>
      <c r="D8">
        <f>'5'!AN8</f>
        <v>3.6530073094120701E-2</v>
      </c>
      <c r="E8">
        <f>'5'!AO8</f>
        <v>9.6535186518504398E-3</v>
      </c>
      <c r="F8">
        <f>'5'!AP8</f>
        <v>0</v>
      </c>
      <c r="G8">
        <f>'5'!AQ8</f>
        <v>1.0681963044401501E-2</v>
      </c>
      <c r="H8">
        <f>'5'!AR8</f>
        <v>0</v>
      </c>
      <c r="I8">
        <f>'5'!AS8</f>
        <v>0</v>
      </c>
      <c r="J8">
        <f>'5'!AT8</f>
        <v>0</v>
      </c>
      <c r="K8">
        <f>'5'!AU8</f>
        <v>3.6530073007387302E-2</v>
      </c>
      <c r="L8">
        <f>'5'!AV8</f>
        <v>9.6535186365715002E-3</v>
      </c>
      <c r="M8">
        <f>'5'!AW8</f>
        <v>0</v>
      </c>
      <c r="N8">
        <f>'5'!AX8</f>
        <v>1.0681963006166599E-2</v>
      </c>
      <c r="O8">
        <f>'5'!AY8</f>
        <v>0</v>
      </c>
      <c r="P8">
        <f>'5'!AZ8</f>
        <v>8.6733427109243897E-11</v>
      </c>
      <c r="Q8">
        <f>'5'!BA8</f>
        <v>1.5278935758871899E-11</v>
      </c>
      <c r="R8">
        <f>'5'!BB8</f>
        <v>0</v>
      </c>
      <c r="S8">
        <f>'5'!BC8</f>
        <v>3.8234894494201398E-11</v>
      </c>
      <c r="T8">
        <f>'5'!BD8</f>
        <v>0</v>
      </c>
      <c r="U8">
        <f>'5'!BE8</f>
        <v>3.6530073007387302E-2</v>
      </c>
      <c r="V8">
        <f>'5'!BF8</f>
        <v>9.6535186365715002E-3</v>
      </c>
      <c r="W8">
        <f>'5'!BG8</f>
        <v>0</v>
      </c>
      <c r="X8">
        <f>'5'!BH8</f>
        <v>1.0681963006166599E-2</v>
      </c>
      <c r="Y8">
        <f>'5'!BI8</f>
        <v>0</v>
      </c>
      <c r="Z8">
        <f>'5'!BJ8</f>
        <v>0</v>
      </c>
      <c r="AA8">
        <f>'5'!BK8</f>
        <v>0</v>
      </c>
      <c r="AB8">
        <f>'5'!BL8</f>
        <v>0</v>
      </c>
      <c r="AC8">
        <f>'5'!BM8</f>
        <v>0</v>
      </c>
      <c r="AD8">
        <f>'5'!BN8</f>
        <v>0</v>
      </c>
      <c r="AE8">
        <f>'5'!BO8</f>
        <v>0</v>
      </c>
      <c r="AF8">
        <f>'5'!BP8</f>
        <v>0</v>
      </c>
      <c r="AG8">
        <f>'5'!BQ8</f>
        <v>0</v>
      </c>
      <c r="AH8">
        <f>'5'!BR8</f>
        <v>0</v>
      </c>
      <c r="AI8">
        <f>'5'!BS8</f>
        <v>0</v>
      </c>
      <c r="AJ8">
        <f>'5'!BT8</f>
        <v>8.6733427109243897E-11</v>
      </c>
      <c r="AK8">
        <f>'5'!BU8</f>
        <v>1.5278935758871899E-11</v>
      </c>
      <c r="AL8">
        <f>'5'!BV8</f>
        <v>0</v>
      </c>
      <c r="AM8">
        <f>'5'!BW8</f>
        <v>3.8234894494201398E-11</v>
      </c>
      <c r="AN8">
        <f>'5'!BX8</f>
        <v>0</v>
      </c>
      <c r="AO8">
        <f>'5'!BY8</f>
        <v>1797.71471170881</v>
      </c>
      <c r="AP8">
        <f>'5'!BZ8</f>
        <v>475.06810263451598</v>
      </c>
      <c r="AQ8">
        <f>'5'!CA8</f>
        <v>0</v>
      </c>
      <c r="AR8">
        <f>'5'!CB8</f>
        <v>525.67981570230495</v>
      </c>
      <c r="AS8">
        <f>'5'!CC8</f>
        <v>0</v>
      </c>
      <c r="AT8">
        <f>'5'!CD8</f>
        <v>0.86733427109243899</v>
      </c>
      <c r="AU8">
        <f>'5'!CE8</f>
        <v>0.152789357588719</v>
      </c>
      <c r="AV8">
        <f>'5'!CF8</f>
        <v>0</v>
      </c>
      <c r="AW8">
        <f>'5'!CG8</f>
        <v>0.18111265813042701</v>
      </c>
      <c r="AX8">
        <f>'5'!CH8</f>
        <v>-0.20123628681158601</v>
      </c>
      <c r="AY8">
        <f>'5'!CI8</f>
        <v>-2.3545444698000098E-22</v>
      </c>
      <c r="AZ8">
        <f>'5'!CJ8</f>
        <v>0</v>
      </c>
      <c r="BA8">
        <f>'5'!CK8</f>
        <v>0</v>
      </c>
      <c r="BB8">
        <f>'5'!CL8</f>
        <v>1198476474.4725399</v>
      </c>
      <c r="BC8">
        <f>'5'!CM8</f>
        <v>316712068.42300999</v>
      </c>
      <c r="BD8">
        <f>'5'!CN8</f>
        <v>0</v>
      </c>
      <c r="BE8">
        <f>'5'!CO8</f>
        <v>525679815702.30499</v>
      </c>
      <c r="BF8">
        <f>'5'!CP8</f>
        <v>0</v>
      </c>
      <c r="BG8">
        <f>'5'!CQ8</f>
        <v>0.32524685571871698</v>
      </c>
      <c r="BH8">
        <f>'5'!CR8</f>
        <v>0.216812643894055</v>
      </c>
      <c r="BI8">
        <f>'5'!CS8</f>
        <v>0</v>
      </c>
      <c r="BJ8">
        <f>'5'!CT8</f>
        <v>1.3563998154711601</v>
      </c>
    </row>
    <row r="9" spans="1:62" x14ac:dyDescent="0.3">
      <c r="A9">
        <v>10</v>
      </c>
      <c r="B9">
        <f>'5'!AL9</f>
        <v>6.8529374101517299E-2</v>
      </c>
      <c r="C9">
        <f>'5'!AM9</f>
        <v>0</v>
      </c>
      <c r="D9">
        <f>'5'!AN9</f>
        <v>2.6398922531811898E-2</v>
      </c>
      <c r="E9">
        <f>'5'!AO9</f>
        <v>3.7188153958015398E-2</v>
      </c>
      <c r="F9">
        <f>'5'!AP9</f>
        <v>0</v>
      </c>
      <c r="G9">
        <f>'5'!AQ9</f>
        <v>4.94229759223199E-3</v>
      </c>
      <c r="H9">
        <f>'5'!AR9</f>
        <v>0</v>
      </c>
      <c r="I9">
        <f>'5'!AS9</f>
        <v>0</v>
      </c>
      <c r="J9">
        <f>'5'!AT9</f>
        <v>0</v>
      </c>
      <c r="K9">
        <f>'5'!AU9</f>
        <v>2.6398922476666201E-2</v>
      </c>
      <c r="L9">
        <f>'5'!AV9</f>
        <v>3.7188153911081698E-2</v>
      </c>
      <c r="M9">
        <f>'5'!AW9</f>
        <v>0</v>
      </c>
      <c r="N9">
        <f>'5'!AX9</f>
        <v>4.9422975527231901E-3</v>
      </c>
      <c r="O9">
        <f>'5'!AY9</f>
        <v>0</v>
      </c>
      <c r="P9">
        <f>'5'!AZ9</f>
        <v>5.5145713403638902E-11</v>
      </c>
      <c r="Q9">
        <f>'5'!BA9</f>
        <v>4.6933697069537502E-11</v>
      </c>
      <c r="R9">
        <f>'5'!BB9</f>
        <v>0</v>
      </c>
      <c r="S9">
        <f>'5'!BC9</f>
        <v>3.9508798990353697E-11</v>
      </c>
      <c r="T9">
        <f>'5'!BD9</f>
        <v>0</v>
      </c>
      <c r="U9">
        <f>'5'!BE9</f>
        <v>2.6398922476666201E-2</v>
      </c>
      <c r="V9">
        <f>'5'!BF9</f>
        <v>3.7188153911081698E-2</v>
      </c>
      <c r="W9">
        <f>'5'!BG9</f>
        <v>0</v>
      </c>
      <c r="X9">
        <f>'5'!BH9</f>
        <v>4.9422975527231901E-3</v>
      </c>
      <c r="Y9">
        <f>'5'!BI9</f>
        <v>0</v>
      </c>
      <c r="Z9">
        <f>'5'!BJ9</f>
        <v>0</v>
      </c>
      <c r="AA9">
        <f>'5'!BK9</f>
        <v>0</v>
      </c>
      <c r="AB9">
        <f>'5'!BL9</f>
        <v>0</v>
      </c>
      <c r="AC9">
        <f>'5'!BM9</f>
        <v>0</v>
      </c>
      <c r="AD9">
        <f>'5'!BN9</f>
        <v>0</v>
      </c>
      <c r="AE9">
        <f>'5'!BO9</f>
        <v>0</v>
      </c>
      <c r="AF9">
        <f>'5'!BP9</f>
        <v>0</v>
      </c>
      <c r="AG9">
        <f>'5'!BQ9</f>
        <v>0</v>
      </c>
      <c r="AH9">
        <f>'5'!BR9</f>
        <v>0</v>
      </c>
      <c r="AI9">
        <f>'5'!BS9</f>
        <v>0</v>
      </c>
      <c r="AJ9">
        <f>'5'!BT9</f>
        <v>5.5145713403638902E-11</v>
      </c>
      <c r="AK9">
        <f>'5'!BU9</f>
        <v>4.6933697069537502E-11</v>
      </c>
      <c r="AL9">
        <f>'5'!BV9</f>
        <v>0</v>
      </c>
      <c r="AM9">
        <f>'5'!BW9</f>
        <v>3.9508798990353697E-11</v>
      </c>
      <c r="AN9">
        <f>'5'!BX9</f>
        <v>0</v>
      </c>
      <c r="AO9">
        <f>'5'!BY9</f>
        <v>1299.1414306772999</v>
      </c>
      <c r="AP9">
        <f>'5'!BZ9</f>
        <v>1830.1001307531899</v>
      </c>
      <c r="AQ9">
        <f>'5'!CA9</f>
        <v>0</v>
      </c>
      <c r="AR9">
        <f>'5'!CB9</f>
        <v>243.21990865926301</v>
      </c>
      <c r="AS9">
        <f>'5'!CC9</f>
        <v>0</v>
      </c>
      <c r="AT9">
        <f>'5'!CD9</f>
        <v>0.55145713403638896</v>
      </c>
      <c r="AU9">
        <f>'5'!CE9</f>
        <v>0.469336970695375</v>
      </c>
      <c r="AV9">
        <f>'5'!CF9</f>
        <v>0</v>
      </c>
      <c r="AW9">
        <f>'5'!CG9</f>
        <v>0.18714694258588599</v>
      </c>
      <c r="AX9">
        <f>'5'!CH9</f>
        <v>-0.20794104731765101</v>
      </c>
      <c r="AY9">
        <f>'5'!CI9</f>
        <v>-0.194584975833831</v>
      </c>
      <c r="AZ9">
        <f>'5'!CJ9</f>
        <v>0</v>
      </c>
      <c r="BA9">
        <f>'5'!CK9</f>
        <v>0</v>
      </c>
      <c r="BB9">
        <f>'5'!CL9</f>
        <v>866094287.11820197</v>
      </c>
      <c r="BC9">
        <f>'5'!CM9</f>
        <v>1220066753.8354599</v>
      </c>
      <c r="BD9">
        <f>'5'!CN9</f>
        <v>0</v>
      </c>
      <c r="BE9">
        <f>'5'!CO9</f>
        <v>24321990865.9263</v>
      </c>
      <c r="BF9">
        <f>'5'!CP9</f>
        <v>0</v>
      </c>
      <c r="BG9">
        <f>'5'!CQ9</f>
        <v>0.286155896031137</v>
      </c>
      <c r="BH9">
        <f>'5'!CR9</f>
        <v>0.17288498876664199</v>
      </c>
      <c r="BI9">
        <f>'5'!CS9</f>
        <v>0</v>
      </c>
      <c r="BJ9">
        <f>'5'!CT9</f>
        <v>30.293108108437298</v>
      </c>
    </row>
    <row r="10" spans="1:62" x14ac:dyDescent="0.3">
      <c r="A10">
        <v>100</v>
      </c>
      <c r="B10">
        <f>'5'!AL10</f>
        <v>9.7387970335912302E-2</v>
      </c>
      <c r="C10">
        <f>'5'!AM10</f>
        <v>0</v>
      </c>
      <c r="D10">
        <f>'5'!AN10</f>
        <v>4.6457519602444299E-2</v>
      </c>
      <c r="E10">
        <f>'5'!AO10</f>
        <v>3.0647134978963701E-2</v>
      </c>
      <c r="F10">
        <f>'5'!AP10</f>
        <v>0</v>
      </c>
      <c r="G10">
        <f>'5'!AQ10</f>
        <v>2.0283315696486798E-2</v>
      </c>
      <c r="H10">
        <f>'5'!AR10</f>
        <v>0</v>
      </c>
      <c r="I10">
        <f>'5'!AS10</f>
        <v>0</v>
      </c>
      <c r="J10">
        <f>'5'!AT10</f>
        <v>0</v>
      </c>
      <c r="K10">
        <f>'5'!AU10</f>
        <v>4.6457519529705497E-2</v>
      </c>
      <c r="L10">
        <f>'5'!AV10</f>
        <v>3.0647134950909899E-2</v>
      </c>
      <c r="M10">
        <f>'5'!AW10</f>
        <v>0</v>
      </c>
      <c r="N10">
        <f>'5'!AX10</f>
        <v>2.0283315681426901E-2</v>
      </c>
      <c r="O10">
        <f>'5'!AY10</f>
        <v>0</v>
      </c>
      <c r="P10">
        <f>'5'!AZ10</f>
        <v>7.2738799341837904E-11</v>
      </c>
      <c r="Q10">
        <f>'5'!BA10</f>
        <v>2.80538266009252E-11</v>
      </c>
      <c r="R10">
        <f>'5'!BB10</f>
        <v>0</v>
      </c>
      <c r="S10">
        <f>'5'!BC10</f>
        <v>1.5059892912501E-11</v>
      </c>
      <c r="T10">
        <f>'5'!BD10</f>
        <v>0</v>
      </c>
      <c r="U10">
        <f>'5'!BE10</f>
        <v>4.6457519529705497E-2</v>
      </c>
      <c r="V10">
        <f>'5'!BF10</f>
        <v>3.0647134950909899E-2</v>
      </c>
      <c r="W10">
        <f>'5'!BG10</f>
        <v>0</v>
      </c>
      <c r="X10">
        <f>'5'!BH10</f>
        <v>2.0283315681426901E-2</v>
      </c>
      <c r="Y10">
        <f>'5'!BI10</f>
        <v>0</v>
      </c>
      <c r="Z10">
        <f>'5'!BJ10</f>
        <v>0</v>
      </c>
      <c r="AA10">
        <f>'5'!BK10</f>
        <v>0</v>
      </c>
      <c r="AB10">
        <f>'5'!BL10</f>
        <v>0</v>
      </c>
      <c r="AC10">
        <f>'5'!BM10</f>
        <v>0</v>
      </c>
      <c r="AD10">
        <f>'5'!BN10</f>
        <v>0</v>
      </c>
      <c r="AE10">
        <f>'5'!BO10</f>
        <v>0</v>
      </c>
      <c r="AF10">
        <f>'5'!BP10</f>
        <v>0</v>
      </c>
      <c r="AG10">
        <f>'5'!BQ10</f>
        <v>0</v>
      </c>
      <c r="AH10">
        <f>'5'!BR10</f>
        <v>0</v>
      </c>
      <c r="AI10">
        <f>'5'!BS10</f>
        <v>0</v>
      </c>
      <c r="AJ10">
        <f>'5'!BT10</f>
        <v>7.2738799341837904E-11</v>
      </c>
      <c r="AK10">
        <f>'5'!BU10</f>
        <v>2.80538266009252E-11</v>
      </c>
      <c r="AL10">
        <f>'5'!BV10</f>
        <v>0</v>
      </c>
      <c r="AM10">
        <f>'5'!BW10</f>
        <v>1.5059892912501E-11</v>
      </c>
      <c r="AN10">
        <f>'5'!BX10</f>
        <v>0</v>
      </c>
      <c r="AO10">
        <f>'5'!BY10</f>
        <v>2286.2633291524398</v>
      </c>
      <c r="AP10">
        <f>'5'!BZ10</f>
        <v>1508.2040860371201</v>
      </c>
      <c r="AQ10">
        <f>'5'!CA10</f>
        <v>0</v>
      </c>
      <c r="AR10">
        <f>'5'!CB10</f>
        <v>998.18073167720001</v>
      </c>
      <c r="AS10">
        <f>'5'!CC10</f>
        <v>0</v>
      </c>
      <c r="AT10">
        <f>'5'!CD10</f>
        <v>0.72738799341837901</v>
      </c>
      <c r="AU10">
        <f>'5'!CE10</f>
        <v>0.28053826600925202</v>
      </c>
      <c r="AV10">
        <f>'5'!CF10</f>
        <v>0</v>
      </c>
      <c r="AW10">
        <f>'5'!CG10</f>
        <v>7.1336334848688898E-2</v>
      </c>
      <c r="AX10">
        <f>'5'!CH10</f>
        <v>-7.9262594276321E-2</v>
      </c>
      <c r="AY10">
        <f>'5'!CI10</f>
        <v>-0.58017768165726902</v>
      </c>
      <c r="AZ10">
        <f>'5'!CJ10</f>
        <v>0</v>
      </c>
      <c r="BA10">
        <f>'5'!CK10</f>
        <v>0</v>
      </c>
      <c r="BB10">
        <f>'5'!CL10</f>
        <v>1524175552.76829</v>
      </c>
      <c r="BC10">
        <f>'5'!CM10</f>
        <v>1005469390.6914099</v>
      </c>
      <c r="BD10">
        <f>'5'!CN10</f>
        <v>0</v>
      </c>
      <c r="BE10">
        <f>'5'!CO10</f>
        <v>9981807316.7719994</v>
      </c>
      <c r="BF10">
        <f>'5'!CP10</f>
        <v>0</v>
      </c>
      <c r="BG10">
        <f>'5'!CQ10</f>
        <v>0.214480221690522</v>
      </c>
      <c r="BH10">
        <f>'5'!CR10</f>
        <v>0.12539475391379501</v>
      </c>
      <c r="BI10">
        <f>'5'!CS10</f>
        <v>0</v>
      </c>
      <c r="BJ10">
        <f>'5'!CT10</f>
        <v>28.135965921591399</v>
      </c>
    </row>
    <row r="11" spans="1:62" x14ac:dyDescent="0.3">
      <c r="A11">
        <v>1000</v>
      </c>
      <c r="B11">
        <f>'5'!AL11</f>
        <v>0.14561717100976901</v>
      </c>
      <c r="C11">
        <f>'5'!AM11</f>
        <v>0</v>
      </c>
      <c r="D11">
        <f>'5'!AN11</f>
        <v>0.100432671529831</v>
      </c>
      <c r="E11">
        <f>'5'!AO11</f>
        <v>1.7019518766540301E-2</v>
      </c>
      <c r="F11">
        <f>'5'!AP11</f>
        <v>0</v>
      </c>
      <c r="G11">
        <f>'5'!AQ11</f>
        <v>5.23699388694834E-3</v>
      </c>
      <c r="H11">
        <f>'5'!AR11</f>
        <v>2.2927986660991499E-2</v>
      </c>
      <c r="I11">
        <f>'5'!AS11</f>
        <v>0</v>
      </c>
      <c r="J11">
        <f>'5'!AT11</f>
        <v>0</v>
      </c>
      <c r="K11">
        <f>'5'!AU11</f>
        <v>0.10043267143981199</v>
      </c>
      <c r="L11">
        <f>'5'!AV11</f>
        <v>1.7019518756622099E-2</v>
      </c>
      <c r="M11">
        <f>'5'!AW11</f>
        <v>0</v>
      </c>
      <c r="N11">
        <f>'5'!AX11</f>
        <v>5.2369938837745003E-3</v>
      </c>
      <c r="O11">
        <f>'5'!AY11</f>
        <v>0</v>
      </c>
      <c r="P11">
        <f>'5'!AZ11</f>
        <v>9.0019554808376901E-11</v>
      </c>
      <c r="Q11">
        <f>'5'!BA11</f>
        <v>9.9182096094157002E-12</v>
      </c>
      <c r="R11">
        <f>'5'!BB11</f>
        <v>0</v>
      </c>
      <c r="S11">
        <f>'5'!BC11</f>
        <v>3.1738414036493901E-12</v>
      </c>
      <c r="T11">
        <f>'5'!BD11</f>
        <v>0</v>
      </c>
      <c r="U11">
        <f>'5'!BE11</f>
        <v>0.10043267143981199</v>
      </c>
      <c r="V11">
        <f>'5'!BF11</f>
        <v>1.7019518756622099E-2</v>
      </c>
      <c r="W11">
        <f>'5'!BG11</f>
        <v>0</v>
      </c>
      <c r="X11">
        <f>'5'!BH11</f>
        <v>5.2369938837745003E-3</v>
      </c>
      <c r="Y11">
        <f>'5'!BI11</f>
        <v>0</v>
      </c>
      <c r="Z11">
        <f>'5'!BJ11</f>
        <v>0</v>
      </c>
      <c r="AA11">
        <f>'5'!BK11</f>
        <v>0</v>
      </c>
      <c r="AB11">
        <f>'5'!BL11</f>
        <v>0</v>
      </c>
      <c r="AC11">
        <f>'5'!BM11</f>
        <v>0</v>
      </c>
      <c r="AD11">
        <f>'5'!BN11</f>
        <v>0</v>
      </c>
      <c r="AE11">
        <f>'5'!BO11</f>
        <v>0</v>
      </c>
      <c r="AF11">
        <f>'5'!BP11</f>
        <v>0</v>
      </c>
      <c r="AG11">
        <f>'5'!BQ11</f>
        <v>0</v>
      </c>
      <c r="AH11">
        <f>'5'!BR11</f>
        <v>0</v>
      </c>
      <c r="AI11">
        <f>'5'!BS11</f>
        <v>0</v>
      </c>
      <c r="AJ11">
        <f>'5'!BT11</f>
        <v>9.0019554808376901E-11</v>
      </c>
      <c r="AK11">
        <f>'5'!BU11</f>
        <v>9.9182096094157002E-12</v>
      </c>
      <c r="AL11">
        <f>'5'!BV11</f>
        <v>0</v>
      </c>
      <c r="AM11">
        <f>'5'!BW11</f>
        <v>3.1738414036493901E-12</v>
      </c>
      <c r="AN11">
        <f>'5'!BX11</f>
        <v>0</v>
      </c>
      <c r="AO11">
        <f>'5'!BY11</f>
        <v>4942.4837160072502</v>
      </c>
      <c r="AP11">
        <f>'5'!BZ11</f>
        <v>837.56304699408702</v>
      </c>
      <c r="AQ11">
        <f>'5'!CA11</f>
        <v>0</v>
      </c>
      <c r="AR11">
        <f>'5'!CB11</f>
        <v>257.72247835602798</v>
      </c>
      <c r="AS11">
        <f>'5'!CC11</f>
        <v>0</v>
      </c>
      <c r="AT11">
        <f>'5'!CD11</f>
        <v>0.900195548083769</v>
      </c>
      <c r="AU11">
        <f>'5'!CE11</f>
        <v>9.9182096094156999E-2</v>
      </c>
      <c r="AV11">
        <f>'5'!CF11</f>
        <v>0</v>
      </c>
      <c r="AW11">
        <f>'5'!CG11</f>
        <v>1.5033985596233901E-2</v>
      </c>
      <c r="AX11">
        <f>'5'!CH11</f>
        <v>-1.6704428440259898E-2</v>
      </c>
      <c r="AY11">
        <f>'5'!CI11</f>
        <v>-1.65457075015808</v>
      </c>
      <c r="AZ11">
        <f>'5'!CJ11</f>
        <v>2.2927986660991502E-3</v>
      </c>
      <c r="BA11">
        <f>'5'!CK11</f>
        <v>0</v>
      </c>
      <c r="BB11">
        <f>'5'!CL11</f>
        <v>3294989144.0048299</v>
      </c>
      <c r="BC11">
        <f>'5'!CM11</f>
        <v>558375364.66272402</v>
      </c>
      <c r="BD11">
        <f>'5'!CN11</f>
        <v>0</v>
      </c>
      <c r="BE11">
        <f>'5'!CO11</f>
        <v>257722478.35602799</v>
      </c>
      <c r="BF11">
        <f>'5'!CP11</f>
        <v>0</v>
      </c>
      <c r="BG11">
        <f>'5'!CQ11</f>
        <v>0.12278321075578701</v>
      </c>
      <c r="BH11">
        <f>'5'!CR11</f>
        <v>7.9829451703870694E-2</v>
      </c>
      <c r="BI11">
        <f>'5'!CS11</f>
        <v>0</v>
      </c>
      <c r="BJ11">
        <f>'5'!CT11</f>
        <v>229.65824944440701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BJ25"/>
  <sheetViews>
    <sheetView topLeftCell="AN1" workbookViewId="0">
      <selection activeCell="A19" sqref="A19:XFD19"/>
    </sheetView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</row>
    <row r="2" spans="1:62" x14ac:dyDescent="0.3">
      <c r="A2" t="s">
        <v>5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16</v>
      </c>
      <c r="U2" t="s">
        <v>16</v>
      </c>
      <c r="V2" t="s">
        <v>16</v>
      </c>
      <c r="W2" t="s">
        <v>16</v>
      </c>
      <c r="X2" t="s">
        <v>16</v>
      </c>
      <c r="Y2" t="s">
        <v>17</v>
      </c>
      <c r="Z2" t="s">
        <v>17</v>
      </c>
      <c r="AA2" t="s">
        <v>17</v>
      </c>
      <c r="AB2" t="s">
        <v>17</v>
      </c>
      <c r="AC2" t="s">
        <v>17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 t="s">
        <v>19</v>
      </c>
      <c r="AJ2" t="s">
        <v>19</v>
      </c>
      <c r="AK2" t="s">
        <v>19</v>
      </c>
      <c r="AL2" t="s">
        <v>19</v>
      </c>
      <c r="AM2" t="s">
        <v>19</v>
      </c>
      <c r="AN2" t="s">
        <v>20</v>
      </c>
      <c r="AO2" t="s">
        <v>20</v>
      </c>
      <c r="AP2" t="s">
        <v>20</v>
      </c>
      <c r="AQ2" t="s">
        <v>20</v>
      </c>
      <c r="AR2" t="s">
        <v>20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22</v>
      </c>
      <c r="BB2" t="s">
        <v>22</v>
      </c>
      <c r="BC2" t="s">
        <v>22</v>
      </c>
      <c r="BD2" t="s">
        <v>22</v>
      </c>
      <c r="BE2" t="s">
        <v>22</v>
      </c>
      <c r="BF2" t="s">
        <v>23</v>
      </c>
      <c r="BG2" t="s">
        <v>23</v>
      </c>
      <c r="BH2" t="s">
        <v>23</v>
      </c>
      <c r="BI2" t="s">
        <v>23</v>
      </c>
      <c r="BJ2" t="s">
        <v>24</v>
      </c>
    </row>
    <row r="3" spans="1:62" x14ac:dyDescent="0.3">
      <c r="A3" t="s">
        <v>31</v>
      </c>
      <c r="B3" t="s">
        <v>36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  <c r="T3" t="s">
        <v>27</v>
      </c>
      <c r="U3" t="s">
        <v>28</v>
      </c>
      <c r="V3" t="s">
        <v>29</v>
      </c>
      <c r="W3" t="s">
        <v>30</v>
      </c>
      <c r="X3" t="s">
        <v>31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27</v>
      </c>
      <c r="AJ3" t="s">
        <v>28</v>
      </c>
      <c r="AK3" t="s">
        <v>29</v>
      </c>
      <c r="AL3" t="s">
        <v>30</v>
      </c>
      <c r="AM3" t="s">
        <v>31</v>
      </c>
      <c r="AN3" t="s">
        <v>27</v>
      </c>
      <c r="AO3" t="s">
        <v>28</v>
      </c>
      <c r="AP3" t="s">
        <v>29</v>
      </c>
      <c r="AQ3" t="s">
        <v>30</v>
      </c>
      <c r="AR3" t="s">
        <v>31</v>
      </c>
      <c r="AS3" t="s">
        <v>27</v>
      </c>
      <c r="AT3" t="s">
        <v>28</v>
      </c>
      <c r="AU3" t="s">
        <v>29</v>
      </c>
      <c r="AV3" t="s">
        <v>30</v>
      </c>
      <c r="AW3" t="s">
        <v>37</v>
      </c>
      <c r="AX3" t="s">
        <v>38</v>
      </c>
      <c r="AY3" t="s">
        <v>33</v>
      </c>
      <c r="AZ3" t="s">
        <v>32</v>
      </c>
      <c r="BA3" t="s">
        <v>27</v>
      </c>
      <c r="BB3" t="s">
        <v>28</v>
      </c>
      <c r="BC3" t="s">
        <v>29</v>
      </c>
      <c r="BD3" t="s">
        <v>30</v>
      </c>
      <c r="BE3" t="s">
        <v>31</v>
      </c>
      <c r="BF3" t="s">
        <v>27</v>
      </c>
      <c r="BG3" t="s">
        <v>28</v>
      </c>
      <c r="BH3" t="s">
        <v>29</v>
      </c>
      <c r="BI3" t="s">
        <v>30</v>
      </c>
      <c r="BJ3" t="s">
        <v>31</v>
      </c>
    </row>
    <row r="4" spans="1:62" x14ac:dyDescent="0.3">
      <c r="A4" t="s">
        <v>42</v>
      </c>
      <c r="B4" t="s">
        <v>42</v>
      </c>
      <c r="C4" t="s">
        <v>42</v>
      </c>
      <c r="D4" t="s">
        <v>42</v>
      </c>
      <c r="E4" t="s">
        <v>42</v>
      </c>
      <c r="F4" t="s">
        <v>42</v>
      </c>
      <c r="G4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  <c r="AL4" t="s">
        <v>42</v>
      </c>
      <c r="AM4" t="s">
        <v>42</v>
      </c>
      <c r="AN4" t="s">
        <v>45</v>
      </c>
      <c r="AO4" t="s">
        <v>45</v>
      </c>
      <c r="AP4" t="s">
        <v>45</v>
      </c>
      <c r="AQ4" t="s">
        <v>45</v>
      </c>
      <c r="AR4" t="s">
        <v>45</v>
      </c>
      <c r="AS4" t="s">
        <v>46</v>
      </c>
      <c r="AT4" t="s">
        <v>46</v>
      </c>
      <c r="AU4" t="s">
        <v>46</v>
      </c>
      <c r="AV4" t="s">
        <v>46</v>
      </c>
      <c r="AW4" t="s">
        <v>46</v>
      </c>
      <c r="AX4" t="s">
        <v>46</v>
      </c>
      <c r="AY4" t="s">
        <v>46</v>
      </c>
      <c r="AZ4" t="s">
        <v>46</v>
      </c>
      <c r="BA4" t="s">
        <v>47</v>
      </c>
      <c r="BB4" t="s">
        <v>47</v>
      </c>
      <c r="BC4" t="s">
        <v>47</v>
      </c>
      <c r="BD4" t="s">
        <v>47</v>
      </c>
      <c r="BE4" t="s">
        <v>40</v>
      </c>
      <c r="BF4" t="s">
        <v>46</v>
      </c>
      <c r="BG4" t="s">
        <v>46</v>
      </c>
      <c r="BH4" t="s">
        <v>46</v>
      </c>
      <c r="BI4" t="s">
        <v>46</v>
      </c>
      <c r="BJ4" t="s">
        <v>48</v>
      </c>
    </row>
    <row r="5" spans="1:62" x14ac:dyDescent="0.3">
      <c r="A5" s="4" t="s">
        <v>52</v>
      </c>
    </row>
    <row r="6" spans="1:62" x14ac:dyDescent="0.3">
      <c r="A6">
        <v>0.01</v>
      </c>
      <c r="B6">
        <f>'1'!AL6</f>
        <v>4.3266625383965203E-2</v>
      </c>
      <c r="C6">
        <v>0</v>
      </c>
      <c r="D6">
        <v>3.9668346655121797E-2</v>
      </c>
      <c r="E6">
        <v>0</v>
      </c>
      <c r="F6">
        <v>0</v>
      </c>
      <c r="G6">
        <v>1.0590110156535E-4</v>
      </c>
      <c r="H6">
        <v>0</v>
      </c>
      <c r="I6">
        <v>0</v>
      </c>
      <c r="J6">
        <v>0</v>
      </c>
      <c r="K6">
        <v>3.9668346555101902E-2</v>
      </c>
      <c r="L6">
        <v>0</v>
      </c>
      <c r="M6">
        <v>0</v>
      </c>
      <c r="N6">
        <v>1.05901061706662E-4</v>
      </c>
      <c r="O6">
        <v>0</v>
      </c>
      <c r="P6" s="2">
        <v>1.00019939313858E-10</v>
      </c>
      <c r="Q6">
        <v>0</v>
      </c>
      <c r="R6">
        <v>0</v>
      </c>
      <c r="S6" s="2">
        <v>3.9858688402139597E-11</v>
      </c>
      <c r="T6">
        <v>0</v>
      </c>
      <c r="U6">
        <v>3.9668346555101902E-2</v>
      </c>
      <c r="V6">
        <v>0</v>
      </c>
      <c r="W6">
        <v>0</v>
      </c>
      <c r="X6">
        <v>1.05901061706662E-4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>
        <v>1.00019939313858E-10</v>
      </c>
      <c r="AK6">
        <v>0</v>
      </c>
      <c r="AL6">
        <v>0</v>
      </c>
      <c r="AM6" s="2">
        <v>3.9858688402139597E-11</v>
      </c>
      <c r="AN6">
        <v>0</v>
      </c>
      <c r="AO6">
        <v>1951.74247335274</v>
      </c>
      <c r="AP6">
        <v>0</v>
      </c>
      <c r="AQ6">
        <v>0</v>
      </c>
      <c r="AR6">
        <v>5.2104919427113998</v>
      </c>
      <c r="AS6">
        <v>0</v>
      </c>
      <c r="AT6">
        <v>1.00019939313858</v>
      </c>
      <c r="AU6">
        <v>0</v>
      </c>
      <c r="AV6">
        <v>0</v>
      </c>
      <c r="AW6">
        <v>0.199193745441407</v>
      </c>
      <c r="AX6">
        <v>-0.199393138579988</v>
      </c>
      <c r="AY6">
        <v>0</v>
      </c>
      <c r="AZ6">
        <v>0</v>
      </c>
      <c r="BA6">
        <v>0</v>
      </c>
      <c r="BB6">
        <v>1301161648.90183</v>
      </c>
      <c r="BC6">
        <v>0</v>
      </c>
      <c r="BD6">
        <v>0</v>
      </c>
      <c r="BE6">
        <v>521049194271.14001</v>
      </c>
      <c r="BF6">
        <v>0</v>
      </c>
      <c r="BG6">
        <v>0.345397848403171</v>
      </c>
      <c r="BH6">
        <v>0</v>
      </c>
      <c r="BI6">
        <v>0</v>
      </c>
      <c r="BJ6">
        <v>1.5047535292377601</v>
      </c>
    </row>
    <row r="7" spans="1:62" x14ac:dyDescent="0.3">
      <c r="A7">
        <v>0.1</v>
      </c>
      <c r="B7">
        <f>'1'!AL7</f>
        <v>4.45112209554345E-2</v>
      </c>
      <c r="C7">
        <v>0</v>
      </c>
      <c r="D7">
        <v>3.9668346655121797E-2</v>
      </c>
      <c r="E7">
        <v>0</v>
      </c>
      <c r="F7">
        <v>0</v>
      </c>
      <c r="G7">
        <v>1.0590106569253E-3</v>
      </c>
      <c r="H7">
        <v>0</v>
      </c>
      <c r="I7">
        <v>0</v>
      </c>
      <c r="J7">
        <v>0</v>
      </c>
      <c r="K7">
        <v>3.9668346555101902E-2</v>
      </c>
      <c r="L7">
        <v>0</v>
      </c>
      <c r="M7">
        <v>0</v>
      </c>
      <c r="N7">
        <v>1.05901061706662E-3</v>
      </c>
      <c r="O7">
        <v>0</v>
      </c>
      <c r="P7" s="2">
        <v>1.00019939313858E-10</v>
      </c>
      <c r="Q7">
        <v>0</v>
      </c>
      <c r="R7">
        <v>0</v>
      </c>
      <c r="S7" s="2">
        <v>3.9858688402139597E-11</v>
      </c>
      <c r="T7">
        <v>0</v>
      </c>
      <c r="U7">
        <v>3.9668346555101902E-2</v>
      </c>
      <c r="V7">
        <v>0</v>
      </c>
      <c r="W7">
        <v>0</v>
      </c>
      <c r="X7">
        <v>1.05901061706662E-3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2">
        <v>1.00019939313858E-10</v>
      </c>
      <c r="AK7">
        <v>0</v>
      </c>
      <c r="AL7">
        <v>0</v>
      </c>
      <c r="AM7" s="2">
        <v>3.9858688402139597E-11</v>
      </c>
      <c r="AN7">
        <v>0</v>
      </c>
      <c r="AO7">
        <v>1951.74247335274</v>
      </c>
      <c r="AP7">
        <v>0</v>
      </c>
      <c r="AQ7">
        <v>0</v>
      </c>
      <c r="AR7">
        <v>52.104919427113998</v>
      </c>
      <c r="AS7">
        <v>0</v>
      </c>
      <c r="AT7">
        <v>1.00019939313858</v>
      </c>
      <c r="AU7">
        <v>0</v>
      </c>
      <c r="AV7">
        <v>0</v>
      </c>
      <c r="AW7">
        <v>0.199193745441407</v>
      </c>
      <c r="AX7">
        <v>-0.199393138579988</v>
      </c>
      <c r="AY7">
        <v>0</v>
      </c>
      <c r="AZ7">
        <v>0</v>
      </c>
      <c r="BA7">
        <v>0</v>
      </c>
      <c r="BB7">
        <v>1301161648.90183</v>
      </c>
      <c r="BC7">
        <v>0</v>
      </c>
      <c r="BD7">
        <v>0</v>
      </c>
      <c r="BE7">
        <v>521049194271.14001</v>
      </c>
      <c r="BF7">
        <v>0</v>
      </c>
      <c r="BG7">
        <v>0.345397848403171</v>
      </c>
      <c r="BH7">
        <v>0</v>
      </c>
      <c r="BI7">
        <v>0</v>
      </c>
      <c r="BJ7">
        <v>1.5047535292377601</v>
      </c>
    </row>
    <row r="8" spans="1:62" x14ac:dyDescent="0.3">
      <c r="A8">
        <v>1</v>
      </c>
      <c r="B8">
        <f>'1'!AL8</f>
        <v>5.3107133089526602E-2</v>
      </c>
      <c r="C8">
        <v>9.2749117711349201E-3</v>
      </c>
      <c r="D8">
        <v>3.48259780424039E-2</v>
      </c>
      <c r="E8">
        <v>0</v>
      </c>
      <c r="F8">
        <v>0</v>
      </c>
      <c r="G8">
        <v>4.4818891314710304E-3</v>
      </c>
      <c r="H8">
        <v>0</v>
      </c>
      <c r="I8">
        <v>0</v>
      </c>
      <c r="J8">
        <v>5.2450362925902201E-3</v>
      </c>
      <c r="K8">
        <v>3.48259779545936E-2</v>
      </c>
      <c r="L8">
        <v>0</v>
      </c>
      <c r="M8">
        <v>0</v>
      </c>
      <c r="N8">
        <v>4.4818891017421201E-3</v>
      </c>
      <c r="O8">
        <v>4.0298754785446896E-3</v>
      </c>
      <c r="P8" s="2">
        <v>8.7810370334586298E-11</v>
      </c>
      <c r="Q8">
        <v>0</v>
      </c>
      <c r="R8">
        <v>0</v>
      </c>
      <c r="S8" s="2">
        <v>2.9728901478249802E-11</v>
      </c>
      <c r="T8">
        <v>5.2450362925902201E-3</v>
      </c>
      <c r="U8">
        <v>3.48259779545936E-2</v>
      </c>
      <c r="V8">
        <v>0</v>
      </c>
      <c r="W8">
        <v>0</v>
      </c>
      <c r="X8">
        <v>4.4818891017421201E-3</v>
      </c>
      <c r="Y8">
        <v>3.7857854475027699E-3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2.4409003104192001E-4</v>
      </c>
      <c r="AJ8" s="2">
        <v>8.7810370334586298E-11</v>
      </c>
      <c r="AK8">
        <v>0</v>
      </c>
      <c r="AL8">
        <v>0</v>
      </c>
      <c r="AM8" s="2">
        <v>2.9728901478249802E-11</v>
      </c>
      <c r="AN8">
        <v>258.06369550354498</v>
      </c>
      <c r="AO8">
        <v>1713.49063555271</v>
      </c>
      <c r="AP8">
        <v>0</v>
      </c>
      <c r="AQ8">
        <v>0</v>
      </c>
      <c r="AR8">
        <v>220.51570283061901</v>
      </c>
      <c r="AS8">
        <v>0.12204501552096</v>
      </c>
      <c r="AT8">
        <v>0.87810370334586296</v>
      </c>
      <c r="AU8">
        <v>0</v>
      </c>
      <c r="AV8">
        <v>0</v>
      </c>
      <c r="AW8">
        <v>0.14857014795783699</v>
      </c>
      <c r="AX8">
        <v>-0.14871886682466101</v>
      </c>
      <c r="AY8">
        <v>0</v>
      </c>
      <c r="AZ8">
        <v>0</v>
      </c>
      <c r="BA8">
        <v>129031847.751772</v>
      </c>
      <c r="BB8">
        <v>1142327090.36847</v>
      </c>
      <c r="BC8">
        <v>0</v>
      </c>
      <c r="BD8">
        <v>0</v>
      </c>
      <c r="BE8">
        <v>220515702830.61899</v>
      </c>
      <c r="BF8">
        <v>0.42499852798508297</v>
      </c>
      <c r="BG8">
        <v>0.345397848403171</v>
      </c>
      <c r="BH8">
        <v>0</v>
      </c>
      <c r="BI8">
        <v>0</v>
      </c>
      <c r="BJ8">
        <v>2.65192010931439</v>
      </c>
    </row>
    <row r="9" spans="1:62" x14ac:dyDescent="0.3">
      <c r="A9">
        <v>10</v>
      </c>
      <c r="B9">
        <f>'1'!AL9</f>
        <v>5.5175702634543099E-2</v>
      </c>
      <c r="C9">
        <v>3.4218583223939697E-2</v>
      </c>
      <c r="D9">
        <v>1.9968841404527399E-2</v>
      </c>
      <c r="E9">
        <v>0</v>
      </c>
      <c r="F9">
        <v>0</v>
      </c>
      <c r="G9">
        <v>8.2212135316312395E-4</v>
      </c>
      <c r="H9">
        <v>0</v>
      </c>
      <c r="I9">
        <v>0</v>
      </c>
      <c r="J9">
        <v>1.7702614839273899E-2</v>
      </c>
      <c r="K9">
        <v>1.9968841354544801E-2</v>
      </c>
      <c r="L9">
        <v>0</v>
      </c>
      <c r="M9">
        <v>0</v>
      </c>
      <c r="N9">
        <v>8.221213504736E-4</v>
      </c>
      <c r="O9">
        <v>1.6515968384665802E-2</v>
      </c>
      <c r="P9" s="2">
        <v>4.9982638192242399E-11</v>
      </c>
      <c r="Q9">
        <v>0</v>
      </c>
      <c r="R9">
        <v>0</v>
      </c>
      <c r="S9" s="2">
        <v>2.6895240334634098E-12</v>
      </c>
      <c r="T9">
        <v>1.7702614839273899E-2</v>
      </c>
      <c r="U9">
        <v>1.9968841354544801E-2</v>
      </c>
      <c r="V9">
        <v>0</v>
      </c>
      <c r="W9">
        <v>0</v>
      </c>
      <c r="X9">
        <v>8.221213504736E-4</v>
      </c>
      <c r="Y9">
        <v>1.5515594239815999E-2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1.0003741448498301E-3</v>
      </c>
      <c r="AJ9" s="2">
        <v>4.9982638192242399E-11</v>
      </c>
      <c r="AK9">
        <v>0</v>
      </c>
      <c r="AL9">
        <v>0</v>
      </c>
      <c r="AM9" s="2">
        <v>2.6895240334634098E-12</v>
      </c>
      <c r="AN9">
        <v>870.99534696315004</v>
      </c>
      <c r="AO9">
        <v>982.49710915403205</v>
      </c>
      <c r="AP9">
        <v>0</v>
      </c>
      <c r="AQ9">
        <v>0</v>
      </c>
      <c r="AR9">
        <v>40.4496102639567</v>
      </c>
      <c r="AS9">
        <v>0.500187072424916</v>
      </c>
      <c r="AT9">
        <v>0.49982638192242401</v>
      </c>
      <c r="AU9">
        <v>0</v>
      </c>
      <c r="AV9">
        <v>0</v>
      </c>
      <c r="AW9">
        <v>1.34408929936465E-2</v>
      </c>
      <c r="AX9">
        <v>-1.3454347340987501E-2</v>
      </c>
      <c r="AY9">
        <v>-3.6688413219526299E-3</v>
      </c>
      <c r="AZ9">
        <v>0</v>
      </c>
      <c r="BA9">
        <v>435497673.48157501</v>
      </c>
      <c r="BB9">
        <v>654998072.76935399</v>
      </c>
      <c r="BC9">
        <v>0</v>
      </c>
      <c r="BD9">
        <v>0</v>
      </c>
      <c r="BE9">
        <v>4044961026.3956699</v>
      </c>
      <c r="BF9">
        <v>0.51607273966101797</v>
      </c>
      <c r="BG9">
        <v>0.34288102234359202</v>
      </c>
      <c r="BH9">
        <v>0</v>
      </c>
      <c r="BI9">
        <v>0</v>
      </c>
      <c r="BJ9">
        <v>13.079230199681399</v>
      </c>
    </row>
    <row r="10" spans="1:62" x14ac:dyDescent="0.3">
      <c r="A10">
        <v>100</v>
      </c>
      <c r="B10">
        <f>'1'!AL10</f>
        <v>5.8122201089183402E-2</v>
      </c>
      <c r="C10">
        <v>3.4973362031604803E-2</v>
      </c>
      <c r="D10">
        <v>1.6390207104216799E-2</v>
      </c>
      <c r="E10">
        <v>4.9529537548234802E-3</v>
      </c>
      <c r="F10">
        <v>0</v>
      </c>
      <c r="G10">
        <v>1.9416598695291599E-3</v>
      </c>
      <c r="H10">
        <v>0</v>
      </c>
      <c r="I10">
        <v>0</v>
      </c>
      <c r="J10">
        <v>1.8190441800907099E-2</v>
      </c>
      <c r="K10">
        <v>1.6390207063191501E-2</v>
      </c>
      <c r="L10">
        <v>4.9529537466753903E-3</v>
      </c>
      <c r="M10">
        <v>0</v>
      </c>
      <c r="N10">
        <v>1.94165986841325E-3</v>
      </c>
      <c r="O10">
        <v>1.67829202306976E-2</v>
      </c>
      <c r="P10" s="2">
        <v>4.1025293880198098E-11</v>
      </c>
      <c r="Q10" s="2">
        <v>8.1480918780878702E-12</v>
      </c>
      <c r="R10">
        <v>0</v>
      </c>
      <c r="S10" s="2">
        <v>1.1159100694346001E-12</v>
      </c>
      <c r="T10">
        <v>1.8190441800907099E-2</v>
      </c>
      <c r="U10">
        <v>1.6390207063191501E-2</v>
      </c>
      <c r="V10">
        <v>4.9529537466753903E-3</v>
      </c>
      <c r="W10">
        <v>0</v>
      </c>
      <c r="X10">
        <v>1.94165986841325E-3</v>
      </c>
      <c r="Y10">
        <v>1.57663767811803E-2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1.0165434495173101E-3</v>
      </c>
      <c r="AJ10" s="2">
        <v>4.1025293880198098E-11</v>
      </c>
      <c r="AK10" s="2">
        <v>8.1480918780878702E-12</v>
      </c>
      <c r="AL10">
        <v>0</v>
      </c>
      <c r="AM10" s="2">
        <v>1.1159100694346001E-12</v>
      </c>
      <c r="AN10">
        <v>894.99716915515</v>
      </c>
      <c r="AO10">
        <v>806.42290517054096</v>
      </c>
      <c r="AP10">
        <v>243.69279376214999</v>
      </c>
      <c r="AQ10">
        <v>0</v>
      </c>
      <c r="AR10">
        <v>95.532593694637896</v>
      </c>
      <c r="AS10">
        <v>0.50827172475865701</v>
      </c>
      <c r="AT10">
        <v>0.41025293880198099</v>
      </c>
      <c r="AU10">
        <v>8.1480918780878694E-2</v>
      </c>
      <c r="AV10">
        <v>0</v>
      </c>
      <c r="AW10">
        <v>5.5767591764140298E-3</v>
      </c>
      <c r="AX10">
        <v>-5.5823415179319597E-3</v>
      </c>
      <c r="AY10">
        <v>-3.0104457771632301E-3</v>
      </c>
      <c r="AZ10">
        <v>0</v>
      </c>
      <c r="BA10">
        <v>447498584.57757503</v>
      </c>
      <c r="BB10">
        <v>537615270.11369395</v>
      </c>
      <c r="BC10">
        <v>162461862.5081</v>
      </c>
      <c r="BD10">
        <v>0</v>
      </c>
      <c r="BE10">
        <v>955325936.94637895</v>
      </c>
      <c r="BF10">
        <v>0.51035054143726</v>
      </c>
      <c r="BG10">
        <v>0.34288177382950602</v>
      </c>
      <c r="BH10">
        <v>0.22535582335092399</v>
      </c>
      <c r="BI10">
        <v>0</v>
      </c>
      <c r="BJ10">
        <v>22.977285639513902</v>
      </c>
    </row>
    <row r="11" spans="1:62" x14ac:dyDescent="0.3">
      <c r="A11">
        <v>1000</v>
      </c>
      <c r="B11">
        <f>'1'!AL11</f>
        <v>6.0917623530102501E-2</v>
      </c>
      <c r="C11">
        <v>4.1419027594971E-2</v>
      </c>
      <c r="D11">
        <v>1.5444558384688801E-2</v>
      </c>
      <c r="E11">
        <v>2.8117915148266901E-3</v>
      </c>
      <c r="F11">
        <v>0</v>
      </c>
      <c r="G11">
        <v>2.4602708414955799E-4</v>
      </c>
      <c r="H11">
        <v>1.0758244318280199E-3</v>
      </c>
      <c r="I11">
        <v>0</v>
      </c>
      <c r="J11">
        <v>2.26763957774264E-2</v>
      </c>
      <c r="K11">
        <v>1.5444558346026699E-2</v>
      </c>
      <c r="L11">
        <v>2.8117915102616698E-3</v>
      </c>
      <c r="M11">
        <v>0</v>
      </c>
      <c r="N11">
        <v>2.4602708412365E-4</v>
      </c>
      <c r="O11">
        <v>1.87426318175445E-2</v>
      </c>
      <c r="P11" s="2">
        <v>3.8662059041535199E-11</v>
      </c>
      <c r="Q11" s="2">
        <v>4.5650251494973699E-12</v>
      </c>
      <c r="R11">
        <v>0</v>
      </c>
      <c r="S11" s="2">
        <v>2.5907700146244201E-14</v>
      </c>
      <c r="T11">
        <v>2.26763957774264E-2</v>
      </c>
      <c r="U11">
        <v>1.5444558346026699E-2</v>
      </c>
      <c r="V11">
        <v>2.8117915102616698E-3</v>
      </c>
      <c r="W11">
        <v>0</v>
      </c>
      <c r="X11">
        <v>2.4602708412365E-4</v>
      </c>
      <c r="Y11">
        <v>1.7607388407044899E-2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1.13524341049958E-3</v>
      </c>
      <c r="AJ11" s="2">
        <v>3.8662059041535199E-11</v>
      </c>
      <c r="AK11" s="2">
        <v>4.5650251494973699E-12</v>
      </c>
      <c r="AL11">
        <v>0</v>
      </c>
      <c r="AM11" s="2">
        <v>2.5907700146244201E-14</v>
      </c>
      <c r="AN11">
        <v>1115.7128699549401</v>
      </c>
      <c r="AO11">
        <v>759.89556217684401</v>
      </c>
      <c r="AP11">
        <v>138.344382697356</v>
      </c>
      <c r="AQ11">
        <v>0</v>
      </c>
      <c r="AR11">
        <v>12.1049035661785</v>
      </c>
      <c r="AS11">
        <v>0.56762170524979305</v>
      </c>
      <c r="AT11">
        <v>0.38662059041535202</v>
      </c>
      <c r="AU11">
        <v>4.5650251494973697E-2</v>
      </c>
      <c r="AV11">
        <v>0</v>
      </c>
      <c r="AW11">
        <v>1.2947369908002999E-4</v>
      </c>
      <c r="AX11">
        <v>-1.29603302382412E-4</v>
      </c>
      <c r="AY11">
        <v>-3.4056274489705899E-3</v>
      </c>
      <c r="AZ11">
        <v>1.0758244318280199E-4</v>
      </c>
      <c r="BA11">
        <v>557856434.97747195</v>
      </c>
      <c r="BB11">
        <v>506597041.45122898</v>
      </c>
      <c r="BC11">
        <v>92229588.4649041</v>
      </c>
      <c r="BD11">
        <v>0</v>
      </c>
      <c r="BE11">
        <v>12104903.566178501</v>
      </c>
      <c r="BF11">
        <v>0.45719433689326899</v>
      </c>
      <c r="BG11">
        <v>0.342915113063473</v>
      </c>
      <c r="BH11">
        <v>0.222401237292253</v>
      </c>
      <c r="BI11">
        <v>0</v>
      </c>
      <c r="BJ11">
        <v>42.100632795357598</v>
      </c>
    </row>
    <row r="12" spans="1:62" x14ac:dyDescent="0.3">
      <c r="A12" s="4" t="s">
        <v>53</v>
      </c>
    </row>
    <row r="13" spans="1:62" x14ac:dyDescent="0.3">
      <c r="A13">
        <v>0.01</v>
      </c>
      <c r="B13">
        <f>'2'!AL6</f>
        <v>4.3266625383965099E-2</v>
      </c>
      <c r="C13">
        <f>'2'!AM6</f>
        <v>0</v>
      </c>
      <c r="D13">
        <f>'2'!AN6</f>
        <v>4.31283369415413E-2</v>
      </c>
      <c r="E13">
        <f>'2'!AO6</f>
        <v>0</v>
      </c>
      <c r="F13">
        <f>'2'!AP6</f>
        <v>0</v>
      </c>
      <c r="G13">
        <f>'2'!AQ6</f>
        <v>1.38288442424199E-4</v>
      </c>
      <c r="H13">
        <f>'2'!AR6</f>
        <v>0</v>
      </c>
      <c r="I13">
        <f>'2'!AS6</f>
        <v>0</v>
      </c>
      <c r="J13">
        <f>'2'!AT6</f>
        <v>0</v>
      </c>
      <c r="K13">
        <f>'2'!AU6</f>
        <v>4.31283368391416E-2</v>
      </c>
      <c r="L13">
        <f>'2'!AV6</f>
        <v>0</v>
      </c>
      <c r="M13">
        <f>'2'!AW6</f>
        <v>0</v>
      </c>
      <c r="N13">
        <f>'2'!AX6</f>
        <v>1.38288396829929E-4</v>
      </c>
      <c r="O13">
        <f>'2'!AY6</f>
        <v>0</v>
      </c>
      <c r="P13">
        <f>'2'!AZ6</f>
        <v>1.02399698429952E-10</v>
      </c>
      <c r="Q13">
        <f>'2'!BA6</f>
        <v>0</v>
      </c>
      <c r="R13">
        <f>'2'!BB6</f>
        <v>0</v>
      </c>
      <c r="S13">
        <f>'2'!BC6</f>
        <v>4.5594270169096601E-11</v>
      </c>
      <c r="T13">
        <f>'2'!BD6</f>
        <v>0</v>
      </c>
      <c r="U13">
        <f>'2'!BE6</f>
        <v>4.31283368391416E-2</v>
      </c>
      <c r="V13">
        <f>'2'!BF6</f>
        <v>0</v>
      </c>
      <c r="W13">
        <f>'2'!BG6</f>
        <v>0</v>
      </c>
      <c r="X13">
        <f>'2'!BH6</f>
        <v>1.38288396829929E-4</v>
      </c>
      <c r="Y13">
        <f>'2'!BI6</f>
        <v>0</v>
      </c>
      <c r="Z13">
        <f>'2'!BJ6</f>
        <v>0</v>
      </c>
      <c r="AA13">
        <f>'2'!BK6</f>
        <v>0</v>
      </c>
      <c r="AB13">
        <f>'2'!BL6</f>
        <v>0</v>
      </c>
      <c r="AC13">
        <f>'2'!BM6</f>
        <v>0</v>
      </c>
      <c r="AD13">
        <f>'2'!BN6</f>
        <v>0</v>
      </c>
      <c r="AE13">
        <f>'2'!BO6</f>
        <v>0</v>
      </c>
      <c r="AF13">
        <f>'2'!BP6</f>
        <v>0</v>
      </c>
      <c r="AG13">
        <f>'2'!BQ6</f>
        <v>0</v>
      </c>
      <c r="AH13">
        <f>'2'!BR6</f>
        <v>0</v>
      </c>
      <c r="AI13">
        <f>'2'!BS6</f>
        <v>0</v>
      </c>
      <c r="AJ13">
        <f>'2'!BT6</f>
        <v>1.02399698429952E-10</v>
      </c>
      <c r="AK13">
        <f>'2'!BU6</f>
        <v>0</v>
      </c>
      <c r="AL13">
        <f>'2'!BV6</f>
        <v>0</v>
      </c>
      <c r="AM13">
        <f>'2'!BW6</f>
        <v>4.5594270169096601E-11</v>
      </c>
      <c r="AN13">
        <f>'2'!BX6</f>
        <v>0</v>
      </c>
      <c r="AO13">
        <f>'2'!BY6</f>
        <v>2122.4278859661499</v>
      </c>
      <c r="AP13">
        <f>'2'!BZ6</f>
        <v>0</v>
      </c>
      <c r="AQ13">
        <f>'2'!CA6</f>
        <v>0</v>
      </c>
      <c r="AR13">
        <f>'2'!CB6</f>
        <v>6.8054363151564496</v>
      </c>
      <c r="AS13">
        <f>'2'!CC6</f>
        <v>0</v>
      </c>
      <c r="AT13">
        <f>'2'!CD6</f>
        <v>1.02399698429952</v>
      </c>
      <c r="AU13">
        <f>'2'!CE6</f>
        <v>0</v>
      </c>
      <c r="AV13">
        <f>'2'!CF6</f>
        <v>0</v>
      </c>
      <c r="AW13">
        <f>'2'!CG6</f>
        <v>0.215972858695721</v>
      </c>
      <c r="AX13">
        <f>'2'!CH6</f>
        <v>-0.23996984299524499</v>
      </c>
      <c r="AY13">
        <f>'2'!CI6</f>
        <v>0</v>
      </c>
      <c r="AZ13">
        <f>'2'!CJ6</f>
        <v>0</v>
      </c>
      <c r="BA13">
        <f>'2'!CK6</f>
        <v>0</v>
      </c>
      <c r="BB13">
        <f>'2'!CL6</f>
        <v>1414951923.9774301</v>
      </c>
      <c r="BC13">
        <f>'2'!CM6</f>
        <v>0</v>
      </c>
      <c r="BD13">
        <f>'2'!CN6</f>
        <v>0</v>
      </c>
      <c r="BE13">
        <f>'2'!CO6</f>
        <v>680543631515.64502</v>
      </c>
      <c r="BF13">
        <f>'2'!CP6</f>
        <v>0</v>
      </c>
      <c r="BG13">
        <f>'2'!CQ6</f>
        <v>0.32524685571871698</v>
      </c>
      <c r="BH13">
        <f>'2'!CR6</f>
        <v>0</v>
      </c>
      <c r="BI13">
        <f>'2'!CS6</f>
        <v>0</v>
      </c>
      <c r="BJ13">
        <f>'2'!CT6</f>
        <v>1.24940552437717</v>
      </c>
    </row>
    <row r="14" spans="1:62" x14ac:dyDescent="0.3">
      <c r="A14">
        <v>0.1</v>
      </c>
      <c r="B14">
        <f>'2'!AL7</f>
        <v>4.45112209554345E-2</v>
      </c>
      <c r="C14">
        <f>'2'!AM7</f>
        <v>0</v>
      </c>
      <c r="D14">
        <f>'2'!AN7</f>
        <v>4.31283369415413E-2</v>
      </c>
      <c r="E14">
        <f>'2'!AO7</f>
        <v>0</v>
      </c>
      <c r="F14">
        <f>'2'!AP7</f>
        <v>0</v>
      </c>
      <c r="G14">
        <f>'2'!AQ7</f>
        <v>1.3828840138935599E-3</v>
      </c>
      <c r="H14">
        <f>'2'!AR7</f>
        <v>0</v>
      </c>
      <c r="I14">
        <f>'2'!AS7</f>
        <v>0</v>
      </c>
      <c r="J14">
        <f>'2'!AT7</f>
        <v>0</v>
      </c>
      <c r="K14">
        <f>'2'!AU7</f>
        <v>4.31283368391416E-2</v>
      </c>
      <c r="L14">
        <f>'2'!AV7</f>
        <v>0</v>
      </c>
      <c r="M14">
        <f>'2'!AW7</f>
        <v>0</v>
      </c>
      <c r="N14">
        <f>'2'!AX7</f>
        <v>1.38288396829929E-3</v>
      </c>
      <c r="O14">
        <f>'2'!AY7</f>
        <v>0</v>
      </c>
      <c r="P14">
        <f>'2'!AZ7</f>
        <v>1.02399698429952E-10</v>
      </c>
      <c r="Q14">
        <f>'2'!BA7</f>
        <v>0</v>
      </c>
      <c r="R14">
        <f>'2'!BB7</f>
        <v>0</v>
      </c>
      <c r="S14">
        <f>'2'!BC7</f>
        <v>4.5594270169096601E-11</v>
      </c>
      <c r="T14">
        <f>'2'!BD7</f>
        <v>0</v>
      </c>
      <c r="U14">
        <f>'2'!BE7</f>
        <v>4.31283368391416E-2</v>
      </c>
      <c r="V14">
        <f>'2'!BF7</f>
        <v>0</v>
      </c>
      <c r="W14">
        <f>'2'!BG7</f>
        <v>0</v>
      </c>
      <c r="X14">
        <f>'2'!BH7</f>
        <v>1.38288396829929E-3</v>
      </c>
      <c r="Y14">
        <f>'2'!BI7</f>
        <v>0</v>
      </c>
      <c r="Z14">
        <f>'2'!BJ7</f>
        <v>0</v>
      </c>
      <c r="AA14">
        <f>'2'!BK7</f>
        <v>0</v>
      </c>
      <c r="AB14">
        <f>'2'!BL7</f>
        <v>0</v>
      </c>
      <c r="AC14">
        <f>'2'!BM7</f>
        <v>0</v>
      </c>
      <c r="AD14">
        <f>'2'!BN7</f>
        <v>0</v>
      </c>
      <c r="AE14">
        <f>'2'!BO7</f>
        <v>0</v>
      </c>
      <c r="AF14">
        <f>'2'!BP7</f>
        <v>0</v>
      </c>
      <c r="AG14">
        <f>'2'!BQ7</f>
        <v>0</v>
      </c>
      <c r="AH14">
        <f>'2'!BR7</f>
        <v>0</v>
      </c>
      <c r="AI14">
        <f>'2'!BS7</f>
        <v>0</v>
      </c>
      <c r="AJ14">
        <f>'2'!BT7</f>
        <v>1.02399698429952E-10</v>
      </c>
      <c r="AK14">
        <f>'2'!BU7</f>
        <v>0</v>
      </c>
      <c r="AL14">
        <f>'2'!BV7</f>
        <v>0</v>
      </c>
      <c r="AM14">
        <f>'2'!BW7</f>
        <v>4.5594270169096601E-11</v>
      </c>
      <c r="AN14">
        <f>'2'!BX7</f>
        <v>0</v>
      </c>
      <c r="AO14">
        <f>'2'!BY7</f>
        <v>2122.4278859661499</v>
      </c>
      <c r="AP14">
        <f>'2'!BZ7</f>
        <v>0</v>
      </c>
      <c r="AQ14">
        <f>'2'!CA7</f>
        <v>0</v>
      </c>
      <c r="AR14">
        <f>'2'!CB7</f>
        <v>68.054363151564502</v>
      </c>
      <c r="AS14">
        <f>'2'!CC7</f>
        <v>0</v>
      </c>
      <c r="AT14">
        <f>'2'!CD7</f>
        <v>1.02399698429952</v>
      </c>
      <c r="AU14">
        <f>'2'!CE7</f>
        <v>0</v>
      </c>
      <c r="AV14">
        <f>'2'!CF7</f>
        <v>0</v>
      </c>
      <c r="AW14">
        <f>'2'!CG7</f>
        <v>0.215972858695721</v>
      </c>
      <c r="AX14">
        <f>'2'!CH7</f>
        <v>-0.23996984299524499</v>
      </c>
      <c r="AY14">
        <f>'2'!CI7</f>
        <v>0</v>
      </c>
      <c r="AZ14">
        <f>'2'!CJ7</f>
        <v>0</v>
      </c>
      <c r="BA14">
        <f>'2'!CK7</f>
        <v>0</v>
      </c>
      <c r="BB14">
        <f>'2'!CL7</f>
        <v>1414951923.9774301</v>
      </c>
      <c r="BC14">
        <f>'2'!CM7</f>
        <v>0</v>
      </c>
      <c r="BD14">
        <f>'2'!CN7</f>
        <v>0</v>
      </c>
      <c r="BE14">
        <f>'2'!CO7</f>
        <v>680543631515.64502</v>
      </c>
      <c r="BF14">
        <f>'2'!CP7</f>
        <v>0</v>
      </c>
      <c r="BG14">
        <f>'2'!CQ7</f>
        <v>0.32524685571871698</v>
      </c>
      <c r="BH14">
        <f>'2'!CR7</f>
        <v>0</v>
      </c>
      <c r="BI14">
        <f>'2'!CS7</f>
        <v>0</v>
      </c>
      <c r="BJ14">
        <f>'2'!CT7</f>
        <v>1.24940552437717</v>
      </c>
    </row>
    <row r="15" spans="1:62" x14ac:dyDescent="0.3">
      <c r="A15">
        <v>1</v>
      </c>
      <c r="B15">
        <f>'2'!AL8</f>
        <v>5.3107133089526803E-2</v>
      </c>
      <c r="C15">
        <f>'2'!AM8</f>
        <v>2.02398760844202E-2</v>
      </c>
      <c r="D15">
        <f>'2'!AN8</f>
        <v>3.14323227583563E-2</v>
      </c>
      <c r="E15">
        <f>'2'!AO8</f>
        <v>0</v>
      </c>
      <c r="F15">
        <f>'2'!AP8</f>
        <v>0</v>
      </c>
      <c r="G15">
        <f>'2'!AQ8</f>
        <v>1.43493424674336E-3</v>
      </c>
      <c r="H15">
        <f>'2'!AR8</f>
        <v>0</v>
      </c>
      <c r="I15">
        <f>'2'!AS8</f>
        <v>0</v>
      </c>
      <c r="J15">
        <f>'2'!AT8</f>
        <v>1.1516961676533599E-2</v>
      </c>
      <c r="K15">
        <f>'2'!AU8</f>
        <v>3.1432322683726498E-2</v>
      </c>
      <c r="L15">
        <f>'2'!AV8</f>
        <v>0</v>
      </c>
      <c r="M15">
        <f>'2'!AW8</f>
        <v>0</v>
      </c>
      <c r="N15">
        <f>'2'!AX8</f>
        <v>1.43493422684607E-3</v>
      </c>
      <c r="O15">
        <f>'2'!AY8</f>
        <v>8.7229144078866498E-3</v>
      </c>
      <c r="P15">
        <f>'2'!AZ8</f>
        <v>7.4629828081972703E-11</v>
      </c>
      <c r="Q15">
        <f>'2'!BA8</f>
        <v>0</v>
      </c>
      <c r="R15">
        <f>'2'!BB8</f>
        <v>0</v>
      </c>
      <c r="S15">
        <f>'2'!BC8</f>
        <v>1.98972862349263E-11</v>
      </c>
      <c r="T15">
        <f>'2'!BD8</f>
        <v>1.1516961676533599E-2</v>
      </c>
      <c r="U15">
        <f>'2'!BE8</f>
        <v>3.1432322683726498E-2</v>
      </c>
      <c r="V15">
        <f>'2'!BF8</f>
        <v>0</v>
      </c>
      <c r="W15">
        <f>'2'!BG8</f>
        <v>0</v>
      </c>
      <c r="X15">
        <f>'2'!BH8</f>
        <v>1.43493422684607E-3</v>
      </c>
      <c r="Y15">
        <f>'2'!BI8</f>
        <v>8.1945664576998697E-3</v>
      </c>
      <c r="Z15">
        <f>'2'!BJ8</f>
        <v>0</v>
      </c>
      <c r="AA15">
        <f>'2'!BK8</f>
        <v>0</v>
      </c>
      <c r="AB15">
        <f>'2'!BL8</f>
        <v>0</v>
      </c>
      <c r="AC15">
        <f>'2'!BM8</f>
        <v>0</v>
      </c>
      <c r="AD15">
        <f>'2'!BN8</f>
        <v>0</v>
      </c>
      <c r="AE15">
        <f>'2'!BO8</f>
        <v>0</v>
      </c>
      <c r="AF15">
        <f>'2'!BP8</f>
        <v>0</v>
      </c>
      <c r="AG15">
        <f>'2'!BQ8</f>
        <v>0</v>
      </c>
      <c r="AH15">
        <f>'2'!BR8</f>
        <v>0</v>
      </c>
      <c r="AI15">
        <f>'2'!BS8</f>
        <v>5.2834795018678199E-4</v>
      </c>
      <c r="AJ15">
        <f>'2'!BT8</f>
        <v>7.4629828081972703E-11</v>
      </c>
      <c r="AK15">
        <f>'2'!BU8</f>
        <v>0</v>
      </c>
      <c r="AL15">
        <f>'2'!BV8</f>
        <v>0</v>
      </c>
      <c r="AM15">
        <f>'2'!BW8</f>
        <v>1.98972862349263E-11</v>
      </c>
      <c r="AN15">
        <f>'2'!BX8</f>
        <v>566.77169618314804</v>
      </c>
      <c r="AO15">
        <f>'2'!BY8</f>
        <v>1546.84467507872</v>
      </c>
      <c r="AP15">
        <f>'2'!BZ8</f>
        <v>0</v>
      </c>
      <c r="AQ15">
        <f>'2'!CA8</f>
        <v>0</v>
      </c>
      <c r="AR15">
        <f>'2'!CB8</f>
        <v>70.615855857009905</v>
      </c>
      <c r="AS15">
        <f>'2'!CC8</f>
        <v>0.26417397509339102</v>
      </c>
      <c r="AT15">
        <f>'2'!CD8</f>
        <v>0.74629828081972704</v>
      </c>
      <c r="AU15">
        <f>'2'!CE8</f>
        <v>0</v>
      </c>
      <c r="AV15">
        <f>'2'!CF8</f>
        <v>0</v>
      </c>
      <c r="AW15">
        <f>'2'!CG8</f>
        <v>9.4250303218072096E-2</v>
      </c>
      <c r="AX15">
        <f>'2'!CH8</f>
        <v>-0.104722559131191</v>
      </c>
      <c r="AY15">
        <f>'2'!CI8</f>
        <v>0</v>
      </c>
      <c r="AZ15">
        <f>'2'!CJ8</f>
        <v>0</v>
      </c>
      <c r="BA15">
        <f>'2'!CK8</f>
        <v>283385848.09157401</v>
      </c>
      <c r="BB15">
        <f>'2'!CL8</f>
        <v>1031229783.38581</v>
      </c>
      <c r="BC15">
        <f>'2'!CM8</f>
        <v>0</v>
      </c>
      <c r="BD15">
        <f>'2'!CN8</f>
        <v>0</v>
      </c>
      <c r="BE15">
        <f>'2'!CO8</f>
        <v>70615855857.009903</v>
      </c>
      <c r="BF15">
        <f>'2'!CP8</f>
        <v>0.41895558663940802</v>
      </c>
      <c r="BG15">
        <f>'2'!CQ8</f>
        <v>0.32524685571871698</v>
      </c>
      <c r="BH15">
        <f>'2'!CR8</f>
        <v>0</v>
      </c>
      <c r="BI15">
        <f>'2'!CS8</f>
        <v>0</v>
      </c>
      <c r="BJ15">
        <f>'2'!CT8</f>
        <v>5.2546131497737001</v>
      </c>
    </row>
    <row r="16" spans="1:62" x14ac:dyDescent="0.3">
      <c r="A16">
        <v>10</v>
      </c>
      <c r="B16">
        <f>'2'!AL9</f>
        <v>5.5175702634544202E-2</v>
      </c>
      <c r="C16">
        <f>'2'!AM9</f>
        <v>3.7735564446868902E-2</v>
      </c>
      <c r="D16">
        <f>'2'!AN9</f>
        <v>1.6772255574512899E-2</v>
      </c>
      <c r="E16">
        <f>'2'!AO9</f>
        <v>0</v>
      </c>
      <c r="F16">
        <f>'2'!AP9</f>
        <v>0</v>
      </c>
      <c r="G16">
        <f>'2'!AQ9</f>
        <v>6.6788261307979403E-4</v>
      </c>
      <c r="H16">
        <f>'2'!AR9</f>
        <v>0</v>
      </c>
      <c r="I16">
        <f>'2'!AS9</f>
        <v>0</v>
      </c>
      <c r="J16">
        <f>'2'!AT9</f>
        <v>1.77790748572422E-2</v>
      </c>
      <c r="K16">
        <f>'2'!AU9</f>
        <v>1.6772255534773201E-2</v>
      </c>
      <c r="L16">
        <f>'2'!AV9</f>
        <v>0</v>
      </c>
      <c r="M16">
        <f>'2'!AW9</f>
        <v>0</v>
      </c>
      <c r="N16">
        <f>'2'!AX9</f>
        <v>6.6788260969664599E-4</v>
      </c>
      <c r="O16">
        <f>'2'!AY9</f>
        <v>1.9956489589626598E-2</v>
      </c>
      <c r="P16">
        <f>'2'!AZ9</f>
        <v>3.9739714493529202E-11</v>
      </c>
      <c r="Q16">
        <f>'2'!BA9</f>
        <v>0</v>
      </c>
      <c r="R16">
        <f>'2'!BB9</f>
        <v>0</v>
      </c>
      <c r="S16">
        <f>'2'!BC9</f>
        <v>3.3831477824539601E-12</v>
      </c>
      <c r="T16">
        <f>'2'!BD9</f>
        <v>1.77790748572422E-2</v>
      </c>
      <c r="U16">
        <f>'2'!BE9</f>
        <v>1.6772255534773201E-2</v>
      </c>
      <c r="V16">
        <f>'2'!BF9</f>
        <v>0</v>
      </c>
      <c r="W16">
        <f>'2'!BG9</f>
        <v>0</v>
      </c>
      <c r="X16">
        <f>'2'!BH9</f>
        <v>6.6788260969664599E-4</v>
      </c>
      <c r="Y16">
        <f>'2'!BI9</f>
        <v>1.87477226713051E-2</v>
      </c>
      <c r="Z16">
        <f>'2'!BJ9</f>
        <v>0</v>
      </c>
      <c r="AA16">
        <f>'2'!BK9</f>
        <v>0</v>
      </c>
      <c r="AB16">
        <f>'2'!BL9</f>
        <v>0</v>
      </c>
      <c r="AC16">
        <f>'2'!BM9</f>
        <v>0</v>
      </c>
      <c r="AD16">
        <f>'2'!BN9</f>
        <v>0</v>
      </c>
      <c r="AE16">
        <f>'2'!BO9</f>
        <v>0</v>
      </c>
      <c r="AF16">
        <f>'2'!BP9</f>
        <v>0</v>
      </c>
      <c r="AG16">
        <f>'2'!BQ9</f>
        <v>0</v>
      </c>
      <c r="AH16">
        <f>'2'!BR9</f>
        <v>0</v>
      </c>
      <c r="AI16">
        <f>'2'!BS9</f>
        <v>1.2087669183214701E-3</v>
      </c>
      <c r="AJ16">
        <f>'2'!BT9</f>
        <v>3.9739714493529202E-11</v>
      </c>
      <c r="AK16">
        <f>'2'!BU9</f>
        <v>0</v>
      </c>
      <c r="AL16">
        <f>'2'!BV9</f>
        <v>0</v>
      </c>
      <c r="AM16">
        <f>'2'!BW9</f>
        <v>3.3831477824539601E-12</v>
      </c>
      <c r="AN16">
        <f>'2'!BX9</f>
        <v>874.94225442618904</v>
      </c>
      <c r="AO16">
        <f>'2'!BY9</f>
        <v>825.39475125888805</v>
      </c>
      <c r="AP16">
        <f>'2'!BZ9</f>
        <v>0</v>
      </c>
      <c r="AQ16">
        <f>'2'!CA9</f>
        <v>0</v>
      </c>
      <c r="AR16">
        <f>'2'!CB9</f>
        <v>32.867779730506797</v>
      </c>
      <c r="AS16">
        <f>'2'!CC9</f>
        <v>0.60438345916073499</v>
      </c>
      <c r="AT16">
        <f>'2'!CD9</f>
        <v>0.39739714493529199</v>
      </c>
      <c r="AU16">
        <f>'2'!CE9</f>
        <v>0</v>
      </c>
      <c r="AV16">
        <f>'2'!CF9</f>
        <v>0</v>
      </c>
      <c r="AW16">
        <f>'2'!CG9</f>
        <v>1.6025436864255602E-2</v>
      </c>
      <c r="AX16">
        <f>'2'!CH9</f>
        <v>-1.7806040960284E-2</v>
      </c>
      <c r="AY16">
        <f>'2'!CI9</f>
        <v>-8.2686151240496505E-4</v>
      </c>
      <c r="AZ16">
        <f>'2'!CJ9</f>
        <v>0</v>
      </c>
      <c r="BA16">
        <f>'2'!CK9</f>
        <v>437471127.213094</v>
      </c>
      <c r="BB16">
        <f>'2'!CL9</f>
        <v>550263167.50592506</v>
      </c>
      <c r="BC16">
        <f>'2'!CM9</f>
        <v>0</v>
      </c>
      <c r="BD16">
        <f>'2'!CN9</f>
        <v>0</v>
      </c>
      <c r="BE16">
        <f>'2'!CO9</f>
        <v>3286777973.0506802</v>
      </c>
      <c r="BF16">
        <f>'2'!CP9</f>
        <v>0.62089660903308097</v>
      </c>
      <c r="BG16">
        <f>'2'!CQ9</f>
        <v>0.32457152198024303</v>
      </c>
      <c r="BH16">
        <f>'2'!CR9</f>
        <v>0</v>
      </c>
      <c r="BI16">
        <f>'2'!CS9</f>
        <v>0</v>
      </c>
      <c r="BJ16">
        <f>'2'!CT9</f>
        <v>19.195513261271302</v>
      </c>
    </row>
    <row r="17" spans="1:62" x14ac:dyDescent="0.3">
      <c r="A17">
        <v>100</v>
      </c>
      <c r="B17">
        <f>'2'!AL10</f>
        <v>5.8122201089184401E-2</v>
      </c>
      <c r="C17">
        <f>'2'!AM10</f>
        <v>3.8947727657855397E-2</v>
      </c>
      <c r="D17">
        <f>'2'!AN10</f>
        <v>1.30670512396142E-2</v>
      </c>
      <c r="E17">
        <f>'2'!AO10</f>
        <v>4.3844471490279598E-3</v>
      </c>
      <c r="F17">
        <f>'2'!AP10</f>
        <v>0</v>
      </c>
      <c r="G17">
        <f>'2'!AQ10</f>
        <v>1.72297504267649E-3</v>
      </c>
      <c r="H17">
        <f>'2'!AR10</f>
        <v>0</v>
      </c>
      <c r="I17">
        <f>'2'!AS10</f>
        <v>0</v>
      </c>
      <c r="J17">
        <f>'2'!AT10</f>
        <v>1.8439377701812601E-2</v>
      </c>
      <c r="K17">
        <f>'2'!AU10</f>
        <v>1.30670512085998E-2</v>
      </c>
      <c r="L17">
        <f>'2'!AV10</f>
        <v>4.3844471420913297E-3</v>
      </c>
      <c r="M17">
        <f>'2'!AW10</f>
        <v>0</v>
      </c>
      <c r="N17">
        <f>'2'!AX10</f>
        <v>1.7229750415232699E-3</v>
      </c>
      <c r="O17">
        <f>'2'!AY10</f>
        <v>2.0508349956042699E-2</v>
      </c>
      <c r="P17">
        <f>'2'!AZ10</f>
        <v>3.1014406325379302E-11</v>
      </c>
      <c r="Q17">
        <f>'2'!BA10</f>
        <v>6.9366310640300304E-12</v>
      </c>
      <c r="R17">
        <f>'2'!BB10</f>
        <v>0</v>
      </c>
      <c r="S17">
        <f>'2'!BC10</f>
        <v>1.1532176531964499E-12</v>
      </c>
      <c r="T17">
        <f>'2'!BD10</f>
        <v>1.8439377701812601E-2</v>
      </c>
      <c r="U17">
        <f>'2'!BE10</f>
        <v>1.30670512085998E-2</v>
      </c>
      <c r="V17">
        <f>'2'!BF10</f>
        <v>4.3844471420913297E-3</v>
      </c>
      <c r="W17">
        <f>'2'!BG10</f>
        <v>0</v>
      </c>
      <c r="X17">
        <f>'2'!BH10</f>
        <v>1.7229750415232699E-3</v>
      </c>
      <c r="Y17">
        <f>'2'!BI10</f>
        <v>1.9266156790511801E-2</v>
      </c>
      <c r="Z17">
        <f>'2'!BJ10</f>
        <v>0</v>
      </c>
      <c r="AA17">
        <f>'2'!BK10</f>
        <v>0</v>
      </c>
      <c r="AB17">
        <f>'2'!BL10</f>
        <v>0</v>
      </c>
      <c r="AC17">
        <f>'2'!BM10</f>
        <v>0</v>
      </c>
      <c r="AD17">
        <f>'2'!BN10</f>
        <v>0</v>
      </c>
      <c r="AE17">
        <f>'2'!BO10</f>
        <v>0</v>
      </c>
      <c r="AF17">
        <f>'2'!BP10</f>
        <v>0</v>
      </c>
      <c r="AG17">
        <f>'2'!BQ10</f>
        <v>0</v>
      </c>
      <c r="AH17">
        <f>'2'!BR10</f>
        <v>0</v>
      </c>
      <c r="AI17">
        <f>'2'!BS10</f>
        <v>1.24219316553096E-3</v>
      </c>
      <c r="AJ17">
        <f>'2'!BT10</f>
        <v>3.1014406325379302E-11</v>
      </c>
      <c r="AK17">
        <f>'2'!BU10</f>
        <v>6.9366310640300304E-12</v>
      </c>
      <c r="AL17">
        <f>'2'!BV10</f>
        <v>0</v>
      </c>
      <c r="AM17">
        <f>'2'!BW10</f>
        <v>1.1532176531964499E-12</v>
      </c>
      <c r="AN17">
        <f>'2'!BX10</f>
        <v>907.43701942781502</v>
      </c>
      <c r="AO17">
        <f>'2'!BY10</f>
        <v>643.05456470349395</v>
      </c>
      <c r="AP17">
        <f>'2'!BZ10</f>
        <v>215.76702374652601</v>
      </c>
      <c r="AQ17">
        <f>'2'!CA10</f>
        <v>0</v>
      </c>
      <c r="AR17">
        <f>'2'!CB10</f>
        <v>84.790894872482696</v>
      </c>
      <c r="AS17">
        <f>'2'!CC10</f>
        <v>0.62109658276548296</v>
      </c>
      <c r="AT17">
        <f>'2'!CD10</f>
        <v>0.31014406325379301</v>
      </c>
      <c r="AU17">
        <f>'2'!CE10</f>
        <v>6.9366310640300299E-2</v>
      </c>
      <c r="AV17">
        <f>'2'!CF10</f>
        <v>0</v>
      </c>
      <c r="AW17">
        <f>'2'!CG10</f>
        <v>5.4626099361937304E-3</v>
      </c>
      <c r="AX17">
        <f>'2'!CH10</f>
        <v>-6.06956659577082E-3</v>
      </c>
      <c r="AY17">
        <f>'2'!CI10</f>
        <v>-1.3495151413358999E-4</v>
      </c>
      <c r="AZ17">
        <f>'2'!CJ10</f>
        <v>0</v>
      </c>
      <c r="BA17">
        <f>'2'!CK10</f>
        <v>453718509.713907</v>
      </c>
      <c r="BB17">
        <f>'2'!CL10</f>
        <v>428703043.13566297</v>
      </c>
      <c r="BC17">
        <f>'2'!CM10</f>
        <v>143844682.497684</v>
      </c>
      <c r="BD17">
        <f>'2'!CN10</f>
        <v>0</v>
      </c>
      <c r="BE17">
        <f>'2'!CO10</f>
        <v>847908948.72482705</v>
      </c>
      <c r="BF17">
        <f>'2'!CP10</f>
        <v>0.61521760688732197</v>
      </c>
      <c r="BG17">
        <f>'2'!CQ10</f>
        <v>0.32513447325435602</v>
      </c>
      <c r="BH17">
        <f>'2'!CR10</f>
        <v>0.21672594118115501</v>
      </c>
      <c r="BI17">
        <f>'2'!CS10</f>
        <v>0</v>
      </c>
      <c r="BJ17">
        <f>'2'!CT10</f>
        <v>25.363617252931299</v>
      </c>
    </row>
    <row r="18" spans="1:62" x14ac:dyDescent="0.3">
      <c r="A18">
        <v>1000</v>
      </c>
      <c r="B18">
        <f>'2'!AL11</f>
        <v>6.0917623530093799E-2</v>
      </c>
      <c r="C18">
        <f>'2'!AM11</f>
        <v>4.4186333408855097E-2</v>
      </c>
      <c r="D18">
        <f>'2'!AN11</f>
        <v>1.3694794835578001E-2</v>
      </c>
      <c r="E18">
        <f>'2'!AO11</f>
        <v>2.1567799992862399E-3</v>
      </c>
      <c r="F18">
        <f>'2'!AP11</f>
        <v>0</v>
      </c>
      <c r="G18">
        <f>'2'!AQ11</f>
        <v>5.1569851865606599E-4</v>
      </c>
      <c r="H18">
        <f>'2'!AR11</f>
        <v>3.6401676765490697E-4</v>
      </c>
      <c r="I18">
        <f>'2'!AS11</f>
        <v>0</v>
      </c>
      <c r="J18">
        <f>'2'!AT11</f>
        <v>2.30100465083296E-2</v>
      </c>
      <c r="K18">
        <f>'2'!AU11</f>
        <v>1.36947948031173E-2</v>
      </c>
      <c r="L18">
        <f>'2'!AV11</f>
        <v>2.1567799958811299E-3</v>
      </c>
      <c r="M18">
        <f>'2'!AW11</f>
        <v>0</v>
      </c>
      <c r="N18">
        <f>'2'!AX11</f>
        <v>5.1569851861948501E-4</v>
      </c>
      <c r="O18">
        <f>'2'!AY11</f>
        <v>2.11762869005255E-2</v>
      </c>
      <c r="P18">
        <f>'2'!AZ11</f>
        <v>3.2460673049830902E-11</v>
      </c>
      <c r="Q18">
        <f>'2'!BA11</f>
        <v>3.4051028757032099E-12</v>
      </c>
      <c r="R18">
        <f>'2'!BB11</f>
        <v>0</v>
      </c>
      <c r="S18">
        <f>'2'!BC11</f>
        <v>3.6581242729542097E-14</v>
      </c>
      <c r="T18">
        <f>'2'!BD11</f>
        <v>2.30100465083296E-2</v>
      </c>
      <c r="U18">
        <f>'2'!BE11</f>
        <v>1.36947948031173E-2</v>
      </c>
      <c r="V18">
        <f>'2'!BF11</f>
        <v>2.1567799958811299E-3</v>
      </c>
      <c r="W18">
        <f>'2'!BG11</f>
        <v>0</v>
      </c>
      <c r="X18">
        <f>'2'!BH11</f>
        <v>5.1569851861948501E-4</v>
      </c>
      <c r="Y18">
        <f>'2'!BI11</f>
        <v>1.98936367158184E-2</v>
      </c>
      <c r="Z18">
        <f>'2'!BJ11</f>
        <v>0</v>
      </c>
      <c r="AA18">
        <f>'2'!BK11</f>
        <v>0</v>
      </c>
      <c r="AB18">
        <f>'2'!BL11</f>
        <v>0</v>
      </c>
      <c r="AC18">
        <f>'2'!BM11</f>
        <v>0</v>
      </c>
      <c r="AD18">
        <f>'2'!BN11</f>
        <v>0</v>
      </c>
      <c r="AE18">
        <f>'2'!BO11</f>
        <v>0</v>
      </c>
      <c r="AF18">
        <f>'2'!BP11</f>
        <v>0</v>
      </c>
      <c r="AG18">
        <f>'2'!BQ11</f>
        <v>0</v>
      </c>
      <c r="AH18">
        <f>'2'!BR11</f>
        <v>0</v>
      </c>
      <c r="AI18">
        <f>'2'!BS11</f>
        <v>1.2826501847070799E-3</v>
      </c>
      <c r="AJ18">
        <f>'2'!BT11</f>
        <v>3.2460673049830902E-11</v>
      </c>
      <c r="AK18">
        <f>'2'!BU11</f>
        <v>3.4051028757032099E-12</v>
      </c>
      <c r="AL18">
        <f>'2'!BV11</f>
        <v>0</v>
      </c>
      <c r="AM18">
        <f>'2'!BW11</f>
        <v>3.6581242729542097E-14</v>
      </c>
      <c r="AN18">
        <f>'2'!BX11</f>
        <v>1132.36836720154</v>
      </c>
      <c r="AO18">
        <f>'2'!BY11</f>
        <v>673.94702678034196</v>
      </c>
      <c r="AP18">
        <f>'2'!BZ11</f>
        <v>106.13926579699699</v>
      </c>
      <c r="AQ18">
        <f>'2'!CA11</f>
        <v>0</v>
      </c>
      <c r="AR18">
        <f>'2'!CB11</f>
        <v>25.378509742951</v>
      </c>
      <c r="AS18">
        <f>'2'!CC11</f>
        <v>0.64132509235353996</v>
      </c>
      <c r="AT18">
        <f>'2'!CD11</f>
        <v>0.32460673049830902</v>
      </c>
      <c r="AU18">
        <f>'2'!CE11</f>
        <v>3.4051028757032101E-2</v>
      </c>
      <c r="AV18">
        <f>'2'!CF11</f>
        <v>0</v>
      </c>
      <c r="AW18">
        <f>'2'!CG11</f>
        <v>1.7327957082414601E-4</v>
      </c>
      <c r="AX18">
        <f>'2'!CH11</f>
        <v>-1.9253285647127401E-4</v>
      </c>
      <c r="AY18">
        <f>'2'!CI11</f>
        <v>-6.3408769677669101E-4</v>
      </c>
      <c r="AZ18">
        <f>'2'!CJ11</f>
        <v>3.64016767654907E-5</v>
      </c>
      <c r="BA18">
        <f>'2'!CK11</f>
        <v>566184183.60077095</v>
      </c>
      <c r="BB18">
        <f>'2'!CL11</f>
        <v>449298017.85356098</v>
      </c>
      <c r="BC18">
        <f>'2'!CM11</f>
        <v>70759510.531331599</v>
      </c>
      <c r="BD18">
        <f>'2'!CN11</f>
        <v>0</v>
      </c>
      <c r="BE18">
        <f>'2'!CO11</f>
        <v>25378509.742950998</v>
      </c>
      <c r="BF18">
        <f>'2'!CP11</f>
        <v>0.50906895441168498</v>
      </c>
      <c r="BG18">
        <f>'2'!CQ11</f>
        <v>0.32469763913954602</v>
      </c>
      <c r="BH18">
        <f>'2'!CR11</f>
        <v>0.21627261455376201</v>
      </c>
      <c r="BI18">
        <f>'2'!CS11</f>
        <v>0</v>
      </c>
      <c r="BJ18">
        <f>'2'!CT11</f>
        <v>26.8807552580158</v>
      </c>
    </row>
    <row r="19" spans="1:62" x14ac:dyDescent="0.3">
      <c r="A19" s="4" t="s">
        <v>54</v>
      </c>
    </row>
    <row r="20" spans="1:62" x14ac:dyDescent="0.3">
      <c r="A20">
        <f>A6-A13</f>
        <v>0</v>
      </c>
      <c r="B20">
        <f t="shared" ref="B20:BJ24" si="0">B6-B13</f>
        <v>1.0408340855860843E-16</v>
      </c>
      <c r="C20">
        <f t="shared" si="0"/>
        <v>0</v>
      </c>
      <c r="D20">
        <f t="shared" si="0"/>
        <v>-3.4599902864195023E-3</v>
      </c>
      <c r="E20">
        <f t="shared" si="0"/>
        <v>0</v>
      </c>
      <c r="F20">
        <f t="shared" si="0"/>
        <v>0</v>
      </c>
      <c r="G20">
        <f t="shared" si="0"/>
        <v>-3.2387340858848999E-5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-3.4599902840396976E-3</v>
      </c>
      <c r="L20">
        <f t="shared" si="0"/>
        <v>0</v>
      </c>
      <c r="M20">
        <f t="shared" si="0"/>
        <v>0</v>
      </c>
      <c r="N20">
        <f t="shared" si="0"/>
        <v>-3.2387335123267E-5</v>
      </c>
      <c r="O20">
        <f t="shared" si="0"/>
        <v>0</v>
      </c>
      <c r="P20">
        <f t="shared" si="0"/>
        <v>-2.3797591160940031E-12</v>
      </c>
      <c r="Q20">
        <f t="shared" si="0"/>
        <v>0</v>
      </c>
      <c r="R20">
        <f t="shared" si="0"/>
        <v>0</v>
      </c>
      <c r="S20">
        <f t="shared" si="0"/>
        <v>-5.7355817669570037E-12</v>
      </c>
      <c r="T20">
        <f t="shared" si="0"/>
        <v>0</v>
      </c>
      <c r="U20">
        <f t="shared" si="0"/>
        <v>-3.4599902840396976E-3</v>
      </c>
      <c r="V20">
        <f t="shared" si="0"/>
        <v>0</v>
      </c>
      <c r="W20">
        <f t="shared" si="0"/>
        <v>0</v>
      </c>
      <c r="X20">
        <f t="shared" si="0"/>
        <v>-3.2387335123267E-5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-2.3797591160940031E-12</v>
      </c>
      <c r="AK20">
        <f t="shared" si="0"/>
        <v>0</v>
      </c>
      <c r="AL20">
        <f t="shared" si="0"/>
        <v>0</v>
      </c>
      <c r="AM20">
        <f t="shared" si="0"/>
        <v>-5.7355817669570037E-12</v>
      </c>
      <c r="AN20">
        <f t="shared" si="0"/>
        <v>0</v>
      </c>
      <c r="AO20">
        <f t="shared" si="0"/>
        <v>-170.68541261340988</v>
      </c>
      <c r="AP20">
        <f t="shared" si="0"/>
        <v>0</v>
      </c>
      <c r="AQ20">
        <f t="shared" si="0"/>
        <v>0</v>
      </c>
      <c r="AR20">
        <f t="shared" si="0"/>
        <v>-1.5949443724450498</v>
      </c>
      <c r="AS20">
        <f t="shared" si="0"/>
        <v>0</v>
      </c>
      <c r="AT20">
        <f t="shared" si="0"/>
        <v>-2.3797591160940046E-2</v>
      </c>
      <c r="AU20">
        <f t="shared" si="0"/>
        <v>0</v>
      </c>
      <c r="AV20">
        <f t="shared" si="0"/>
        <v>0</v>
      </c>
      <c r="AW20">
        <f t="shared" si="0"/>
        <v>-1.6779113254313999E-2</v>
      </c>
      <c r="AX20">
        <f t="shared" si="0"/>
        <v>4.0576704415256987E-2</v>
      </c>
      <c r="AY20">
        <f t="shared" si="0"/>
        <v>0</v>
      </c>
      <c r="AZ20">
        <f t="shared" si="0"/>
        <v>0</v>
      </c>
      <c r="BA20">
        <f t="shared" si="0"/>
        <v>0</v>
      </c>
      <c r="BB20">
        <f t="shared" si="0"/>
        <v>-113790275.07560015</v>
      </c>
      <c r="BC20">
        <f t="shared" si="0"/>
        <v>0</v>
      </c>
      <c r="BD20">
        <f t="shared" si="0"/>
        <v>0</v>
      </c>
      <c r="BE20">
        <f t="shared" si="0"/>
        <v>-159494437244.505</v>
      </c>
      <c r="BF20">
        <f t="shared" si="0"/>
        <v>0</v>
      </c>
      <c r="BG20">
        <f t="shared" si="0"/>
        <v>2.0150992684454028E-2</v>
      </c>
      <c r="BH20">
        <f t="shared" si="0"/>
        <v>0</v>
      </c>
      <c r="BI20">
        <f t="shared" si="0"/>
        <v>0</v>
      </c>
      <c r="BJ20">
        <f t="shared" si="0"/>
        <v>0.25534800486059006</v>
      </c>
    </row>
    <row r="21" spans="1:62" x14ac:dyDescent="0.3">
      <c r="A21">
        <f t="shared" ref="A21:P25" si="1">A7-A14</f>
        <v>0</v>
      </c>
      <c r="B21">
        <f t="shared" si="1"/>
        <v>0</v>
      </c>
      <c r="C21">
        <f t="shared" si="1"/>
        <v>0</v>
      </c>
      <c r="D21">
        <f t="shared" si="1"/>
        <v>-3.4599902864195023E-3</v>
      </c>
      <c r="E21">
        <f t="shared" si="1"/>
        <v>0</v>
      </c>
      <c r="F21">
        <f t="shared" si="1"/>
        <v>0</v>
      </c>
      <c r="G21">
        <f t="shared" si="1"/>
        <v>-3.2387335696825999E-4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-3.4599902840396976E-3</v>
      </c>
      <c r="L21">
        <f t="shared" si="1"/>
        <v>0</v>
      </c>
      <c r="M21">
        <f t="shared" si="1"/>
        <v>0</v>
      </c>
      <c r="N21">
        <f t="shared" si="1"/>
        <v>-3.2387335123267003E-4</v>
      </c>
      <c r="O21">
        <f t="shared" si="1"/>
        <v>0</v>
      </c>
      <c r="P21">
        <f t="shared" si="1"/>
        <v>-2.3797591160940031E-12</v>
      </c>
      <c r="Q21">
        <f t="shared" si="0"/>
        <v>0</v>
      </c>
      <c r="R21">
        <f t="shared" si="0"/>
        <v>0</v>
      </c>
      <c r="S21">
        <f t="shared" si="0"/>
        <v>-5.7355817669570037E-12</v>
      </c>
      <c r="T21">
        <f t="shared" si="0"/>
        <v>0</v>
      </c>
      <c r="U21">
        <f t="shared" si="0"/>
        <v>-3.4599902840396976E-3</v>
      </c>
      <c r="V21">
        <f t="shared" si="0"/>
        <v>0</v>
      </c>
      <c r="W21">
        <f t="shared" si="0"/>
        <v>0</v>
      </c>
      <c r="X21">
        <f t="shared" si="0"/>
        <v>-3.2387335123267003E-4</v>
      </c>
      <c r="Y21">
        <f t="shared" si="0"/>
        <v>0</v>
      </c>
      <c r="Z21">
        <f t="shared" si="0"/>
        <v>0</v>
      </c>
      <c r="AA21">
        <f t="shared" si="0"/>
        <v>0</v>
      </c>
      <c r="AB21">
        <f t="shared" si="0"/>
        <v>0</v>
      </c>
      <c r="AC21">
        <f t="shared" si="0"/>
        <v>0</v>
      </c>
      <c r="AD21">
        <f t="shared" si="0"/>
        <v>0</v>
      </c>
      <c r="AE21">
        <f t="shared" si="0"/>
        <v>0</v>
      </c>
      <c r="AF21">
        <f t="shared" si="0"/>
        <v>0</v>
      </c>
      <c r="AG21">
        <f t="shared" si="0"/>
        <v>0</v>
      </c>
      <c r="AH21">
        <f t="shared" si="0"/>
        <v>0</v>
      </c>
      <c r="AI21">
        <f t="shared" si="0"/>
        <v>0</v>
      </c>
      <c r="AJ21">
        <f t="shared" si="0"/>
        <v>-2.3797591160940031E-12</v>
      </c>
      <c r="AK21">
        <f t="shared" si="0"/>
        <v>0</v>
      </c>
      <c r="AL21">
        <f t="shared" si="0"/>
        <v>0</v>
      </c>
      <c r="AM21">
        <f t="shared" si="0"/>
        <v>-5.7355817669570037E-12</v>
      </c>
      <c r="AN21">
        <f t="shared" si="0"/>
        <v>0</v>
      </c>
      <c r="AO21">
        <f t="shared" si="0"/>
        <v>-170.68541261340988</v>
      </c>
      <c r="AP21">
        <f t="shared" si="0"/>
        <v>0</v>
      </c>
      <c r="AQ21">
        <f t="shared" si="0"/>
        <v>0</v>
      </c>
      <c r="AR21">
        <f t="shared" si="0"/>
        <v>-15.949443724450504</v>
      </c>
      <c r="AS21">
        <f t="shared" si="0"/>
        <v>0</v>
      </c>
      <c r="AT21">
        <f t="shared" si="0"/>
        <v>-2.3797591160940046E-2</v>
      </c>
      <c r="AU21">
        <f t="shared" si="0"/>
        <v>0</v>
      </c>
      <c r="AV21">
        <f t="shared" si="0"/>
        <v>0</v>
      </c>
      <c r="AW21">
        <f t="shared" si="0"/>
        <v>-1.6779113254313999E-2</v>
      </c>
      <c r="AX21">
        <f t="shared" si="0"/>
        <v>4.0576704415256987E-2</v>
      </c>
      <c r="AY21">
        <f t="shared" si="0"/>
        <v>0</v>
      </c>
      <c r="AZ21">
        <f t="shared" si="0"/>
        <v>0</v>
      </c>
      <c r="BA21">
        <f t="shared" si="0"/>
        <v>0</v>
      </c>
      <c r="BB21">
        <f t="shared" si="0"/>
        <v>-113790275.07560015</v>
      </c>
      <c r="BC21">
        <f t="shared" si="0"/>
        <v>0</v>
      </c>
      <c r="BD21">
        <f t="shared" si="0"/>
        <v>0</v>
      </c>
      <c r="BE21">
        <f t="shared" si="0"/>
        <v>-159494437244.505</v>
      </c>
      <c r="BF21">
        <f t="shared" si="0"/>
        <v>0</v>
      </c>
      <c r="BG21">
        <f t="shared" si="0"/>
        <v>2.0150992684454028E-2</v>
      </c>
      <c r="BH21">
        <f t="shared" si="0"/>
        <v>0</v>
      </c>
      <c r="BI21">
        <f t="shared" si="0"/>
        <v>0</v>
      </c>
      <c r="BJ21">
        <f t="shared" si="0"/>
        <v>0.25534800486059006</v>
      </c>
    </row>
    <row r="22" spans="1:62" x14ac:dyDescent="0.3">
      <c r="A22">
        <f t="shared" si="1"/>
        <v>0</v>
      </c>
      <c r="B22">
        <f t="shared" si="0"/>
        <v>-2.0122792321330962E-16</v>
      </c>
      <c r="C22">
        <f t="shared" si="0"/>
        <v>-1.096496431328528E-2</v>
      </c>
      <c r="D22">
        <f t="shared" si="0"/>
        <v>3.3936552840476003E-3</v>
      </c>
      <c r="E22">
        <f t="shared" si="0"/>
        <v>0</v>
      </c>
      <c r="F22">
        <f t="shared" si="0"/>
        <v>0</v>
      </c>
      <c r="G22">
        <f t="shared" si="0"/>
        <v>3.0469548847276706E-3</v>
      </c>
      <c r="H22">
        <f t="shared" si="0"/>
        <v>0</v>
      </c>
      <c r="I22">
        <f t="shared" si="0"/>
        <v>0</v>
      </c>
      <c r="J22">
        <f t="shared" si="0"/>
        <v>-6.2719253839433791E-3</v>
      </c>
      <c r="K22">
        <f t="shared" si="0"/>
        <v>3.3936552708671019E-3</v>
      </c>
      <c r="L22">
        <f t="shared" si="0"/>
        <v>0</v>
      </c>
      <c r="M22">
        <f t="shared" si="0"/>
        <v>0</v>
      </c>
      <c r="N22">
        <f t="shared" si="0"/>
        <v>3.0469548748960499E-3</v>
      </c>
      <c r="O22">
        <f t="shared" si="0"/>
        <v>-4.6930389293419602E-3</v>
      </c>
      <c r="P22">
        <f t="shared" si="0"/>
        <v>1.3180542252613595E-11</v>
      </c>
      <c r="Q22">
        <f t="shared" si="0"/>
        <v>0</v>
      </c>
      <c r="R22">
        <f t="shared" si="0"/>
        <v>0</v>
      </c>
      <c r="S22">
        <f t="shared" si="0"/>
        <v>9.8316152433235023E-12</v>
      </c>
      <c r="T22">
        <f t="shared" si="0"/>
        <v>-6.2719253839433791E-3</v>
      </c>
      <c r="U22">
        <f t="shared" si="0"/>
        <v>3.3936552708671019E-3</v>
      </c>
      <c r="V22">
        <f t="shared" si="0"/>
        <v>0</v>
      </c>
      <c r="W22">
        <f t="shared" si="0"/>
        <v>0</v>
      </c>
      <c r="X22">
        <f t="shared" si="0"/>
        <v>3.0469548748960499E-3</v>
      </c>
      <c r="Y22">
        <f t="shared" si="0"/>
        <v>-4.4087810101970997E-3</v>
      </c>
      <c r="Z22">
        <f t="shared" si="0"/>
        <v>0</v>
      </c>
      <c r="AA22">
        <f t="shared" si="0"/>
        <v>0</v>
      </c>
      <c r="AB22">
        <f t="shared" si="0"/>
        <v>0</v>
      </c>
      <c r="AC22">
        <f t="shared" si="0"/>
        <v>0</v>
      </c>
      <c r="AD22">
        <f t="shared" si="0"/>
        <v>0</v>
      </c>
      <c r="AE22">
        <f t="shared" si="0"/>
        <v>0</v>
      </c>
      <c r="AF22">
        <f t="shared" si="0"/>
        <v>0</v>
      </c>
      <c r="AG22">
        <f t="shared" si="0"/>
        <v>0</v>
      </c>
      <c r="AH22">
        <f t="shared" si="0"/>
        <v>0</v>
      </c>
      <c r="AI22">
        <f t="shared" si="0"/>
        <v>-2.84257919144862E-4</v>
      </c>
      <c r="AJ22">
        <f t="shared" si="0"/>
        <v>1.3180542252613595E-11</v>
      </c>
      <c r="AK22">
        <f t="shared" si="0"/>
        <v>0</v>
      </c>
      <c r="AL22">
        <f t="shared" si="0"/>
        <v>0</v>
      </c>
      <c r="AM22">
        <f t="shared" si="0"/>
        <v>9.8316152433235023E-12</v>
      </c>
      <c r="AN22">
        <f t="shared" si="0"/>
        <v>-308.70800067960306</v>
      </c>
      <c r="AO22">
        <f t="shared" si="0"/>
        <v>166.64596047399004</v>
      </c>
      <c r="AP22">
        <f t="shared" si="0"/>
        <v>0</v>
      </c>
      <c r="AQ22">
        <f t="shared" si="0"/>
        <v>0</v>
      </c>
      <c r="AR22">
        <f t="shared" si="0"/>
        <v>149.8998469736091</v>
      </c>
      <c r="AS22">
        <f t="shared" si="0"/>
        <v>-0.14212895957243102</v>
      </c>
      <c r="AT22">
        <f t="shared" si="0"/>
        <v>0.13180542252613592</v>
      </c>
      <c r="AU22">
        <f t="shared" si="0"/>
        <v>0</v>
      </c>
      <c r="AV22">
        <f t="shared" si="0"/>
        <v>0</v>
      </c>
      <c r="AW22">
        <f t="shared" si="0"/>
        <v>5.4319844739764894E-2</v>
      </c>
      <c r="AX22">
        <f t="shared" si="0"/>
        <v>-4.3996307693470016E-2</v>
      </c>
      <c r="AY22">
        <f t="shared" si="0"/>
        <v>0</v>
      </c>
      <c r="AZ22">
        <f t="shared" si="0"/>
        <v>0</v>
      </c>
      <c r="BA22">
        <f t="shared" si="0"/>
        <v>-154354000.33980203</v>
      </c>
      <c r="BB22">
        <f t="shared" si="0"/>
        <v>111097306.98265994</v>
      </c>
      <c r="BC22">
        <f t="shared" si="0"/>
        <v>0</v>
      </c>
      <c r="BD22">
        <f t="shared" si="0"/>
        <v>0</v>
      </c>
      <c r="BE22">
        <f t="shared" si="0"/>
        <v>149899846973.60907</v>
      </c>
      <c r="BF22">
        <f t="shared" si="0"/>
        <v>6.042941345674957E-3</v>
      </c>
      <c r="BG22">
        <f t="shared" si="0"/>
        <v>2.0150992684454028E-2</v>
      </c>
      <c r="BH22">
        <f t="shared" si="0"/>
        <v>0</v>
      </c>
      <c r="BI22">
        <f t="shared" si="0"/>
        <v>0</v>
      </c>
      <c r="BJ22">
        <f t="shared" si="0"/>
        <v>-2.60269304045931</v>
      </c>
    </row>
    <row r="23" spans="1:62" x14ac:dyDescent="0.3">
      <c r="A23">
        <f t="shared" si="1"/>
        <v>0</v>
      </c>
      <c r="B23">
        <f t="shared" si="0"/>
        <v>-1.1032841307212493E-15</v>
      </c>
      <c r="C23">
        <f t="shared" si="0"/>
        <v>-3.5169812229292052E-3</v>
      </c>
      <c r="D23">
        <f t="shared" si="0"/>
        <v>3.1965858300144999E-3</v>
      </c>
      <c r="E23">
        <f t="shared" si="0"/>
        <v>0</v>
      </c>
      <c r="F23">
        <f t="shared" si="0"/>
        <v>0</v>
      </c>
      <c r="G23">
        <f t="shared" si="0"/>
        <v>1.5423874008332992E-4</v>
      </c>
      <c r="H23">
        <f t="shared" si="0"/>
        <v>0</v>
      </c>
      <c r="I23">
        <f t="shared" si="0"/>
        <v>0</v>
      </c>
      <c r="J23">
        <f t="shared" si="0"/>
        <v>-7.6460017968300875E-5</v>
      </c>
      <c r="K23">
        <f t="shared" si="0"/>
        <v>3.1965858197715996E-3</v>
      </c>
      <c r="L23">
        <f t="shared" si="0"/>
        <v>0</v>
      </c>
      <c r="M23">
        <f t="shared" si="0"/>
        <v>0</v>
      </c>
      <c r="N23">
        <f t="shared" si="0"/>
        <v>1.54238740776954E-4</v>
      </c>
      <c r="O23">
        <f t="shared" si="0"/>
        <v>-3.4405212049607968E-3</v>
      </c>
      <c r="P23">
        <f t="shared" si="0"/>
        <v>1.0242923698713197E-11</v>
      </c>
      <c r="Q23">
        <f t="shared" si="0"/>
        <v>0</v>
      </c>
      <c r="R23">
        <f t="shared" si="0"/>
        <v>0</v>
      </c>
      <c r="S23">
        <f t="shared" si="0"/>
        <v>-6.9362374899055023E-13</v>
      </c>
      <c r="T23">
        <f t="shared" si="0"/>
        <v>-7.6460017968300875E-5</v>
      </c>
      <c r="U23">
        <f t="shared" si="0"/>
        <v>3.1965858197715996E-3</v>
      </c>
      <c r="V23">
        <f t="shared" si="0"/>
        <v>0</v>
      </c>
      <c r="W23">
        <f t="shared" si="0"/>
        <v>0</v>
      </c>
      <c r="X23">
        <f t="shared" si="0"/>
        <v>1.54238740776954E-4</v>
      </c>
      <c r="Y23">
        <f t="shared" si="0"/>
        <v>-3.2321284314891004E-3</v>
      </c>
      <c r="Z23">
        <f t="shared" si="0"/>
        <v>0</v>
      </c>
      <c r="AA23">
        <f t="shared" si="0"/>
        <v>0</v>
      </c>
      <c r="AB23">
        <f t="shared" si="0"/>
        <v>0</v>
      </c>
      <c r="AC23">
        <f t="shared" si="0"/>
        <v>0</v>
      </c>
      <c r="AD23">
        <f t="shared" si="0"/>
        <v>0</v>
      </c>
      <c r="AE23">
        <f t="shared" si="0"/>
        <v>0</v>
      </c>
      <c r="AF23">
        <f t="shared" si="0"/>
        <v>0</v>
      </c>
      <c r="AG23">
        <f t="shared" si="0"/>
        <v>0</v>
      </c>
      <c r="AH23">
        <f t="shared" si="0"/>
        <v>0</v>
      </c>
      <c r="AI23">
        <f t="shared" si="0"/>
        <v>-2.0839277347163999E-4</v>
      </c>
      <c r="AJ23">
        <f t="shared" si="0"/>
        <v>1.0242923698713197E-11</v>
      </c>
      <c r="AK23">
        <f t="shared" si="0"/>
        <v>0</v>
      </c>
      <c r="AL23">
        <f t="shared" si="0"/>
        <v>0</v>
      </c>
      <c r="AM23">
        <f t="shared" si="0"/>
        <v>-6.9362374899055023E-13</v>
      </c>
      <c r="AN23">
        <f t="shared" si="0"/>
        <v>-3.9469074630389969</v>
      </c>
      <c r="AO23">
        <f t="shared" si="0"/>
        <v>157.102357895144</v>
      </c>
      <c r="AP23">
        <f t="shared" si="0"/>
        <v>0</v>
      </c>
      <c r="AQ23">
        <f t="shared" si="0"/>
        <v>0</v>
      </c>
      <c r="AR23">
        <f t="shared" si="0"/>
        <v>7.581830533449903</v>
      </c>
      <c r="AS23">
        <f t="shared" si="0"/>
        <v>-0.10419638673581899</v>
      </c>
      <c r="AT23">
        <f t="shared" si="0"/>
        <v>0.10242923698713202</v>
      </c>
      <c r="AU23">
        <f t="shared" si="0"/>
        <v>0</v>
      </c>
      <c r="AV23">
        <f t="shared" si="0"/>
        <v>0</v>
      </c>
      <c r="AW23">
        <f t="shared" si="0"/>
        <v>-2.5845438706091021E-3</v>
      </c>
      <c r="AX23">
        <f t="shared" si="0"/>
        <v>4.3516936192964997E-3</v>
      </c>
      <c r="AY23">
        <f t="shared" si="0"/>
        <v>-2.8419798095476647E-3</v>
      </c>
      <c r="AZ23">
        <f t="shared" si="0"/>
        <v>0</v>
      </c>
      <c r="BA23">
        <f t="shared" si="0"/>
        <v>-1973453.7315189838</v>
      </c>
      <c r="BB23">
        <f t="shared" si="0"/>
        <v>104734905.26342893</v>
      </c>
      <c r="BC23">
        <f t="shared" si="0"/>
        <v>0</v>
      </c>
      <c r="BD23">
        <f t="shared" si="0"/>
        <v>0</v>
      </c>
      <c r="BE23">
        <f t="shared" si="0"/>
        <v>758183053.34498978</v>
      </c>
      <c r="BF23">
        <f t="shared" si="0"/>
        <v>-0.10482386937206301</v>
      </c>
      <c r="BG23">
        <f t="shared" si="0"/>
        <v>1.8309500363348996E-2</v>
      </c>
      <c r="BH23">
        <f t="shared" si="0"/>
        <v>0</v>
      </c>
      <c r="BI23">
        <f t="shared" si="0"/>
        <v>0</v>
      </c>
      <c r="BJ23">
        <f t="shared" si="0"/>
        <v>-6.1162830615899022</v>
      </c>
    </row>
    <row r="24" spans="1:62" x14ac:dyDescent="0.3">
      <c r="A24">
        <f t="shared" si="1"/>
        <v>0</v>
      </c>
      <c r="B24">
        <f t="shared" si="0"/>
        <v>-9.9920072216264089E-16</v>
      </c>
      <c r="C24">
        <f t="shared" si="0"/>
        <v>-3.9743656262505936E-3</v>
      </c>
      <c r="D24">
        <f t="shared" si="0"/>
        <v>3.3231558646025991E-3</v>
      </c>
      <c r="E24">
        <f t="shared" si="0"/>
        <v>5.6850660579552039E-4</v>
      </c>
      <c r="F24">
        <f t="shared" si="0"/>
        <v>0</v>
      </c>
      <c r="G24">
        <f t="shared" si="0"/>
        <v>2.1868482685266991E-4</v>
      </c>
      <c r="H24">
        <f t="shared" si="0"/>
        <v>0</v>
      </c>
      <c r="I24">
        <f t="shared" si="0"/>
        <v>0</v>
      </c>
      <c r="J24">
        <f t="shared" si="0"/>
        <v>-2.4893590090550172E-4</v>
      </c>
      <c r="K24">
        <f t="shared" si="0"/>
        <v>3.3231558545917007E-3</v>
      </c>
      <c r="L24">
        <f t="shared" si="0"/>
        <v>5.6850660458406064E-4</v>
      </c>
      <c r="M24">
        <f t="shared" si="0"/>
        <v>0</v>
      </c>
      <c r="N24">
        <f t="shared" si="0"/>
        <v>2.1868482688998012E-4</v>
      </c>
      <c r="O24">
        <f t="shared" si="0"/>
        <v>-3.7254297253450988E-3</v>
      </c>
      <c r="P24">
        <f t="shared" si="0"/>
        <v>1.0010887554818795E-11</v>
      </c>
      <c r="Q24">
        <f t="shared" si="0"/>
        <v>1.2114608140578398E-12</v>
      </c>
      <c r="R24">
        <f t="shared" si="0"/>
        <v>0</v>
      </c>
      <c r="S24">
        <f t="shared" si="0"/>
        <v>-3.7307583761849835E-14</v>
      </c>
      <c r="T24">
        <f t="shared" si="0"/>
        <v>-2.4893590090550172E-4</v>
      </c>
      <c r="U24">
        <f t="shared" si="0"/>
        <v>3.3231558545917007E-3</v>
      </c>
      <c r="V24">
        <f t="shared" si="0"/>
        <v>5.6850660458406064E-4</v>
      </c>
      <c r="W24">
        <f t="shared" si="0"/>
        <v>0</v>
      </c>
      <c r="X24">
        <f t="shared" si="0"/>
        <v>2.1868482688998012E-4</v>
      </c>
      <c r="Y24">
        <f t="shared" si="0"/>
        <v>-3.4997800093315018E-3</v>
      </c>
      <c r="Z24">
        <f t="shared" si="0"/>
        <v>0</v>
      </c>
      <c r="AA24">
        <f t="shared" si="0"/>
        <v>0</v>
      </c>
      <c r="AB24">
        <f t="shared" ref="B24:BJ25" si="2">AB10-AB17</f>
        <v>0</v>
      </c>
      <c r="AC24">
        <f t="shared" si="2"/>
        <v>0</v>
      </c>
      <c r="AD24">
        <f t="shared" si="2"/>
        <v>0</v>
      </c>
      <c r="AE24">
        <f t="shared" si="2"/>
        <v>0</v>
      </c>
      <c r="AF24">
        <f t="shared" si="2"/>
        <v>0</v>
      </c>
      <c r="AG24">
        <f t="shared" si="2"/>
        <v>0</v>
      </c>
      <c r="AH24">
        <f t="shared" si="2"/>
        <v>0</v>
      </c>
      <c r="AI24">
        <f t="shared" si="2"/>
        <v>-2.2564971601364992E-4</v>
      </c>
      <c r="AJ24">
        <f t="shared" si="2"/>
        <v>1.0010887554818795E-11</v>
      </c>
      <c r="AK24">
        <f t="shared" si="2"/>
        <v>1.2114608140578398E-12</v>
      </c>
      <c r="AL24">
        <f t="shared" si="2"/>
        <v>0</v>
      </c>
      <c r="AM24">
        <f t="shared" si="2"/>
        <v>-3.7307583761849835E-14</v>
      </c>
      <c r="AN24">
        <f t="shared" si="2"/>
        <v>-12.439850272665012</v>
      </c>
      <c r="AO24">
        <f t="shared" si="2"/>
        <v>163.36834046704701</v>
      </c>
      <c r="AP24">
        <f t="shared" si="2"/>
        <v>27.925770015623982</v>
      </c>
      <c r="AQ24">
        <f t="shared" si="2"/>
        <v>0</v>
      </c>
      <c r="AR24">
        <f t="shared" si="2"/>
        <v>10.7416988221552</v>
      </c>
      <c r="AS24">
        <f t="shared" si="2"/>
        <v>-0.11282485800682596</v>
      </c>
      <c r="AT24">
        <f t="shared" si="2"/>
        <v>0.10010887554818798</v>
      </c>
      <c r="AU24">
        <f t="shared" si="2"/>
        <v>1.2114608140578395E-2</v>
      </c>
      <c r="AV24">
        <f t="shared" si="2"/>
        <v>0</v>
      </c>
      <c r="AW24">
        <f t="shared" si="2"/>
        <v>1.141492402202994E-4</v>
      </c>
      <c r="AX24">
        <f t="shared" si="2"/>
        <v>4.8722507783886034E-4</v>
      </c>
      <c r="AY24">
        <f t="shared" si="2"/>
        <v>-2.8754942630296399E-3</v>
      </c>
      <c r="AZ24">
        <f t="shared" si="2"/>
        <v>0</v>
      </c>
      <c r="BA24">
        <f t="shared" si="2"/>
        <v>-6219925.1363319755</v>
      </c>
      <c r="BB24">
        <f t="shared" si="2"/>
        <v>108912226.97803098</v>
      </c>
      <c r="BC24">
        <f t="shared" si="2"/>
        <v>18617180.010416001</v>
      </c>
      <c r="BD24">
        <f t="shared" si="2"/>
        <v>0</v>
      </c>
      <c r="BE24">
        <f t="shared" si="2"/>
        <v>107416988.2215519</v>
      </c>
      <c r="BF24">
        <f t="shared" si="2"/>
        <v>-0.10486706545006197</v>
      </c>
      <c r="BG24">
        <f t="shared" si="2"/>
        <v>1.7747300575150005E-2</v>
      </c>
      <c r="BH24">
        <f t="shared" si="2"/>
        <v>8.629882169768982E-3</v>
      </c>
      <c r="BI24">
        <f t="shared" si="2"/>
        <v>0</v>
      </c>
      <c r="BJ24">
        <f t="shared" si="2"/>
        <v>-2.3863316134173971</v>
      </c>
    </row>
    <row r="25" spans="1:62" x14ac:dyDescent="0.3">
      <c r="A25">
        <f t="shared" si="1"/>
        <v>0</v>
      </c>
      <c r="B25">
        <f t="shared" si="2"/>
        <v>8.7013729554996644E-15</v>
      </c>
      <c r="C25">
        <f t="shared" si="2"/>
        <v>-2.7673058138840967E-3</v>
      </c>
      <c r="D25">
        <f t="shared" si="2"/>
        <v>1.7497635491107999E-3</v>
      </c>
      <c r="E25">
        <f t="shared" si="2"/>
        <v>6.5501151554045022E-4</v>
      </c>
      <c r="F25">
        <f t="shared" si="2"/>
        <v>0</v>
      </c>
      <c r="G25">
        <f t="shared" si="2"/>
        <v>-2.69671434506508E-4</v>
      </c>
      <c r="H25">
        <f t="shared" si="2"/>
        <v>7.1180766417311295E-4</v>
      </c>
      <c r="I25">
        <f t="shared" si="2"/>
        <v>0</v>
      </c>
      <c r="J25">
        <f t="shared" si="2"/>
        <v>-3.3365073090320038E-4</v>
      </c>
      <c r="K25">
        <f t="shared" si="2"/>
        <v>1.7497635429093994E-3</v>
      </c>
      <c r="L25">
        <f t="shared" si="2"/>
        <v>6.5501151438053995E-4</v>
      </c>
      <c r="M25">
        <f t="shared" si="2"/>
        <v>0</v>
      </c>
      <c r="N25">
        <f t="shared" si="2"/>
        <v>-2.6967143449583501E-4</v>
      </c>
      <c r="O25">
        <f t="shared" si="2"/>
        <v>-2.4336550829810004E-3</v>
      </c>
      <c r="P25">
        <f t="shared" si="2"/>
        <v>6.2013859917042967E-12</v>
      </c>
      <c r="Q25">
        <f t="shared" si="2"/>
        <v>1.15992227379416E-12</v>
      </c>
      <c r="R25">
        <f t="shared" si="2"/>
        <v>0</v>
      </c>
      <c r="S25">
        <f t="shared" si="2"/>
        <v>-1.0673542583297896E-14</v>
      </c>
      <c r="T25">
        <f t="shared" si="2"/>
        <v>-3.3365073090320038E-4</v>
      </c>
      <c r="U25">
        <f t="shared" si="2"/>
        <v>1.7497635429093994E-3</v>
      </c>
      <c r="V25">
        <f t="shared" si="2"/>
        <v>6.5501151438053995E-4</v>
      </c>
      <c r="W25">
        <f t="shared" si="2"/>
        <v>0</v>
      </c>
      <c r="X25">
        <f t="shared" si="2"/>
        <v>-2.6967143449583501E-4</v>
      </c>
      <c r="Y25">
        <f t="shared" si="2"/>
        <v>-2.286248308773501E-3</v>
      </c>
      <c r="Z25">
        <f t="shared" si="2"/>
        <v>0</v>
      </c>
      <c r="AA25">
        <f t="shared" si="2"/>
        <v>0</v>
      </c>
      <c r="AB25">
        <f t="shared" si="2"/>
        <v>0</v>
      </c>
      <c r="AC25">
        <f t="shared" si="2"/>
        <v>0</v>
      </c>
      <c r="AD25">
        <f t="shared" si="2"/>
        <v>0</v>
      </c>
      <c r="AE25">
        <f t="shared" si="2"/>
        <v>0</v>
      </c>
      <c r="AF25">
        <f t="shared" si="2"/>
        <v>0</v>
      </c>
      <c r="AG25">
        <f t="shared" si="2"/>
        <v>0</v>
      </c>
      <c r="AH25">
        <f t="shared" si="2"/>
        <v>0</v>
      </c>
      <c r="AI25">
        <f t="shared" si="2"/>
        <v>-1.4740677420749986E-4</v>
      </c>
      <c r="AJ25">
        <f t="shared" si="2"/>
        <v>6.2013859917042967E-12</v>
      </c>
      <c r="AK25">
        <f t="shared" si="2"/>
        <v>1.15992227379416E-12</v>
      </c>
      <c r="AL25">
        <f t="shared" si="2"/>
        <v>0</v>
      </c>
      <c r="AM25">
        <f t="shared" si="2"/>
        <v>-1.0673542583297896E-14</v>
      </c>
      <c r="AN25">
        <f t="shared" si="2"/>
        <v>-16.655497246599907</v>
      </c>
      <c r="AO25">
        <f t="shared" si="2"/>
        <v>85.948535396502052</v>
      </c>
      <c r="AP25">
        <f t="shared" si="2"/>
        <v>32.205116900359002</v>
      </c>
      <c r="AQ25">
        <f t="shared" si="2"/>
        <v>0</v>
      </c>
      <c r="AR25">
        <f t="shared" si="2"/>
        <v>-13.2736061767725</v>
      </c>
      <c r="AS25">
        <f t="shared" si="2"/>
        <v>-7.3703387103746909E-2</v>
      </c>
      <c r="AT25">
        <f t="shared" si="2"/>
        <v>6.2013859917043002E-2</v>
      </c>
      <c r="AU25">
        <f t="shared" si="2"/>
        <v>1.1599222737941596E-2</v>
      </c>
      <c r="AV25">
        <f t="shared" si="2"/>
        <v>0</v>
      </c>
      <c r="AW25">
        <f t="shared" si="2"/>
        <v>-4.3805871744116026E-5</v>
      </c>
      <c r="AX25">
        <f t="shared" si="2"/>
        <v>6.2929554088862012E-5</v>
      </c>
      <c r="AY25">
        <f t="shared" si="2"/>
        <v>-2.7715397521938991E-3</v>
      </c>
      <c r="AZ25">
        <f t="shared" si="2"/>
        <v>7.1180766417311295E-5</v>
      </c>
      <c r="BA25">
        <f t="shared" si="2"/>
        <v>-8327748.6232990026</v>
      </c>
      <c r="BB25">
        <f t="shared" si="2"/>
        <v>57299023.597667992</v>
      </c>
      <c r="BC25">
        <f t="shared" si="2"/>
        <v>21470077.933572501</v>
      </c>
      <c r="BD25">
        <f t="shared" si="2"/>
        <v>0</v>
      </c>
      <c r="BE25">
        <f t="shared" si="2"/>
        <v>-13273606.176772498</v>
      </c>
      <c r="BF25">
        <f t="shared" si="2"/>
        <v>-5.1874617518415989E-2</v>
      </c>
      <c r="BG25">
        <f t="shared" si="2"/>
        <v>1.8217473923926975E-2</v>
      </c>
      <c r="BH25">
        <f t="shared" si="2"/>
        <v>6.1286227384909908E-3</v>
      </c>
      <c r="BI25">
        <f t="shared" si="2"/>
        <v>0</v>
      </c>
      <c r="BJ25">
        <f t="shared" si="2"/>
        <v>15.219877537341798</v>
      </c>
    </row>
  </sheetData>
  <conditionalFormatting sqref="A20:BJ25">
    <cfRule type="cellIs" dxfId="2" priority="1" operator="not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2</vt:lpstr>
      <vt:lpstr>4</vt:lpstr>
      <vt:lpstr>5</vt:lpstr>
      <vt:lpstr>1 plot</vt:lpstr>
      <vt:lpstr>2 plot</vt:lpstr>
      <vt:lpstr>4 plot</vt:lpstr>
      <vt:lpstr>5 plot</vt:lpstr>
      <vt:lpstr>Comparison with NG</vt:lpstr>
      <vt:lpstr>Comparison without NG</vt:lpstr>
      <vt:lpstr>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</cp:lastModifiedBy>
  <dcterms:created xsi:type="dcterms:W3CDTF">2018-05-03T18:23:15Z</dcterms:created>
  <dcterms:modified xsi:type="dcterms:W3CDTF">2018-05-17T17:07:21Z</dcterms:modified>
</cp:coreProperties>
</file>