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9920" windowHeight="45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6" i="2" l="1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<sst xmlns="http://schemas.openxmlformats.org/spreadsheetml/2006/main" count="2536" uniqueCount="597">
  <si>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</si>
  <si>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</si>
  <si>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</si>
  <si>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</si>
  <si>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</si>
  <si>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</si>
  <si>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</si>
  <si>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</si>
  <si>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</si>
  <si>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</si>
  <si>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</si>
  <si>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</si>
  <si>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</si>
  <si>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</si>
  <si>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</si>
  <si>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</si>
  <si>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</si>
  <si>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</si>
  <si>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</si>
  <si>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</si>
  <si>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</si>
  <si>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</si>
  <si>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</si>
  <si>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</si>
  <si>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</si>
  <si>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</si>
  <si>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</si>
  <si>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</si>
  <si>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</si>
  <si>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</si>
  <si>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</si>
  <si>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</si>
  <si>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</si>
  <si>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</si>
  <si>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</si>
  <si>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</si>
  <si>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</si>
  <si>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</si>
  <si>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</si>
  <si>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</si>
  <si>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</si>
  <si>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</si>
  <si>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</si>
  <si>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</si>
  <si>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</si>
  <si>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</si>
  <si>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</si>
  <si>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</si>
  <si>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</si>
  <si>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</si>
  <si>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</si>
  <si>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</si>
  <si>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</si>
  <si>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</si>
  <si>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</si>
  <si>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</si>
  <si>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</si>
  <si>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</si>
  <si>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</si>
  <si>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</si>
  <si>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</si>
  <si>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</si>
  <si>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</si>
  <si>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</si>
  <si>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</si>
  <si>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</si>
  <si>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</si>
  <si>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</si>
  <si>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</si>
  <si>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</si>
  <si>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</si>
  <si>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</si>
  <si>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</si>
  <si>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</si>
  <si>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</si>
  <si>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</si>
  <si>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</si>
  <si>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</si>
  <si>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</si>
  <si>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</si>
  <si>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</si>
  <si>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</si>
  <si>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</si>
  <si>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</si>
  <si>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</si>
  <si>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</si>
  <si>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</si>
  <si>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</si>
  <si>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</si>
  <si>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</si>
  <si>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</si>
  <si>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</si>
  <si>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</si>
  <si>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</si>
  <si>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</si>
  <si>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</si>
  <si>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</si>
  <si>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</si>
  <si>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</si>
  <si>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</si>
  <si>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</si>
  <si>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</si>
  <si>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</si>
  <si>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</si>
  <si>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</si>
  <si>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</si>
  <si>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</si>
  <si>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</si>
  <si>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</si>
  <si>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</si>
  <si>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</si>
  <si>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</si>
  <si>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</si>
  <si>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</si>
  <si>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</si>
  <si>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</si>
  <si>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</si>
  <si>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</si>
  <si>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</si>
  <si>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</si>
  <si>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</si>
  <si>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</si>
  <si>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</si>
  <si>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</si>
  <si>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</si>
  <si>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</si>
  <si>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</si>
  <si>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</si>
  <si>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</si>
  <si>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</si>
  <si>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</si>
  <si>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</si>
  <si>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</si>
  <si>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</si>
  <si>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</si>
  <si>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</si>
  <si>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</si>
  <si>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</si>
  <si>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</si>
  <si>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</si>
  <si>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</si>
  <si>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</si>
  <si>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</si>
  <si>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</si>
  <si>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</si>
  <si>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</si>
  <si>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</si>
  <si>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</si>
  <si>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</si>
  <si>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</si>
  <si>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</si>
  <si>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</si>
  <si>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</si>
  <si>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</si>
  <si>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</si>
  <si>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</si>
  <si>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</si>
  <si>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</si>
  <si>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</si>
  <si>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</si>
  <si>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</si>
  <si>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</si>
  <si>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</si>
  <si>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</si>
  <si>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</si>
  <si>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</si>
  <si>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</si>
  <si>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</si>
  <si>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</si>
  <si>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</si>
  <si>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</si>
  <si>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</si>
  <si>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</si>
  <si>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</si>
  <si>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</si>
  <si>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</si>
  <si>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</si>
  <si>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</si>
  <si>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</si>
  <si>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</si>
  <si>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</si>
  <si>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</si>
  <si>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</si>
  <si>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</si>
  <si>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</si>
  <si>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</si>
  <si>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</si>
  <si>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</si>
  <si>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</si>
  <si>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</si>
  <si>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</si>
  <si>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</si>
  <si>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</si>
  <si>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</si>
  <si>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</si>
  <si>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</si>
  <si>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</si>
  <si>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</si>
  <si>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</si>
  <si>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</si>
  <si>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</si>
  <si>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</si>
  <si>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</si>
  <si>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</si>
  <si>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</si>
  <si>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</si>
  <si>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</si>
  <si>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</si>
  <si>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</si>
  <si>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</si>
  <si>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</si>
  <si>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</si>
  <si>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</si>
  <si>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</si>
  <si>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</si>
  <si>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</si>
  <si>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</si>
  <si>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</si>
  <si>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</si>
  <si>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</si>
  <si>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</si>
  <si>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</si>
  <si>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</si>
  <si>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</si>
  <si>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</si>
  <si>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</si>
  <si>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</si>
  <si>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</si>
  <si>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</si>
  <si>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</si>
  <si>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</si>
  <si>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</si>
  <si>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</si>
  <si>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</si>
  <si>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</si>
  <si>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</si>
  <si>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</si>
  <si>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</si>
  <si>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</si>
  <si>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</si>
  <si>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</si>
  <si>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</si>
  <si>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</si>
  <si>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</si>
  <si>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</si>
  <si>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</si>
  <si>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</si>
  <si>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</si>
  <si>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</si>
  <si>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</si>
  <si>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</si>
  <si>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</si>
  <si>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</si>
  <si>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</si>
  <si>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</si>
  <si>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</si>
  <si>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</si>
  <si>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</si>
  <si>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</si>
  <si>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</si>
  <si>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</si>
  <si>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</si>
  <si>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</si>
  <si>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</si>
  <si>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</si>
  <si>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</si>
  <si>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</si>
  <si>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</si>
  <si>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</si>
  <si>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</si>
  <si>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</si>
  <si>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</si>
  <si>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</si>
  <si>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</si>
  <si>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</si>
  <si>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</si>
  <si>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</si>
  <si>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</si>
  <si>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</si>
  <si>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</si>
  <si>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</si>
  <si>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</si>
  <si>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</si>
  <si>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</si>
  <si>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</si>
  <si>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</si>
  <si>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</si>
  <si>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</si>
  <si>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</si>
  <si>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</si>
  <si>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</si>
  <si>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</si>
  <si>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</si>
  <si>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</si>
  <si>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</si>
  <si>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</si>
  <si>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</si>
  <si>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</si>
  <si>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</si>
  <si>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</si>
  <si>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</si>
  <si>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</si>
  <si>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</si>
  <si>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</si>
  <si>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</si>
  <si>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</si>
  <si>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</si>
  <si>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</si>
  <si>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</si>
  <si>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</si>
  <si>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</si>
  <si>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</si>
  <si>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</si>
  <si>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</si>
  <si>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</si>
  <si>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</si>
  <si>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</si>
  <si>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</si>
  <si>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</si>
  <si>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</si>
  <si>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</si>
  <si>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</si>
  <si>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</si>
  <si>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</si>
  <si>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</si>
  <si>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</si>
  <si>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</si>
  <si>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</si>
  <si>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</si>
  <si>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</si>
  <si>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</si>
  <si>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</si>
  <si>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</si>
  <si>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</si>
  <si>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</si>
  <si>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</si>
  <si>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</si>
  <si>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</si>
  <si>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</si>
  <si>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</si>
  <si>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</si>
  <si>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</si>
  <si>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</si>
  <si>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</si>
  <si>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</si>
  <si>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</si>
  <si>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</si>
  <si>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</si>
  <si>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</si>
  <si>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</si>
  <si>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</si>
  <si>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</si>
  <si>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</si>
  <si>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</si>
  <si>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</si>
  <si>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</si>
  <si>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</si>
  <si>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</si>
  <si>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</si>
  <si>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</si>
  <si>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</si>
  <si>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</si>
  <si>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</si>
  <si>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</si>
  <si>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</si>
  <si>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</si>
  <si>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</si>
  <si>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</si>
  <si>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</si>
  <si>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</si>
  <si>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</si>
  <si>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</si>
  <si>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</si>
  <si>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</si>
  <si>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</si>
  <si>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</si>
  <si>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</si>
  <si>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</si>
  <si>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</si>
  <si>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</si>
  <si>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</si>
  <si>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</si>
  <si>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</si>
  <si>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</si>
  <si>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</si>
  <si>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</si>
  <si>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</si>
  <si>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</si>
  <si>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</si>
  <si>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</si>
  <si>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</si>
  <si>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</si>
  <si>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</si>
  <si>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</si>
  <si>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</si>
  <si>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</si>
  <si>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</si>
  <si>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</si>
  <si>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</si>
  <si>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</si>
  <si>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</si>
  <si>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</si>
  <si>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</si>
  <si>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</si>
  <si>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</si>
  <si>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</si>
  <si>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</si>
  <si>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</si>
  <si>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</si>
  <si>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</si>
  <si>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</si>
  <si>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</si>
  <si>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</si>
  <si>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</si>
  <si>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</si>
  <si>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</si>
  <si>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</si>
  <si>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</si>
  <si>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</si>
  <si>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</si>
  <si>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</si>
  <si>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</si>
  <si>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</si>
  <si>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</si>
  <si>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</si>
  <si>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</si>
  <si>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</si>
  <si>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</si>
  <si>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</si>
  <si>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</si>
  <si>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</si>
  <si>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</si>
  <si>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</si>
  <si>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</si>
  <si>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</si>
  <si>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</si>
  <si>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</si>
  <si>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</si>
  <si>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</si>
  <si>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</si>
  <si>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</si>
  <si>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</si>
  <si>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</si>
  <si>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</si>
  <si>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</si>
  <si>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</si>
  <si>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</si>
  <si>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</si>
  <si>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</si>
  <si>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</si>
  <si>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</si>
  <si>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</si>
  <si>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</si>
  <si>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</si>
  <si>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</si>
  <si>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</si>
  <si>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</si>
  <si>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</si>
  <si>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</si>
  <si>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</si>
  <si>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</si>
  <si>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</si>
  <si>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</si>
  <si>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</si>
  <si>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</si>
  <si>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</si>
  <si>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</si>
  <si>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</si>
  <si>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</si>
  <si>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</si>
  <si>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</si>
  <si>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</si>
  <si>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</si>
  <si>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</si>
  <si>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</si>
  <si>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</si>
  <si>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</si>
  <si>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</si>
  <si>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</si>
  <si>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</si>
  <si>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</si>
  <si>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</si>
  <si>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</si>
  <si>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</si>
  <si>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</si>
  <si>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</si>
  <si>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</si>
  <si>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</si>
  <si>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</si>
  <si>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</si>
  <si>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</si>
  <si>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</si>
  <si>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</si>
  <si>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</si>
  <si>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</si>
  <si>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</si>
  <si>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</si>
  <si>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</si>
  <si>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</si>
  <si>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</si>
  <si>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</si>
  <si>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</si>
  <si>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</si>
  <si>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</si>
  <si>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</si>
  <si>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</si>
  <si>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</si>
  <si>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</si>
  <si>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</si>
  <si>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</si>
  <si>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</si>
  <si>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</si>
  <si>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</si>
  <si>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</si>
  <si>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</si>
  <si>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</si>
  <si>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</si>
  <si>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</si>
  <si>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</si>
  <si>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</si>
  <si>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</si>
  <si>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</si>
  <si>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11122_LargeOfficeOSM_AirCooledChiller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</si>
  <si>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</si>
  <si>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</si>
  <si>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</si>
  <si>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</si>
  <si>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</si>
  <si>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</si>
  <si>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</si>
  <si>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</si>
  <si>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</si>
  <si>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</si>
  <si>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</si>
  <si>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</si>
  <si>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</si>
  <si>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</si>
  <si>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</si>
  <si>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</si>
  <si>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</si>
  <si>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</si>
  <si>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</si>
  <si>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</si>
  <si>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</si>
  <si>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</si>
  <si>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</si>
  <si>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</si>
  <si>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</si>
  <si>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</si>
  <si>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</si>
  <si>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</si>
  <si>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</si>
  <si>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</si>
  <si>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</si>
  <si>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</si>
  <si>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</si>
  <si>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</si>
  <si>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</si>
  <si>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</si>
  <si>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</si>
  <si>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</si>
  <si>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</si>
  <si>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</si>
  <si>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</si>
  <si>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</si>
  <si>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</si>
  <si>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</si>
  <si>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</si>
  <si>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</si>
  <si>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</si>
  <si>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</si>
  <si>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</si>
  <si>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</si>
  <si>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</si>
  <si>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</si>
  <si>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Interior Equipment Electricity</t>
  </si>
  <si>
    <t>interior_equipment_electricity</t>
  </si>
  <si>
    <t>Fans Electricity</t>
  </si>
  <si>
    <t>fans_electricity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</si>
  <si>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</si>
  <si>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</si>
  <si>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</si>
  <si>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</si>
  <si>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</si>
  <si>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</si>
  <si>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</si>
  <si>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</si>
  <si>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</si>
  <si>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</si>
  <si>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NSGA calibration</t>
  </si>
  <si>
    <t>run_openstudio_workflow_monthly.rb</t>
  </si>
  <si>
    <t>cprob</t>
  </si>
  <si>
    <t>XoverDistIdx</t>
  </si>
  <si>
    <t>MuDistIdx</t>
  </si>
  <si>
    <t>mprob</t>
  </si>
  <si>
    <t>Generations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</si>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</sst>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0" zoomScale="80" zoomScaleNormal="80" zoomScalePageLayoutView="125" workbookViewId="0">
      <selection activeCell="B21" sqref="B21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506</v>
      </c>
      <c r="E3" s="1" t="s">
        <v>447</v>
      </c>
    </row>
    <row r="4" spans="1:5" ht="28.8" x14ac:dyDescent="0.3">
      <c r="A4" s="1" t="s">
        <v>479</v>
      </c>
      <c r="B4" s="25" t="s">
        <v>567</v>
      </c>
      <c r="E4" s="2" t="s">
        <v>480</v>
      </c>
    </row>
    <row r="5" spans="1:5" ht="28.8" x14ac:dyDescent="0.3">
      <c r="A5" s="1" t="s">
        <v>501</v>
      </c>
      <c r="B5" s="25" t="s">
        <v>514</v>
      </c>
      <c r="E5" s="2" t="s">
        <v>502</v>
      </c>
    </row>
    <row r="6" spans="1:5" ht="57.6" x14ac:dyDescent="0.3">
      <c r="A6" s="1" t="s">
        <v>503</v>
      </c>
      <c r="B6" s="25" t="s">
        <v>507</v>
      </c>
      <c r="E6" s="2" t="s">
        <v>508</v>
      </c>
    </row>
    <row r="7" spans="1:5" x14ac:dyDescent="0.3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.8" x14ac:dyDescent="0.3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 x14ac:dyDescent="0.3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589</v>
      </c>
      <c r="E12" s="1" t="s">
        <v>505</v>
      </c>
    </row>
    <row r="13" spans="1:5" x14ac:dyDescent="0.3">
      <c r="A13" s="1" t="s">
        <v>30</v>
      </c>
      <c r="B13" s="25" t="s">
        <v>472</v>
      </c>
      <c r="E13" s="1" t="s">
        <v>509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504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590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15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50</v>
      </c>
    </row>
    <row r="26" spans="1:5" x14ac:dyDescent="0.3">
      <c r="A26" s="1" t="s">
        <v>595</v>
      </c>
      <c r="B26" s="25">
        <v>20</v>
      </c>
      <c r="E26" s="2"/>
    </row>
    <row r="27" spans="1:5" x14ac:dyDescent="0.3">
      <c r="A27" s="1" t="s">
        <v>591</v>
      </c>
      <c r="B27" s="25">
        <v>0.9</v>
      </c>
      <c r="E27" s="2"/>
    </row>
    <row r="28" spans="1:5" x14ac:dyDescent="0.3">
      <c r="A28" s="1" t="s">
        <v>592</v>
      </c>
      <c r="B28" s="25">
        <v>2</v>
      </c>
      <c r="E28" s="2"/>
    </row>
    <row r="29" spans="1:5" x14ac:dyDescent="0.3">
      <c r="A29" s="1" t="s">
        <v>593</v>
      </c>
      <c r="B29" s="25">
        <v>2</v>
      </c>
      <c r="E29" s="2"/>
    </row>
    <row r="30" spans="1:5" x14ac:dyDescent="0.3">
      <c r="A30" s="1" t="s">
        <v>594</v>
      </c>
      <c r="B30" s="3">
        <v>0.9</v>
      </c>
    </row>
    <row r="32" spans="1:5" s="2" customFormat="1" ht="28.8" x14ac:dyDescent="0.3">
      <c r="A32" s="12" t="s">
        <v>38</v>
      </c>
      <c r="B32" s="26" t="s">
        <v>43</v>
      </c>
      <c r="C32" s="12" t="s">
        <v>36</v>
      </c>
      <c r="D32" s="12"/>
      <c r="E32" s="14"/>
    </row>
    <row r="33" spans="1:5" x14ac:dyDescent="0.3">
      <c r="A33" s="1" t="s">
        <v>34</v>
      </c>
      <c r="B33" s="25" t="s">
        <v>471</v>
      </c>
    </row>
    <row r="35" spans="1:5" s="2" customFormat="1" ht="28.8" x14ac:dyDescent="0.3">
      <c r="A35" s="12" t="s">
        <v>35</v>
      </c>
      <c r="B35" s="26" t="s">
        <v>476</v>
      </c>
      <c r="C35" s="12" t="s">
        <v>45</v>
      </c>
      <c r="D35" s="12" t="s">
        <v>43</v>
      </c>
      <c r="E35" s="14" t="s">
        <v>467</v>
      </c>
    </row>
    <row r="36" spans="1:5" ht="43.2" x14ac:dyDescent="0.3">
      <c r="A36" s="1" t="s">
        <v>37</v>
      </c>
      <c r="B36" s="1" t="s">
        <v>522</v>
      </c>
      <c r="C36" s="1" t="s">
        <v>48</v>
      </c>
      <c r="D36" s="24" t="s">
        <v>523</v>
      </c>
      <c r="E36" s="2" t="s">
        <v>468</v>
      </c>
    </row>
    <row r="38" spans="1:5" s="2" customFormat="1" ht="43.2" x14ac:dyDescent="0.3">
      <c r="A38" s="12" t="s">
        <v>40</v>
      </c>
      <c r="B38" s="26" t="s">
        <v>39</v>
      </c>
      <c r="C38" s="12" t="s">
        <v>44</v>
      </c>
      <c r="D38" s="12"/>
      <c r="E3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90" zoomScaleNormal="90" zoomScalePageLayoutView="120" workbookViewId="0">
      <pane ySplit="3" topLeftCell="A4" activePane="bottomLeft" state="frozen"/>
      <selection pane="bottomLeft" activeCell="A8" sqref="A8"/>
    </sheetView>
  </sheetViews>
  <sheetFormatPr defaultColWidth="11.44140625" defaultRowHeight="14.4" x14ac:dyDescent="0.3"/>
  <cols>
    <col min="1" max="1" width="7.6640625" style="1" customWidth="1"/>
    <col min="2" max="2" width="30.77734375" style="1" customWidth="1"/>
    <col min="3" max="3" width="39.218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554687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886718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510</v>
      </c>
      <c r="K1" s="30"/>
      <c r="L1" s="30"/>
      <c r="M1" s="30"/>
      <c r="N1" s="31" t="s">
        <v>511</v>
      </c>
      <c r="O1" s="32"/>
      <c r="P1" s="6"/>
      <c r="Q1" s="6"/>
      <c r="R1" s="6"/>
      <c r="S1" s="35" t="s">
        <v>69</v>
      </c>
      <c r="T1" s="35"/>
      <c r="U1" s="35"/>
      <c r="V1" s="35"/>
      <c r="W1" s="35"/>
      <c r="X1" s="35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512</v>
      </c>
      <c r="O3" s="18" t="s">
        <v>513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v>0</v>
      </c>
      <c r="M8" s="3">
        <f>(K8-J8)/6</f>
        <v>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0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1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-30</v>
      </c>
      <c r="K28" s="3">
        <v>30</v>
      </c>
      <c r="L28" s="3">
        <v>0</v>
      </c>
      <c r="M28" s="3">
        <f>(K28-J28)/6</f>
        <v>10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v>0</v>
      </c>
      <c r="M33" s="3">
        <f>(K33-J33)/6</f>
        <v>1.3333333333333333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v>0</v>
      </c>
      <c r="M34" s="3">
        <f>(K34-J34)/6</f>
        <v>1.3333333333333333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0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26</v>
      </c>
      <c r="C37" s="20" t="s">
        <v>515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20">
        <v>2.5</v>
      </c>
      <c r="M37" s="3">
        <f>(K37-J37)/6</f>
        <v>0.83333333333333337</v>
      </c>
      <c r="N37" s="1"/>
      <c r="P37" s="1" t="s">
        <v>28</v>
      </c>
    </row>
    <row r="38" spans="1:16" customFormat="1" ht="15.6" x14ac:dyDescent="0.3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.6" x14ac:dyDescent="0.3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.6" x14ac:dyDescent="0.3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.6" x14ac:dyDescent="0.3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.6" x14ac:dyDescent="0.3">
      <c r="A42" s="20"/>
      <c r="B42" s="20" t="s">
        <v>26</v>
      </c>
      <c r="C42" s="20" t="s">
        <v>516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20">
        <v>2.5</v>
      </c>
      <c r="M42" s="3">
        <f>(K42-J42)/6</f>
        <v>0.83333333333333337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.6" x14ac:dyDescent="0.3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.6" x14ac:dyDescent="0.3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.6" x14ac:dyDescent="0.3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>
        <v>0.2</v>
      </c>
      <c r="M48" s="3">
        <f>(K48-J48)/6</f>
        <v>7.4999999999999997E-2</v>
      </c>
      <c r="N48" s="1"/>
      <c r="P48" t="s">
        <v>28</v>
      </c>
    </row>
    <row r="49" spans="1:14" customFormat="1" ht="15.6" x14ac:dyDescent="0.3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.6" x14ac:dyDescent="0.3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.6" x14ac:dyDescent="0.3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.6" x14ac:dyDescent="0.3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.6" x14ac:dyDescent="0.3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.6" x14ac:dyDescent="0.3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.6" x14ac:dyDescent="0.3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.6" x14ac:dyDescent="0.3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.6" x14ac:dyDescent="0.3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.6" x14ac:dyDescent="0.3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.6" x14ac:dyDescent="0.3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.6" x14ac:dyDescent="0.3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.6" x14ac:dyDescent="0.3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.6" x14ac:dyDescent="0.3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.6" x14ac:dyDescent="0.3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.6" x14ac:dyDescent="0.3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.6" x14ac:dyDescent="0.3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>
        <v>0.2</v>
      </c>
      <c r="M65" s="3">
        <f>(K65-J65)/6</f>
        <v>7.4999999999999997E-2</v>
      </c>
      <c r="N65" s="1"/>
      <c r="P65" t="s">
        <v>28</v>
      </c>
    </row>
    <row r="66" spans="1:16" customFormat="1" ht="15.6" x14ac:dyDescent="0.3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.6" x14ac:dyDescent="0.3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.6" x14ac:dyDescent="0.3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.6" x14ac:dyDescent="0.3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.6" x14ac:dyDescent="0.3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.6" x14ac:dyDescent="0.3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.6" x14ac:dyDescent="0.3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.6" x14ac:dyDescent="0.3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.6" x14ac:dyDescent="0.3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.6" x14ac:dyDescent="0.3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.6" x14ac:dyDescent="0.3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.6" x14ac:dyDescent="0.3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.6" x14ac:dyDescent="0.3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.6" x14ac:dyDescent="0.3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.6" x14ac:dyDescent="0.3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.6" x14ac:dyDescent="0.3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.6" x14ac:dyDescent="0.3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20">
        <v>0</v>
      </c>
      <c r="M82" s="3">
        <f>(K82-J82)/6</f>
        <v>30</v>
      </c>
      <c r="N82" s="1"/>
      <c r="P82" s="1" t="s">
        <v>28</v>
      </c>
    </row>
    <row r="83" spans="1:16" customFormat="1" ht="15.6" x14ac:dyDescent="0.3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.6" x14ac:dyDescent="0.3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20">
        <v>15000</v>
      </c>
      <c r="M84" s="3">
        <f>(K84-J84)/6</f>
        <v>1666.6666666666667</v>
      </c>
      <c r="N84" s="1"/>
      <c r="P84" s="1" t="s">
        <v>29</v>
      </c>
    </row>
    <row r="85" spans="1:16" customFormat="1" ht="15.6" x14ac:dyDescent="0.3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.6" x14ac:dyDescent="0.3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.6" x14ac:dyDescent="0.3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.6" x14ac:dyDescent="0.3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.6" x14ac:dyDescent="0.3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.6" x14ac:dyDescent="0.3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.6" x14ac:dyDescent="0.3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.6" x14ac:dyDescent="0.3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.6" x14ac:dyDescent="0.3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.6" x14ac:dyDescent="0.3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.6" x14ac:dyDescent="0.3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.6" x14ac:dyDescent="0.3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568</v>
      </c>
      <c r="I96" s="20" t="s">
        <v>569</v>
      </c>
      <c r="N96" s="1"/>
    </row>
    <row r="97" spans="1:16" customFormat="1" ht="15.6" x14ac:dyDescent="0.3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20">
        <v>69</v>
      </c>
      <c r="M97" s="3">
        <f>(K97-J97)/6</f>
        <v>8.3333333333333339</v>
      </c>
      <c r="N97" s="1"/>
      <c r="P97" s="1" t="s">
        <v>28</v>
      </c>
    </row>
    <row r="98" spans="1:16" customFormat="1" ht="15.6" x14ac:dyDescent="0.3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.6" x14ac:dyDescent="0.3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.6" x14ac:dyDescent="0.3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.6" x14ac:dyDescent="0.3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.6" x14ac:dyDescent="0.3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.6" x14ac:dyDescent="0.3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.6" x14ac:dyDescent="0.3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.6" x14ac:dyDescent="0.3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.6" x14ac:dyDescent="0.3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.6" x14ac:dyDescent="0.3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.6" x14ac:dyDescent="0.3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.6" x14ac:dyDescent="0.3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.6" x14ac:dyDescent="0.3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.6" x14ac:dyDescent="0.3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20">
        <v>93</v>
      </c>
      <c r="M111" s="3">
        <f>(K111-J111)/6</f>
        <v>1.6666666666666667</v>
      </c>
      <c r="N111" s="1"/>
      <c r="P111" s="1" t="s">
        <v>28</v>
      </c>
    </row>
    <row r="112" spans="1:16" customFormat="1" ht="15.6" x14ac:dyDescent="0.3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.6" x14ac:dyDescent="0.3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.6" x14ac:dyDescent="0.3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.6" x14ac:dyDescent="0.3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.6" x14ac:dyDescent="0.3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.6" x14ac:dyDescent="0.3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.6" x14ac:dyDescent="0.3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.6" x14ac:dyDescent="0.3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.6" x14ac:dyDescent="0.3">
      <c r="A120" s="20" t="b">
        <v>0</v>
      </c>
      <c r="B120" s="20" t="s">
        <v>517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.6" x14ac:dyDescent="0.3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524</v>
      </c>
      <c r="I121" s="20" t="s">
        <v>440</v>
      </c>
      <c r="N121" s="1"/>
    </row>
    <row r="122" spans="1:22" customFormat="1" ht="15.6" x14ac:dyDescent="0.3">
      <c r="A122" s="20"/>
      <c r="B122" s="20" t="s">
        <v>26</v>
      </c>
      <c r="C122" s="20" t="s">
        <v>570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v>0</v>
      </c>
      <c r="M122" s="3">
        <f>(K122-J122)/6</f>
        <v>0.66666666666666663</v>
      </c>
      <c r="N122" s="1"/>
      <c r="P122" s="1" t="s">
        <v>28</v>
      </c>
    </row>
    <row r="123" spans="1:22" ht="15.6" x14ac:dyDescent="0.3">
      <c r="A123" s="20" t="b">
        <v>0</v>
      </c>
      <c r="B123" s="20" t="s">
        <v>518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.6" x14ac:dyDescent="0.3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525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.6" x14ac:dyDescent="0.3">
      <c r="A125" s="20"/>
      <c r="B125" s="20" t="s">
        <v>26</v>
      </c>
      <c r="C125" s="20" t="s">
        <v>571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4"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.6" x14ac:dyDescent="0.3">
      <c r="A126" s="20" t="b">
        <v>0</v>
      </c>
      <c r="B126" s="20" t="s">
        <v>519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.6" x14ac:dyDescent="0.3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526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.6" x14ac:dyDescent="0.3">
      <c r="A128" s="20"/>
      <c r="B128" s="20" t="s">
        <v>26</v>
      </c>
      <c r="C128" s="20" t="s">
        <v>572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4"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.6" x14ac:dyDescent="0.3">
      <c r="A129" s="20" t="b">
        <v>0</v>
      </c>
      <c r="B129" s="20" t="s">
        <v>520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.6" x14ac:dyDescent="0.3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527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.6" x14ac:dyDescent="0.3">
      <c r="A131" s="20"/>
      <c r="B131" s="20" t="s">
        <v>26</v>
      </c>
      <c r="C131" s="20" t="s">
        <v>573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4"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.6" x14ac:dyDescent="0.3">
      <c r="A132" s="20" t="b">
        <v>0</v>
      </c>
      <c r="B132" s="20" t="s">
        <v>521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.6" x14ac:dyDescent="0.3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528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.6" x14ac:dyDescent="0.3">
      <c r="A134" s="20"/>
      <c r="B134" s="20" t="s">
        <v>26</v>
      </c>
      <c r="C134" s="20" t="s">
        <v>574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4"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 x14ac:dyDescent="0.3">
      <c r="A135" t="b">
        <v>0</v>
      </c>
      <c r="B135" t="s">
        <v>579</v>
      </c>
      <c r="C135" t="s">
        <v>580</v>
      </c>
      <c r="D135" t="s">
        <v>170</v>
      </c>
    </row>
    <row r="136" spans="1:22" customFormat="1" x14ac:dyDescent="0.3">
      <c r="B136" t="s">
        <v>26</v>
      </c>
      <c r="C136" t="s">
        <v>581</v>
      </c>
      <c r="D136" t="s">
        <v>582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>
        <v>500</v>
      </c>
      <c r="M136" s="3">
        <f>(K136-J136)/6</f>
        <v>100</v>
      </c>
      <c r="N136" s="1"/>
      <c r="O136" s="33"/>
      <c r="P136" s="33" t="s">
        <v>28</v>
      </c>
    </row>
    <row r="137" spans="1:22" customFormat="1" x14ac:dyDescent="0.3">
      <c r="B137" t="s">
        <v>25</v>
      </c>
      <c r="C137" t="s">
        <v>583</v>
      </c>
      <c r="D137" t="s">
        <v>584</v>
      </c>
      <c r="E137" t="s">
        <v>2</v>
      </c>
      <c r="F137" t="s">
        <v>72</v>
      </c>
      <c r="M137" s="3"/>
      <c r="N137" s="1"/>
      <c r="O137" s="33"/>
      <c r="P137" s="33"/>
    </row>
    <row r="138" spans="1:22" x14ac:dyDescent="0.3">
      <c r="A138" t="b">
        <v>0</v>
      </c>
      <c r="B138" t="s">
        <v>529</v>
      </c>
      <c r="C138" t="s">
        <v>530</v>
      </c>
      <c r="D138" t="s">
        <v>76</v>
      </c>
      <c r="E138"/>
      <c r="F138"/>
      <c r="G138"/>
      <c r="H138"/>
      <c r="I138"/>
      <c r="J138"/>
      <c r="K138"/>
    </row>
    <row r="139" spans="1:22" x14ac:dyDescent="0.3">
      <c r="A139"/>
      <c r="B139" t="s">
        <v>25</v>
      </c>
      <c r="C139" t="s">
        <v>531</v>
      </c>
      <c r="D139" t="s">
        <v>532</v>
      </c>
      <c r="E139" t="s">
        <v>2</v>
      </c>
      <c r="F139" t="s">
        <v>70</v>
      </c>
      <c r="G139"/>
      <c r="H139" t="s">
        <v>551</v>
      </c>
      <c r="I139" t="s">
        <v>534</v>
      </c>
      <c r="J139"/>
      <c r="K139"/>
    </row>
    <row r="140" spans="1:22" x14ac:dyDescent="0.3">
      <c r="A140"/>
      <c r="B140" t="s">
        <v>25</v>
      </c>
      <c r="C140" t="s">
        <v>535</v>
      </c>
      <c r="D140" t="s">
        <v>536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 x14ac:dyDescent="0.3">
      <c r="A141"/>
      <c r="B141" t="s">
        <v>26</v>
      </c>
      <c r="C141" t="s">
        <v>537</v>
      </c>
      <c r="D141" t="s">
        <v>538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1">
        <v>0.75</v>
      </c>
      <c r="M141" s="3">
        <f>(K141-J141)/6</f>
        <v>6.6666666666666666E-2</v>
      </c>
      <c r="O141" s="33"/>
      <c r="P141" s="33" t="s">
        <v>28</v>
      </c>
    </row>
    <row r="142" spans="1:22" x14ac:dyDescent="0.3">
      <c r="A142"/>
      <c r="B142" t="s">
        <v>25</v>
      </c>
      <c r="C142" t="s">
        <v>539</v>
      </c>
      <c r="D142" t="s">
        <v>540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 x14ac:dyDescent="0.3">
      <c r="A143"/>
      <c r="B143" t="s">
        <v>25</v>
      </c>
      <c r="C143" t="s">
        <v>541</v>
      </c>
      <c r="D143" t="s">
        <v>542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 x14ac:dyDescent="0.3">
      <c r="A144"/>
      <c r="B144" t="s">
        <v>25</v>
      </c>
      <c r="C144" t="s">
        <v>543</v>
      </c>
      <c r="D144" t="s">
        <v>544</v>
      </c>
      <c r="E144" t="s">
        <v>2</v>
      </c>
      <c r="F144" t="s">
        <v>70</v>
      </c>
      <c r="G144"/>
      <c r="H144">
        <v>0</v>
      </c>
      <c r="I144" t="s">
        <v>546</v>
      </c>
      <c r="J144"/>
      <c r="K144"/>
    </row>
    <row r="145" spans="1:11" x14ac:dyDescent="0.3">
      <c r="A145"/>
      <c r="B145" t="s">
        <v>25</v>
      </c>
      <c r="C145" t="s">
        <v>547</v>
      </c>
      <c r="D145" t="s">
        <v>548</v>
      </c>
      <c r="E145" t="s">
        <v>2</v>
      </c>
      <c r="F145" t="s">
        <v>70</v>
      </c>
      <c r="G145"/>
      <c r="H145">
        <v>0</v>
      </c>
      <c r="I145" t="s">
        <v>550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90" zoomScaleNormal="90" zoomScalePageLayoutView="90" workbookViewId="0">
      <pane ySplit="3" topLeftCell="A4" activePane="bottomLeft" state="frozen"/>
      <selection pane="bottomLeft" activeCell="F9" sqref="F9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16" ht="18" x14ac:dyDescent="0.35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16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596</v>
      </c>
      <c r="H2" s="10"/>
      <c r="I2" s="10"/>
    </row>
    <row r="3" spans="1:16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16" x14ac:dyDescent="0.3">
      <c r="A4" t="s">
        <v>496</v>
      </c>
      <c r="B4" t="s">
        <v>497</v>
      </c>
      <c r="C4" t="s">
        <v>498</v>
      </c>
      <c r="D4" t="b">
        <v>0</v>
      </c>
      <c r="E4">
        <v>462.1635</v>
      </c>
      <c r="F4"/>
      <c r="G4"/>
      <c r="H4"/>
    </row>
    <row r="5" spans="1:16" x14ac:dyDescent="0.3">
      <c r="A5" t="s">
        <v>499</v>
      </c>
      <c r="B5" t="s">
        <v>500</v>
      </c>
      <c r="C5" t="s">
        <v>498</v>
      </c>
      <c r="D5" t="b">
        <v>0</v>
      </c>
      <c r="E5">
        <v>84.162019999999998</v>
      </c>
      <c r="F5"/>
      <c r="G5"/>
      <c r="H5"/>
      <c r="I5"/>
    </row>
    <row r="6" spans="1:16" x14ac:dyDescent="0.3">
      <c r="A6" t="s">
        <v>575</v>
      </c>
      <c r="B6" t="s">
        <v>576</v>
      </c>
      <c r="C6" t="s">
        <v>498</v>
      </c>
      <c r="D6" t="b">
        <v>0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16" x14ac:dyDescent="0.3">
      <c r="A7" t="s">
        <v>577</v>
      </c>
      <c r="B7" t="s">
        <v>578</v>
      </c>
      <c r="C7" t="s">
        <v>498</v>
      </c>
      <c r="D7" t="b">
        <v>0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16" x14ac:dyDescent="0.3">
      <c r="A8" t="s">
        <v>588</v>
      </c>
      <c r="B8" t="s">
        <v>586</v>
      </c>
      <c r="C8" t="s">
        <v>498</v>
      </c>
      <c r="D8" s="1" t="b">
        <v>0</v>
      </c>
      <c r="E8" s="1">
        <v>175</v>
      </c>
      <c r="F8">
        <v>1</v>
      </c>
      <c r="G8"/>
      <c r="H8"/>
    </row>
    <row r="9" spans="1:16" x14ac:dyDescent="0.3">
      <c r="A9" t="s">
        <v>587</v>
      </c>
      <c r="B9" t="s">
        <v>585</v>
      </c>
      <c r="C9" t="s">
        <v>498</v>
      </c>
      <c r="D9" s="1" t="b">
        <v>1</v>
      </c>
      <c r="E9" s="1">
        <v>500</v>
      </c>
      <c r="F9">
        <v>1</v>
      </c>
      <c r="G9"/>
      <c r="H9"/>
    </row>
    <row r="10" spans="1:16" x14ac:dyDescent="0.3">
      <c r="A10"/>
      <c r="C10"/>
      <c r="D10"/>
      <c r="E10"/>
      <c r="F10"/>
      <c r="G10"/>
      <c r="H10"/>
    </row>
    <row r="11" spans="1:16" x14ac:dyDescent="0.3">
      <c r="A11"/>
      <c r="B11"/>
      <c r="C11"/>
      <c r="D11"/>
      <c r="E11"/>
      <c r="F11"/>
      <c r="G11"/>
      <c r="H11"/>
    </row>
    <row r="12" spans="1:16" x14ac:dyDescent="0.3">
      <c r="A12"/>
      <c r="B12"/>
      <c r="C12"/>
      <c r="D12"/>
      <c r="E12"/>
      <c r="F12"/>
      <c r="G12"/>
      <c r="H12"/>
    </row>
    <row r="13" spans="1:16" x14ac:dyDescent="0.3">
      <c r="A13"/>
      <c r="B13"/>
      <c r="C13"/>
      <c r="D13"/>
      <c r="E13"/>
      <c r="F13"/>
      <c r="G13"/>
      <c r="H13"/>
    </row>
    <row r="14" spans="1:16" x14ac:dyDescent="0.3">
      <c r="A14"/>
      <c r="B14"/>
      <c r="C14"/>
      <c r="D14"/>
      <c r="E14"/>
      <c r="F14"/>
      <c r="G14"/>
      <c r="H14"/>
    </row>
    <row r="15" spans="1:16" x14ac:dyDescent="0.3">
      <c r="A15"/>
      <c r="B15"/>
      <c r="C15"/>
      <c r="D15"/>
      <c r="E15"/>
      <c r="F15"/>
      <c r="G15"/>
      <c r="H15"/>
    </row>
    <row r="16" spans="1:16" customFormat="1" x14ac:dyDescent="0.3"/>
    <row r="17" spans="1:9" customFormat="1" x14ac:dyDescent="0.3"/>
    <row r="18" spans="1:9" customFormat="1" x14ac:dyDescent="0.3">
      <c r="C18" s="19"/>
    </row>
    <row r="19" spans="1:9" customFormat="1" x14ac:dyDescent="0.3"/>
    <row r="20" spans="1:9" customFormat="1" x14ac:dyDescent="0.3"/>
    <row r="21" spans="1:9" customFormat="1" x14ac:dyDescent="0.3"/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</row>
    <row r="29" spans="1:9" x14ac:dyDescent="0.3">
      <c r="A29"/>
      <c r="B29"/>
      <c r="C29"/>
      <c r="D29"/>
      <c r="E29"/>
      <c r="F29"/>
      <c r="G29"/>
      <c r="H29"/>
    </row>
    <row r="30" spans="1:9" x14ac:dyDescent="0.3">
      <c r="A30"/>
      <c r="B30"/>
      <c r="C30"/>
      <c r="D30"/>
      <c r="E30"/>
      <c r="F30"/>
      <c r="G30"/>
      <c r="H30"/>
    </row>
    <row r="31" spans="1:9" x14ac:dyDescent="0.3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workbookViewId="0">
      <selection activeCell="A334" sqref="A334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529</v>
      </c>
      <c r="C328" t="s">
        <v>530</v>
      </c>
      <c r="D328" t="s">
        <v>76</v>
      </c>
    </row>
    <row r="329" spans="1:9" x14ac:dyDescent="0.3">
      <c r="B329" t="s">
        <v>25</v>
      </c>
      <c r="C329" t="s">
        <v>531</v>
      </c>
      <c r="D329" t="s">
        <v>532</v>
      </c>
      <c r="E329" t="s">
        <v>2</v>
      </c>
      <c r="F329" t="s">
        <v>70</v>
      </c>
      <c r="H329" t="s">
        <v>533</v>
      </c>
      <c r="I329" t="s">
        <v>534</v>
      </c>
    </row>
    <row r="330" spans="1:9" x14ac:dyDescent="0.3">
      <c r="B330" t="s">
        <v>25</v>
      </c>
      <c r="C330" t="s">
        <v>535</v>
      </c>
      <c r="D330" t="s">
        <v>536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537</v>
      </c>
      <c r="D331" t="s">
        <v>538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539</v>
      </c>
      <c r="D332" t="s">
        <v>540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541</v>
      </c>
      <c r="D333" t="s">
        <v>542</v>
      </c>
      <c r="E333" t="s">
        <v>2</v>
      </c>
      <c r="F333" t="s">
        <v>72</v>
      </c>
    </row>
    <row r="334" spans="1:9" x14ac:dyDescent="0.3">
      <c r="B334" t="s">
        <v>25</v>
      </c>
      <c r="C334" t="s">
        <v>543</v>
      </c>
      <c r="D334" t="s">
        <v>544</v>
      </c>
      <c r="E334" t="s">
        <v>2</v>
      </c>
      <c r="F334" t="s">
        <v>70</v>
      </c>
      <c r="H334" t="s">
        <v>545</v>
      </c>
      <c r="I334" t="s">
        <v>546</v>
      </c>
    </row>
    <row r="335" spans="1:9" x14ac:dyDescent="0.3">
      <c r="B335" t="s">
        <v>25</v>
      </c>
      <c r="C335" t="s">
        <v>547</v>
      </c>
      <c r="D335" t="s">
        <v>548</v>
      </c>
      <c r="E335" t="s">
        <v>2</v>
      </c>
      <c r="F335" t="s">
        <v>70</v>
      </c>
      <c r="H335" t="s">
        <v>549</v>
      </c>
      <c r="I335" t="s">
        <v>550</v>
      </c>
    </row>
    <row r="336" spans="1:9" x14ac:dyDescent="0.3">
      <c r="A336" t="b">
        <v>0</v>
      </c>
      <c r="B336" t="s">
        <v>552</v>
      </c>
      <c r="C336" t="s">
        <v>553</v>
      </c>
      <c r="D336" t="s">
        <v>76</v>
      </c>
    </row>
    <row r="337" spans="2:9" x14ac:dyDescent="0.3">
      <c r="B337" t="s">
        <v>25</v>
      </c>
      <c r="C337" t="s">
        <v>554</v>
      </c>
      <c r="D337" t="s">
        <v>555</v>
      </c>
      <c r="E337" t="s">
        <v>2</v>
      </c>
      <c r="F337" t="s">
        <v>70</v>
      </c>
      <c r="H337" t="s">
        <v>556</v>
      </c>
      <c r="I337" t="s">
        <v>557</v>
      </c>
    </row>
    <row r="338" spans="2:9" x14ac:dyDescent="0.3">
      <c r="B338" t="s">
        <v>25</v>
      </c>
      <c r="C338" t="s">
        <v>543</v>
      </c>
      <c r="D338" t="s">
        <v>558</v>
      </c>
      <c r="E338" t="s">
        <v>2</v>
      </c>
      <c r="F338" t="s">
        <v>70</v>
      </c>
      <c r="H338" t="s">
        <v>559</v>
      </c>
      <c r="I338" t="s">
        <v>560</v>
      </c>
    </row>
    <row r="339" spans="2:9" x14ac:dyDescent="0.3">
      <c r="B339" t="s">
        <v>25</v>
      </c>
      <c r="C339" t="s">
        <v>561</v>
      </c>
      <c r="D339" t="s">
        <v>562</v>
      </c>
      <c r="E339" t="s">
        <v>2</v>
      </c>
      <c r="F339" t="s">
        <v>72</v>
      </c>
      <c r="H339">
        <v>0.8</v>
      </c>
    </row>
    <row r="340" spans="2:9" x14ac:dyDescent="0.3">
      <c r="B340" t="s">
        <v>25</v>
      </c>
      <c r="C340" t="s">
        <v>563</v>
      </c>
      <c r="D340" t="s">
        <v>564</v>
      </c>
      <c r="E340" t="s">
        <v>2</v>
      </c>
      <c r="F340" t="s">
        <v>72</v>
      </c>
      <c r="H340">
        <v>0</v>
      </c>
    </row>
    <row r="341" spans="2:9" x14ac:dyDescent="0.3">
      <c r="B341" t="s">
        <v>25</v>
      </c>
      <c r="C341" t="s">
        <v>565</v>
      </c>
      <c r="D341" t="s">
        <v>566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2014-02-28T00:39:26Z</dcterms:modified>
</cp:coreProperties>
</file>