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<sst xmlns="http://schemas.openxmlformats.org/spreadsheetml/2006/main" count="2656" uniqueCount="831">
  <si>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</si>
  <si>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</si>
  <si>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</si>
  <si>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</si>
  <si>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</si>
  <si>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</si>
  <si>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</si>
  <si>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</si>
  <si>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</si>
  <si>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</si>
  <si>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</si>
  <si>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</si>
  <si>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</si>
  <si>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</si>
  <si>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</si>
  <si>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</si>
  <si>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</si>
  <si>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</si>
  <si>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</si>
  <si>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</si>
  <si>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</si>
  <si>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</si>
  <si>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</si>
  <si>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</si>
  <si>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</si>
  <si>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</si>
  <si>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</si>
  <si>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</si>
  <si>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</si>
  <si>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</si>
  <si>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</si>
  <si>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</si>
  <si>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</si>
  <si>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</si>
  <si>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</si>
  <si>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</si>
  <si>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</si>
  <si>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</si>
  <si>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</si>
  <si>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</si>
  <si>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</si>
  <si>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</si>
  <si>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</si>
  <si>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</si>
  <si>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</si>
  <si>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</si>
  <si>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</si>
  <si>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</si>
  <si>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</si>
  <si>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</si>
  <si>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</si>
  <si>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</si>
  <si>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</si>
  <si>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</si>
  <si>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</si>
  <si>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</si>
  <si>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</si>
  <si>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</si>
  <si>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</si>
  <si>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</si>
  <si>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</si>
  <si>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</si>
  <si>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</si>
  <si>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</si>
  <si>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</si>
  <si>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</si>
  <si>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</si>
  <si>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</si>
  <si>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</si>
  <si>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</si>
  <si>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</si>
  <si>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</si>
  <si>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</si>
  <si>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</si>
  <si>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</si>
  <si>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</si>
  <si>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</si>
  <si>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</si>
  <si>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</si>
  <si>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</si>
  <si>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</si>
  <si>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</si>
  <si>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</si>
  <si>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</si>
  <si>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</si>
  <si>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</si>
  <si>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</si>
  <si>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</si>
  <si>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</si>
  <si>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</si>
  <si>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</si>
  <si>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</si>
  <si>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</si>
  <si>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</si>
  <si>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</si>
  <si>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</si>
  <si>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</si>
  <si>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</si>
  <si>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</si>
  <si>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</si>
  <si>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</si>
  <si>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</si>
  <si>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</si>
  <si>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</si>
  <si>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</si>
  <si>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</si>
  <si>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</si>
  <si>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</si>
  <si>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</si>
  <si>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</si>
  <si>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</si>
  <si>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</si>
  <si>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</si>
  <si>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</si>
  <si>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</si>
  <si>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</si>
  <si>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</si>
  <si>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</si>
  <si>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</si>
  <si>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</si>
  <si>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</si>
  <si>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</si>
  <si>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</si>
  <si>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</si>
  <si>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</si>
  <si>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</si>
  <si>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</si>
  <si>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</si>
  <si>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</si>
  <si>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</si>
  <si>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</si>
  <si>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</si>
  <si>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</si>
  <si>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</si>
  <si>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</si>
  <si>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</si>
  <si>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</si>
  <si>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</si>
  <si>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</si>
  <si>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</si>
  <si>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</si>
  <si>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</si>
  <si>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</si>
  <si>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</si>
  <si>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</si>
  <si>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</si>
  <si>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</si>
  <si>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</si>
  <si>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</si>
  <si>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</si>
  <si>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</si>
  <si>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</si>
  <si>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</si>
  <si>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</si>
  <si>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</si>
  <si>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</si>
  <si>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</si>
  <si>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</si>
  <si>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</si>
  <si>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</si>
  <si>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</si>
  <si>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</si>
  <si>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</si>
  <si>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</si>
  <si>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</si>
  <si>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</si>
  <si>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</si>
  <si>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</si>
  <si>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</si>
  <si>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</si>
  <si>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</si>
  <si>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</si>
  <si>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</si>
  <si>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</si>
  <si>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</si>
  <si>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</si>
  <si>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</si>
  <si>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</si>
  <si>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</si>
  <si>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</si>
  <si>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</si>
  <si>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</si>
  <si>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</si>
  <si>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</si>
  <si>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</si>
  <si>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</si>
  <si>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</si>
  <si>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</si>
  <si>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</si>
  <si>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</si>
  <si>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</si>
  <si>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</si>
  <si>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</si>
  <si>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</si>
  <si>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</si>
  <si>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</si>
  <si>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</si>
  <si>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</si>
  <si>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</si>
  <si>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</si>
  <si>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</si>
  <si>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</si>
  <si>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</si>
  <si>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</si>
  <si>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</si>
  <si>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</si>
  <si>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</si>
  <si>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</si>
  <si>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</si>
  <si>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</si>
  <si>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</si>
  <si>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</si>
  <si>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</si>
  <si>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</si>
  <si>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</si>
  <si>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</si>
  <si>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</si>
  <si>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</si>
  <si>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</si>
  <si>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</si>
  <si>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</si>
  <si>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</si>
  <si>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</si>
  <si>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</si>
  <si>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</si>
  <si>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</si>
  <si>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</si>
  <si>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</si>
  <si>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</si>
  <si>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</si>
  <si>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</si>
  <si>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</si>
  <si>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</si>
  <si>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</si>
  <si>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</si>
  <si>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</si>
  <si>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</si>
  <si>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</si>
  <si>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</si>
  <si>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</si>
  <si>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</si>
  <si>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</si>
  <si>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</si>
  <si>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</si>
  <si>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</si>
  <si>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</si>
  <si>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</si>
  <si>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</si>
  <si>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</si>
  <si>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</si>
  <si>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</si>
  <si>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</si>
  <si>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</si>
  <si>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</si>
  <si>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</si>
  <si>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</si>
  <si>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</si>
  <si>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</si>
  <si>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</si>
  <si>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</si>
  <si>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</si>
  <si>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</si>
  <si>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</si>
  <si>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</si>
  <si>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</si>
  <si>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</si>
  <si>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</si>
  <si>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</si>
  <si>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</si>
  <si>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</si>
  <si>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</si>
  <si>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</si>
  <si>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</si>
  <si>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</si>
  <si>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</si>
  <si>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</si>
  <si>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</si>
  <si>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</si>
  <si>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</si>
  <si>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</si>
  <si>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</si>
  <si>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</si>
  <si>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</si>
  <si>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</si>
  <si>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</si>
  <si>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</si>
  <si>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</si>
  <si>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</si>
  <si>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</si>
  <si>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</si>
  <si>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</si>
  <si>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</si>
  <si>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</si>
  <si>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</si>
  <si>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</si>
  <si>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</si>
  <si>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</si>
  <si>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</si>
  <si>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</si>
  <si>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</si>
  <si>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</si>
  <si>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</si>
  <si>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</si>
  <si>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</si>
  <si>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</si>
  <si>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</si>
  <si>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</si>
  <si>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</si>
  <si>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</si>
  <si>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</si>
  <si>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</si>
  <si>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</si>
  <si>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</si>
  <si>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</si>
  <si>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</si>
  <si>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</si>
  <si>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</si>
  <si>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</si>
  <si>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</si>
  <si>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</si>
  <si>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</si>
  <si>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</si>
  <si>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</si>
  <si>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</si>
  <si>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</si>
  <si>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</si>
  <si>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</si>
  <si>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</si>
  <si>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</si>
  <si>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</si>
  <si>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</si>
  <si>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</si>
  <si>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</si>
  <si>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</si>
  <si>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</si>
  <si>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</si>
  <si>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</si>
  <si>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</si>
  <si>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</si>
  <si>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</si>
  <si>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</si>
  <si>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</si>
  <si>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</si>
  <si>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</si>
  <si>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</si>
  <si>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</si>
  <si>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</si>
  <si>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</si>
  <si>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</si>
  <si>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</si>
  <si>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</si>
  <si>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</si>
  <si>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</si>
  <si>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</si>
  <si>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</si>
  <si>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</si>
  <si>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</si>
  <si>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</si>
  <si>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</si>
  <si>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</si>
  <si>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</si>
  <si>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</si>
  <si>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</si>
  <si>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</si>
  <si>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</si>
  <si>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</si>
  <si>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</si>
  <si>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</si>
  <si>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</si>
  <si>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</si>
  <si>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</si>
  <si>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</si>
  <si>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</si>
  <si>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</si>
  <si>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</si>
  <si>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</si>
  <si>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</si>
  <si>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</si>
  <si>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</si>
  <si>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</si>
  <si>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</si>
  <si>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</si>
  <si>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</si>
  <si>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</si>
  <si>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</si>
  <si>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</si>
  <si>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</si>
  <si>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</si>
  <si>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</si>
  <si>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</si>
  <si>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</si>
  <si>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</si>
  <si>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</si>
  <si>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</si>
  <si>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</si>
  <si>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</si>
  <si>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</si>
  <si>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</si>
  <si>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</si>
  <si>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</si>
  <si>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</si>
  <si>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</si>
  <si>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</si>
  <si>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</si>
  <si>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</si>
  <si>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</si>
  <si>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</si>
  <si>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</si>
  <si>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</si>
  <si>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</si>
  <si>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</si>
  <si>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</si>
  <si>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</si>
  <si>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</si>
  <si>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</si>
  <si>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</si>
  <si>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</si>
  <si>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</si>
  <si>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</si>
  <si>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</si>
  <si>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</si>
  <si>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</si>
  <si>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</si>
  <si>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</si>
  <si>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</si>
  <si>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</si>
  <si>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</si>
  <si>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</si>
  <si>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</si>
  <si>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</si>
  <si>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</si>
  <si>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</si>
  <si>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</si>
  <si>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</si>
  <si>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</si>
  <si>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</si>
  <si>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</si>
  <si>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</si>
  <si>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</si>
  <si>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</si>
  <si>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</si>
  <si>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</si>
  <si>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</si>
  <si>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</si>
  <si>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</si>
  <si>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</si>
  <si>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</si>
  <si>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</si>
  <si>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</si>
  <si>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</si>
  <si>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</si>
  <si>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</si>
  <si>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</si>
  <si>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</si>
  <si>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</si>
  <si>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</si>
  <si>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</si>
  <si>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</si>
  <si>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</si>
  <si>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</si>
  <si>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</si>
  <si>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</si>
  <si>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</si>
  <si>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</si>
  <si>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</si>
  <si>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</si>
  <si>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</si>
  <si>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</si>
  <si>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</si>
  <si>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</si>
  <si>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</si>
  <si>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</si>
  <si>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</si>
  <si>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</si>
  <si>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</si>
  <si>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</si>
  <si>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</si>
  <si>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</si>
  <si>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</si>
  <si>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</si>
  <si>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</si>
  <si>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</si>
  <si>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</si>
  <si>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</si>
  <si>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</si>
  <si>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</si>
  <si>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</si>
  <si>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</si>
  <si>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</si>
  <si>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</si>
  <si>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</si>
  <si>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</si>
  <si>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</si>
  <si>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</si>
  <si>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</si>
  <si>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</si>
  <si>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</si>
  <si>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</si>
  <si>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</si>
  <si>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</si>
  <si>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</si>
  <si>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</si>
  <si>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</si>
  <si>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</si>
  <si>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</si>
  <si>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</si>
  <si>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</si>
  <si>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</si>
  <si>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</si>
  <si>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</si>
  <si>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</si>
  <si>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</si>
  <si>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</si>
  <si>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</si>
  <si>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</si>
  <si>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</si>
  <si>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</si>
  <si>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</si>
  <si>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</si>
  <si>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</si>
  <si>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</si>
  <si>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</si>
  <si>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</si>
  <si>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</si>
  <si>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</si>
  <si>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</si>
  <si>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</si>
  <si>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</si>
  <si>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</si>
  <si>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</si>
  <si>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</si>
  <si>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</si>
  <si>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</si>
  <si>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</si>
  <si>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</si>
  <si>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</si>
  <si>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</si>
  <si>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</si>
  <si>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</si>
  <si>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</si>
  <si>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</si>
  <si>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</si>
  <si>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</si>
  <si>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</si>
  <si>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</si>
  <si>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</si>
  <si>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</si>
  <si>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</si>
  <si>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</si>
  <si>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</si>
  <si>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</si>
  <si>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</si>
  <si>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</si>
  <si>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</si>
  <si>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</si>
  <si>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</si>
  <si>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</si>
  <si>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</si>
  <si>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</si>
  <si>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</si>
  <si>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</si>
  <si>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</si>
  <si>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</si>
  <si>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</si>
  <si>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</si>
  <si>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</si>
  <si>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</si>
  <si>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</si>
  <si>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</si>
  <si>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</si>
  <si>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</si>
  <si>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</si>
  <si>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</si>
  <si>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</si>
  <si>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</si>
  <si>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</si>
  <si>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</si>
  <si>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</si>
  <si>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</si>
  <si>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</si>
  <si>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</si>
  <si>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</si>
  <si>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</si>
  <si>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</si>
  <si>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</si>
  <si>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</si>
  <si>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</si>
  <si>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</si>
  <si>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</si>
  <si>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</si>
  <si>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</si>
  <si>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</si>
  <si>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</si>
  <si>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</si>
  <si>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</si>
  <si>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</si>
  <si>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</si>
  <si>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</si>
  <si>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</si>
  <si>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</si>
  <si>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</si>
  <si>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</si>
  <si>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</si>
  <si>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</si>
  <si>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</si>
  <si>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</si>
  <si>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</si>
  <si>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</si>
  <si>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</si>
  <si>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</si>
  <si>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</si>
  <si>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</si>
  <si>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</si>
  <si>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</si>
  <si>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</si>
  <si>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</si>
  <si>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</si>
  <si>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</si>
  <si>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</si>
  <si>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</si>
  <si>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</si>
  <si>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</si>
  <si>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</si>
  <si>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</si>
  <si>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</si>
  <si>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</si>
  <si>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</si>
  <si>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</si>
  <si>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</si>
  <si>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</si>
  <si>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</si>
  <si>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</si>
  <si>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</si>
  <si>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</si>
  <si>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</si>
  <si>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</si>
  <si>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</si>
  <si>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</si>
  <si>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</si>
  <si>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</si>
  <si>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</si>
  <si>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</si>
  <si>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</si>
  <si>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</si>
  <si>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</si>
  <si>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</si>
  <si>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</si>
  <si>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</si>
  <si>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</si>
  <si>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</si>
  <si>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</si>
  <si>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</si>
  <si>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</si>
  <si>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</si>
  <si>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</si>
  <si>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</si>
  <si>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</si>
  <si>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</si>
  <si>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</si>
  <si>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</si>
  <si>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</si>
  <si>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</si>
  <si>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</si>
  <si>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</si>
  <si>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</si>
  <si>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</si>
  <si>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</si>
  <si>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</si>
  <si>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</si>
  <si>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</si>
  <si>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</si>
  <si>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</si>
  <si>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</si>
  <si>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</si>
  <si>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</si>
  <si>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</si>
  <si>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</si>
  <si>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</si>
  <si>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</si>
  <si>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</si>
  <si>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</si>
  <si>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</si>
  <si>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</si>
  <si>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</si>
  <si>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</si>
  <si>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</si>
  <si>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</si>
  <si>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</si>
  <si>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</si>
  <si>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</si>
  <si>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</si>
  <si>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</si>
  <si>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</si>
  <si>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</si>
  <si>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</si>
  <si>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</si>
  <si>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</si>
  <si>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</si>
  <si>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</si>
  <si>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</si>
  <si>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</si>
  <si>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</si>
  <si>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</si>
  <si>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</si>
  <si>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</si>
  <si>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</si>
  <si>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</si>
  <si>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</si>
  <si>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</si>
  <si>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</si>
  <si>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</si>
  <si>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</si>
  <si>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</si>
  <si>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</si>
  <si>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</si>
  <si>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</si>
  <si>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</si>
  <si>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</si>
  <si>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</si>
  <si>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</si>
  <si>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</si>
  <si>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</si>
  <si>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</si>
  <si>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</si>
  <si>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</si>
  <si>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</si>
  <si>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</si>
  <si>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</si>
  <si>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</si>
  <si>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</si>
  <si>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</si>
  <si>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</si>
  <si>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</si>
  <si>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</si>
  <si>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</si>
  <si>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</si>
  <si>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</si>
  <si>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</si>
  <si>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</si>
  <si>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</si>
  <si>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</si>
  <si>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</si>
  <si>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</si>
  <si>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</si>
  <si>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</si>
  <si>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</si>
  <si>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</si>
  <si>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</si>
  <si>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</si>
  <si>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</si>
  <si>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</si>
  <si>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</si>
  <si>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</si>
  <si>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</si>
  <si>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</si>
  <si>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</si>
  <si>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</si>
  <si>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</si>
  <si>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</si>
  <si>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</si>
  <si>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</si>
  <si>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</si>
  <si>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</si>
  <si>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</si>
  <si>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</si>
  <si>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</si>
  <si>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</si>
  <si>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</si>
  <si>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</si>
  <si>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</si>
  <si>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</si>
  <si>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</si>
  <si>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</si>
  <si>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</si>
  <si>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</si>
  <si>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</si>
  <si>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</si>
  <si>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</si>
  <si>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</si>
  <si>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</si>
  <si>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</si>
  <si>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</si>
  <si>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</si>
  <si>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</si>
  <si>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</si>
  <si>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</si>
  <si>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</si>
  <si>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</si>
  <si>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</si>
  <si>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</si>
  <si>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</si>
  <si>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</si>
  <si>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</si>
  <si>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</si>
  <si>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</si>
  <si>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</si>
  <si>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</si>
  <si>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</si>
  <si>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</si>
  <si>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</si>
  <si>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</si>
  <si>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</si>
  <si>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</si>
  <si>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</si>
  <si>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</si>
  <si>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</si>
  <si>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</si>
  <si>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</si>
  <si>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</si>
  <si>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</si>
  <si>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</si>
  <si>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</si>
  <si>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</si>
  <si>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</si>
  <si>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</si>
  <si>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</si>
  <si>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</si>
  <si>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single_run</t>
  </si>
  <si>
    <t>CalibrationReportsEnhanced20</t>
  </si>
  <si>
    <t>calibration_reports_enhanced20.gas_consumption_modeled</t>
  </si>
  <si>
    <t>calibration_reports_enhanced20.gas_rmse</t>
  </si>
  <si>
    <t>calibration_reports_enhanced20.gas_consumption_cvrmse</t>
  </si>
  <si>
    <t>calibration_reports_enhanced20.gas_consumption_nmbe</t>
  </si>
  <si>
    <t>calibration_reports_enhanced20.gas_cvrmse_within_limit</t>
  </si>
  <si>
    <t>calibration_reports_enhanced20.gas_nmbe_within_limit</t>
  </si>
  <si>
    <t>calibration_reports_enhanced20.electricity_consumption_modeled</t>
  </si>
  <si>
    <t>calibration_reports_enhanced20.electricity_rmse</t>
  </si>
  <si>
    <t>calibration_reports_enhanced20.electricity_consumption_cvrmse</t>
  </si>
  <si>
    <t>calibration_reports_enhanced20.electricity_consumption_nmbe</t>
  </si>
  <si>
    <t>calibration_reports_enhanced20.electricity_cvrmse_within_limit</t>
  </si>
  <si>
    <t>calibration_reports_enhanced20.electricity_nmbe_within_limit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</si>
</sst>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20" sqref="B20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761</v>
      </c>
      <c r="E3" s="1" t="s">
        <v>435</v>
      </c>
    </row>
    <row r="4" spans="1:5" ht="28.8" x14ac:dyDescent="0.3">
      <c r="A4" s="1" t="s">
        <v>454</v>
      </c>
      <c r="B4" s="24" t="s">
        <v>768</v>
      </c>
      <c r="E4" s="2" t="s">
        <v>455</v>
      </c>
    </row>
    <row r="5" spans="1:5" ht="72" x14ac:dyDescent="0.3">
      <c r="A5" s="1" t="s">
        <v>465</v>
      </c>
      <c r="B5" s="25" t="s">
        <v>816</v>
      </c>
      <c r="E5" s="2" t="s">
        <v>609</v>
      </c>
    </row>
    <row r="6" spans="1:5" ht="46.2" customHeight="1" x14ac:dyDescent="0.3">
      <c r="A6" s="1" t="s">
        <v>466</v>
      </c>
      <c r="B6" s="24" t="s">
        <v>767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773</v>
      </c>
      <c r="E12" s="1" t="s">
        <v>467</v>
      </c>
    </row>
    <row r="13" spans="1:5" x14ac:dyDescent="0.3">
      <c r="A13" s="1" t="s">
        <v>24</v>
      </c>
      <c r="B13" s="24" t="s">
        <v>769</v>
      </c>
      <c r="E13" s="1" t="s">
        <v>647</v>
      </c>
    </row>
    <row r="14" spans="1:5" x14ac:dyDescent="0.3">
      <c r="A14" s="1" t="s">
        <v>25</v>
      </c>
      <c r="B14" s="24" t="s">
        <v>736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817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806</v>
      </c>
      <c r="B22" s="29">
        <v>94</v>
      </c>
      <c r="C22" s="29"/>
      <c r="D22" s="34"/>
    </row>
    <row r="23" spans="1:5" s="30" customFormat="1" x14ac:dyDescent="0.3">
      <c r="A23" s="30" t="s">
        <v>554</v>
      </c>
      <c r="B23" s="29">
        <v>7</v>
      </c>
      <c r="C23" s="29"/>
      <c r="D23" s="34"/>
    </row>
    <row r="24" spans="1:5" s="30" customFormat="1" x14ac:dyDescent="0.3">
      <c r="A24" s="30" t="s">
        <v>807</v>
      </c>
      <c r="B24" s="29">
        <v>3000</v>
      </c>
      <c r="C24" s="29"/>
      <c r="D24" s="34"/>
    </row>
    <row r="25" spans="1:5" s="30" customFormat="1" x14ac:dyDescent="0.3">
      <c r="A25" s="29" t="s">
        <v>781</v>
      </c>
      <c r="B25" s="29">
        <v>0.9</v>
      </c>
      <c r="C25" s="29"/>
      <c r="D25" s="34"/>
    </row>
    <row r="26" spans="1:5" s="30" customFormat="1" x14ac:dyDescent="0.3">
      <c r="A26" s="30" t="s">
        <v>780</v>
      </c>
      <c r="B26" s="28">
        <v>1</v>
      </c>
      <c r="D26" s="34"/>
    </row>
    <row r="27" spans="1:5" s="30" customFormat="1" x14ac:dyDescent="0.3">
      <c r="A27" s="30" t="s">
        <v>779</v>
      </c>
      <c r="B27" s="28">
        <v>1</v>
      </c>
      <c r="D27" s="34"/>
    </row>
    <row r="28" spans="1:5" s="30" customFormat="1" x14ac:dyDescent="0.3">
      <c r="A28" s="30" t="s">
        <v>777</v>
      </c>
      <c r="B28" s="28" t="s">
        <v>778</v>
      </c>
      <c r="C28" s="29"/>
      <c r="D28" s="34"/>
    </row>
    <row r="29" spans="1:5" s="30" customFormat="1" x14ac:dyDescent="0.3">
      <c r="A29" s="30" t="s">
        <v>808</v>
      </c>
      <c r="B29" s="30" t="s">
        <v>809</v>
      </c>
      <c r="C29" s="29"/>
      <c r="D29" s="34"/>
    </row>
    <row r="30" spans="1:5" s="30" customFormat="1" x14ac:dyDescent="0.3">
      <c r="A30" s="30" t="s">
        <v>776</v>
      </c>
      <c r="B30" s="28" t="s">
        <v>15</v>
      </c>
      <c r="C30" s="29"/>
      <c r="D30" s="34"/>
    </row>
    <row r="31" spans="1:5" s="30" customFormat="1" x14ac:dyDescent="0.3">
      <c r="A31" s="30" t="s">
        <v>774</v>
      </c>
      <c r="B31" s="30" t="s">
        <v>775</v>
      </c>
      <c r="C31" s="29"/>
      <c r="D31" s="34"/>
    </row>
    <row r="32" spans="1:5" s="30" customFormat="1" x14ac:dyDescent="0.3">
      <c r="A32" s="30" t="s">
        <v>810</v>
      </c>
      <c r="B32" s="28">
        <v>0.01</v>
      </c>
      <c r="C32" s="29"/>
      <c r="D32" s="34"/>
    </row>
    <row r="33" spans="1:5" s="30" customFormat="1" x14ac:dyDescent="0.3">
      <c r="A33" s="30" t="s">
        <v>811</v>
      </c>
      <c r="B33" s="28">
        <v>0.01</v>
      </c>
      <c r="C33" s="33"/>
      <c r="D33" s="2"/>
    </row>
    <row r="34" spans="1:5" s="30" customFormat="1" x14ac:dyDescent="0.3">
      <c r="A34" s="30" t="s">
        <v>812</v>
      </c>
      <c r="B34" s="28" t="s">
        <v>813</v>
      </c>
      <c r="C34" s="33"/>
      <c r="D34" s="2"/>
    </row>
    <row r="35" spans="1:5" s="2" customFormat="1" ht="43.2" x14ac:dyDescent="0.3">
      <c r="A35" s="11" t="s">
        <v>32</v>
      </c>
      <c r="B35" s="26" t="s">
        <v>646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770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646</v>
      </c>
      <c r="E38" s="13" t="s">
        <v>447</v>
      </c>
    </row>
    <row r="39" spans="1:5" s="30" customFormat="1" x14ac:dyDescent="0.3">
      <c r="A39" s="30" t="s">
        <v>31</v>
      </c>
      <c r="C39" s="30" t="s">
        <v>638</v>
      </c>
      <c r="D39" s="30" t="s">
        <v>771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648</v>
      </c>
      <c r="D41" s="11"/>
      <c r="E41" s="13" t="s">
        <v>608</v>
      </c>
    </row>
    <row r="42" spans="1:5" x14ac:dyDescent="0.3">
      <c r="A42" s="30" t="s">
        <v>641</v>
      </c>
      <c r="B42" s="25" t="s">
        <v>640</v>
      </c>
      <c r="C42" s="30" t="s">
        <v>772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K8" sqref="K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782</v>
      </c>
      <c r="C4" s="36" t="s">
        <v>783</v>
      </c>
      <c r="D4" s="36" t="s">
        <v>783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784</v>
      </c>
      <c r="E5" s="30" t="s">
        <v>785</v>
      </c>
      <c r="F5" s="62"/>
      <c r="G5" s="30" t="s">
        <v>718</v>
      </c>
      <c r="I5" s="30" t="s">
        <v>786</v>
      </c>
      <c r="J5" s="30"/>
    </row>
    <row r="6" spans="1:26" x14ac:dyDescent="0.3">
      <c r="B6" s="30" t="s">
        <v>21</v>
      </c>
      <c r="D6" s="30" t="s">
        <v>787</v>
      </c>
      <c r="E6" s="30" t="s">
        <v>164</v>
      </c>
      <c r="F6" s="62"/>
      <c r="G6" s="30" t="s">
        <v>718</v>
      </c>
      <c r="I6" s="30" t="s">
        <v>790</v>
      </c>
      <c r="J6" s="30"/>
    </row>
    <row r="7" spans="1:26" x14ac:dyDescent="0.3">
      <c r="B7" s="30" t="s">
        <v>21</v>
      </c>
      <c r="D7" s="30" t="s">
        <v>788</v>
      </c>
      <c r="E7" s="30" t="s">
        <v>789</v>
      </c>
      <c r="F7" s="62"/>
      <c r="G7" s="30" t="s">
        <v>718</v>
      </c>
      <c r="I7" s="30" t="s">
        <v>790</v>
      </c>
      <c r="J7" s="30"/>
    </row>
    <row r="8" spans="1:26" x14ac:dyDescent="0.3">
      <c r="B8" s="30" t="s">
        <v>21</v>
      </c>
      <c r="D8" s="30" t="s">
        <v>791</v>
      </c>
      <c r="E8" s="30" t="s">
        <v>792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793</v>
      </c>
      <c r="E9" s="30" t="s">
        <v>794</v>
      </c>
      <c r="F9" s="62"/>
      <c r="G9" s="30" t="s">
        <v>718</v>
      </c>
      <c r="I9" s="30" t="s">
        <v>795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745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746</v>
      </c>
      <c r="J11" s="30"/>
    </row>
    <row r="12" spans="1:26" x14ac:dyDescent="0.3">
      <c r="B12" s="30" t="s">
        <v>21</v>
      </c>
      <c r="D12" s="30" t="s">
        <v>796</v>
      </c>
      <c r="E12" s="30" t="s">
        <v>797</v>
      </c>
      <c r="F12" s="62"/>
      <c r="G12" s="30" t="s">
        <v>61</v>
      </c>
      <c r="I12" s="47" t="s">
        <v>798</v>
      </c>
      <c r="J12" s="30"/>
    </row>
    <row r="13" spans="1:26" x14ac:dyDescent="0.3">
      <c r="B13" s="30" t="s">
        <v>21</v>
      </c>
      <c r="D13" s="30" t="s">
        <v>799</v>
      </c>
      <c r="E13" s="30" t="s">
        <v>800</v>
      </c>
      <c r="F13" s="62"/>
      <c r="G13" s="30" t="s">
        <v>61</v>
      </c>
      <c r="I13" s="47" t="s">
        <v>798</v>
      </c>
      <c r="J13" s="30"/>
    </row>
    <row r="14" spans="1:26" s="36" customFormat="1" x14ac:dyDescent="0.3">
      <c r="A14" s="36" t="b">
        <v>1</v>
      </c>
      <c r="B14" s="36" t="s">
        <v>801</v>
      </c>
      <c r="C14" s="36" t="s">
        <v>783</v>
      </c>
      <c r="D14" s="36" t="s">
        <v>783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784</v>
      </c>
      <c r="E15" s="30" t="s">
        <v>785</v>
      </c>
      <c r="F15" s="62"/>
      <c r="G15" s="30" t="s">
        <v>718</v>
      </c>
      <c r="I15" s="30" t="s">
        <v>802</v>
      </c>
      <c r="J15" s="30"/>
    </row>
    <row r="16" spans="1:26" x14ac:dyDescent="0.3">
      <c r="B16" s="30" t="s">
        <v>21</v>
      </c>
      <c r="D16" s="30" t="s">
        <v>787</v>
      </c>
      <c r="E16" s="30" t="s">
        <v>164</v>
      </c>
      <c r="F16" s="62"/>
      <c r="G16" s="30" t="s">
        <v>718</v>
      </c>
      <c r="I16" s="30" t="s">
        <v>803</v>
      </c>
      <c r="J16" s="30"/>
    </row>
    <row r="17" spans="1:18" x14ac:dyDescent="0.3">
      <c r="B17" s="30" t="s">
        <v>21</v>
      </c>
      <c r="D17" s="30" t="s">
        <v>788</v>
      </c>
      <c r="E17" s="30" t="s">
        <v>789</v>
      </c>
      <c r="F17" s="62"/>
      <c r="G17" s="30" t="s">
        <v>718</v>
      </c>
      <c r="I17" s="30" t="s">
        <v>803</v>
      </c>
      <c r="J17" s="30"/>
    </row>
    <row r="18" spans="1:18" x14ac:dyDescent="0.3">
      <c r="B18" s="30" t="s">
        <v>21</v>
      </c>
      <c r="D18" s="30" t="s">
        <v>791</v>
      </c>
      <c r="E18" s="30" t="s">
        <v>792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793</v>
      </c>
      <c r="E19" s="30" t="s">
        <v>794</v>
      </c>
      <c r="F19" s="62"/>
      <c r="G19" s="30" t="s">
        <v>718</v>
      </c>
      <c r="I19" s="30" t="s">
        <v>804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745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746</v>
      </c>
      <c r="J21" s="30"/>
    </row>
    <row r="22" spans="1:18" x14ac:dyDescent="0.3">
      <c r="B22" s="30" t="s">
        <v>21</v>
      </c>
      <c r="D22" s="30" t="s">
        <v>796</v>
      </c>
      <c r="E22" s="30" t="s">
        <v>797</v>
      </c>
      <c r="F22" s="62"/>
      <c r="G22" s="30" t="s">
        <v>61</v>
      </c>
      <c r="I22" s="47" t="s">
        <v>805</v>
      </c>
      <c r="J22" s="30"/>
    </row>
    <row r="23" spans="1:18" s="36" customFormat="1" x14ac:dyDescent="0.3">
      <c r="A23" s="36" t="b">
        <v>1</v>
      </c>
      <c r="B23" s="36" t="s">
        <v>814</v>
      </c>
      <c r="C23" s="36" t="s">
        <v>818</v>
      </c>
      <c r="D23" s="36" t="s">
        <v>818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815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815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815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815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741</v>
      </c>
      <c r="C54" s="45" t="s">
        <v>742</v>
      </c>
      <c r="D54" s="45" t="s">
        <v>742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743</v>
      </c>
      <c r="E56" s="39" t="s">
        <v>744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815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748</v>
      </c>
      <c r="C65" s="45" t="s">
        <v>747</v>
      </c>
      <c r="D65" s="45" t="s">
        <v>747</v>
      </c>
      <c r="E65" s="45" t="s">
        <v>66</v>
      </c>
    </row>
    <row r="66" spans="1:18" s="29" customFormat="1" ht="15.6" x14ac:dyDescent="0.3">
      <c r="B66" s="29" t="s">
        <v>21</v>
      </c>
      <c r="D66" s="29" t="s">
        <v>749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750</v>
      </c>
      <c r="E67" s="39" t="s">
        <v>751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815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752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815</v>
      </c>
    </row>
    <row r="79" spans="1:18" s="39" customFormat="1" ht="15.6" x14ac:dyDescent="0.3">
      <c r="B79" s="39" t="s">
        <v>22</v>
      </c>
      <c r="D79" s="39" t="s">
        <v>753</v>
      </c>
      <c r="E79" s="39" t="s">
        <v>754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-20</v>
      </c>
      <c r="L79" s="41">
        <v>30</v>
      </c>
      <c r="M79" s="41">
        <v>0</v>
      </c>
      <c r="N79" s="41">
        <f>(L79-K79)/6</f>
        <v>8.3333333333333339</v>
      </c>
      <c r="O79" s="41">
        <v>1</v>
      </c>
      <c r="R79" s="39" t="s">
        <v>815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815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-5</v>
      </c>
      <c r="L90" s="41">
        <v>3.9</v>
      </c>
      <c r="M90" s="41">
        <v>0</v>
      </c>
      <c r="N90" s="41">
        <f>(L90-K90)/6</f>
        <v>1.4833333333333334</v>
      </c>
      <c r="O90" s="41">
        <v>1</v>
      </c>
      <c r="R90" s="39" t="s">
        <v>815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815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3</v>
      </c>
      <c r="M94" s="41">
        <v>1.75</v>
      </c>
      <c r="N94" s="49">
        <v>0.25</v>
      </c>
      <c r="O94" s="49">
        <v>0.1</v>
      </c>
      <c r="P94" s="39"/>
      <c r="Q94" s="39"/>
      <c r="R94" s="39" t="s">
        <v>815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815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3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815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815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815</v>
      </c>
    </row>
    <row r="100" spans="1:18" s="45" customFormat="1" ht="15" customHeight="1" x14ac:dyDescent="0.3">
      <c r="A100" s="45" t="b">
        <v>1</v>
      </c>
      <c r="B100" s="45" t="s">
        <v>756</v>
      </c>
      <c r="C100" s="45" t="s">
        <v>755</v>
      </c>
      <c r="D100" s="45" t="s">
        <v>755</v>
      </c>
      <c r="E100" s="45" t="s">
        <v>66</v>
      </c>
    </row>
    <row r="101" spans="1:18" s="55" customFormat="1" x14ac:dyDescent="0.3">
      <c r="B101" s="55" t="s">
        <v>21</v>
      </c>
      <c r="D101" s="55" t="s">
        <v>759</v>
      </c>
      <c r="E101" s="55" t="s">
        <v>757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815</v>
      </c>
    </row>
    <row r="102" spans="1:18" s="39" customFormat="1" ht="15.6" x14ac:dyDescent="0.3">
      <c r="B102" s="39" t="s">
        <v>22</v>
      </c>
      <c r="D102" s="39" t="s">
        <v>760</v>
      </c>
      <c r="E102" s="39" t="s">
        <v>758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10</v>
      </c>
      <c r="R102" s="39" t="s">
        <v>815</v>
      </c>
    </row>
    <row r="103" spans="1:18" x14ac:dyDescent="0.3">
      <c r="A103" s="36"/>
      <c r="B103" s="36"/>
      <c r="C103" s="36"/>
      <c r="D103" s="36"/>
      <c r="E103" s="36"/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="90" zoomScaleNormal="90" zoomScalePageLayoutView="90" workbookViewId="0">
      <pane ySplit="3" topLeftCell="A13" activePane="bottomLeft" state="frozen"/>
      <selection pane="bottomLeft" activeCell="D35" sqref="D35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763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764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765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766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825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819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826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820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827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828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821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822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737</v>
      </c>
      <c r="B34" s="29"/>
      <c r="C34" s="29"/>
      <c r="D34" s="29" t="s">
        <v>829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738</v>
      </c>
      <c r="B35" s="29"/>
      <c r="C35" s="29"/>
      <c r="D35" s="29" t="s">
        <v>830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739</v>
      </c>
      <c r="B36" s="29"/>
      <c r="C36" s="29"/>
      <c r="D36" s="29" t="s">
        <v>823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740</v>
      </c>
      <c r="B37" s="29"/>
      <c r="D37" s="29" t="s">
        <v>824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2017-02-17T21:40:10Z</dcterms:modified>
</cp:coreProperties>
</file>