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515"/>
  <workbookPr autoCompressPictures="0"/>
  <bookViews>
    <workbookView xWindow="0" yWindow="0" windowWidth="33600" windowHeight="19720" activeTab="2"/>
  </bookViews>
  <sheets>
    <sheet name="Instructions" sheetId="9" r:id="rId1"/>
    <sheet name="Setup" sheetId="7" r:id="rId2"/>
    <sheet name="Variables" sheetId="2" r:id="rId3"/>
  </sheets>
  <definedNames>
    <definedName name="_xlnm._FilterDatabase" localSheetId="2" hidden="1">Variables!$A$2:$W$15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9" i="2" l="1"/>
  <c r="M25" i="2"/>
  <c r="M23" i="2"/>
  <c r="M18" i="2"/>
  <c r="M8" i="2"/>
</calcChain>
</file>

<file path=xl/sharedStrings.xml><?xml version="1.0" encoding="utf-8"?>
<sst xmlns="http://schemas.openxmlformats.org/spreadsheetml/2006/main" count="196" uniqueCount="112">
  <si>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</si>
  <si>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</si>
  <si>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</si>
  <si>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</si>
  <si>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</si>
  <si>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</si>
  <si>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</si>
  <si>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</si>
  <si>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</si>
  <si>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</si>
  <si>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</si>
  <si>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</si>
  <si>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</si>
  <si>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</si>
  <si>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</si>
  <si>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</si>
  <si>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Baseline</t>
  </si>
  <si>
    <t>Sampling Method</t>
  </si>
  <si>
    <t>Screening Min</t>
  </si>
  <si>
    <t>Screening Max</t>
  </si>
  <si>
    <t>Screening Mean</t>
  </si>
  <si>
    <t>Screening Std Dev</t>
  </si>
  <si>
    <t>Typical var to eui relationship</t>
  </si>
  <si>
    <t>Measure File Name</t>
  </si>
  <si>
    <t>Sample Method</t>
  </si>
  <si>
    <t>LHS</t>
  </si>
  <si>
    <t>Sensitivity Method</t>
  </si>
  <si>
    <t>argument</t>
  </si>
  <si>
    <t>variable</t>
  </si>
  <si>
    <t>Need to define a variable or an argument.  An argument is used to define how the measure should perform such as defining the Xpath to change the value of the chiller COP.</t>
  </si>
  <si>
    <t>triangle_uncertain</t>
  </si>
  <si>
    <t>uniform_uncertain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</si>
  <si>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</si>
  <si>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</si>
  <si>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</si>
  <si>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</si>
  <si>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</si>
  <si>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</si>
  <si>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</si>
  <si>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Identifier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</si>
  <si>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</si>
  <si>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</si>
  <si>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</si>
  <si>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</si>
  <si>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</si>
  <si>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</si>
  <si>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Path (relative to this excel file)</t>
  </si>
  <si>
    <t>../measures</t>
  </si>
  <si>
    <t>../analysis</t>
  </si>
  <si>
    <t>Files to include (absolute paths here). If a directory then it will include all subfolders and files</t>
  </si>
  <si>
    <t>File Type</t>
  </si>
  <si>
    <t>Analysis Name</t>
  </si>
  <si>
    <t>Inputs</t>
  </si>
  <si>
    <t>All Measures</t>
  </si>
  <si>
    <t>Example Analysis</t>
  </si>
  <si>
    <t>OSM</t>
  </si>
  <si>
    <t>../weather/*.epw</t>
  </si>
  <si>
    <t>../seeds/medium_office.osm</t>
  </si>
  <si>
    <t>If you need to send other files that are visible during the running of the simulations, then you can add an entry under the "Other Files"</t>
  </si>
  <si>
    <t>medium_office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</si>
  <si>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</si>
  <si>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</si>
  <si>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</si>
  <si>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</si>
  <si>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 Power Reduction (%).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</si>
  <si>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</si>
  <si>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</si>
  <si>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</si>
  <si>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</si>
  <si>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</si>
  <si>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</si>
  <si>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</si>
  <si>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</si>
  <si>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</si>
  <si>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</si>
  <si>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</si>
  <si>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</si>
  <si>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</si>
  <si>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</si>
  <si>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</si>
  <si>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</si>
  <si>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</si>
  <si>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</si>
  <si>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</si>
  <si>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</si>
  <si>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</si>
  <si>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</si>
  <si>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</si>
  <si>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</si>
  <si>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 Infiltration Power Reduction (%).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</si>
  <si>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</si>
  <si>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</si>
  <si>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</si>
  <si>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</si>
  <si>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</si>
  <si>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Number of Degrees to Rotate Building (positive value is clockwise).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</si>
  <si>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</si>
  <si>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</si>
  <si>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</si>
  <si>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</si>
  <si>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</si>
  <si>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</si>
  <si>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</si>
  <si>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</si>
  <si>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Set South WWR</t>
  </si>
  <si>
    <t>South WWR</t>
  </si>
  <si>
    <t>Set West WWR</t>
  </si>
  <si>
    <t>West WWR</t>
  </si>
  <si>
    <t>West</t>
  </si>
  <si>
    <t>|*Entire Building*|</t>
  </si>
  <si>
    <t>|North,East,South,West|</t>
  </si>
  <si>
    <t>Static/Default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</si>
</sst>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19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>
      <alignment horizontal="left" vertical="center" wrapText="1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0" fillId="0" borderId="0" xfId="0" applyAlignment="1">
      <alignment horizontal="left"/>
    </xf>
    <xf numFmtId="0" fontId="3" fillId="5" borderId="0" xfId="0" applyFont="1" applyFill="1" applyAlignment="1">
      <alignment horizontal="center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</cellXfs>
  <cellStyles count="119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"/>
  <sheetViews>
    <sheetView workbookViewId="0">
      <selection activeCell="A13" sqref="A13"/>
    </sheetView>
  </sheetViews>
  <sheetFormatPr baseColWidth="10" defaultRowHeight="14" x14ac:dyDescent="0"/>
  <cols>
    <col min="1" max="1" width="50.83203125" customWidth="1"/>
  </cols>
  <sheetData>
    <row r="1" spans="1:1">
      <c r="A1" t="s">
        <v>29</v>
      </c>
    </row>
    <row r="12" spans="1:1">
      <c r="A12" t="s">
        <v>58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zoomScale="150" zoomScaleNormal="150" zoomScalePageLayoutView="150" workbookViewId="0">
      <selection activeCell="B9" sqref="B9"/>
    </sheetView>
  </sheetViews>
  <sheetFormatPr baseColWidth="10" defaultRowHeight="14" x14ac:dyDescent="0"/>
  <cols>
    <col min="1" max="1" width="22.6640625" style="1" customWidth="1"/>
    <col min="2" max="2" width="18.1640625" style="1" bestFit="1" customWidth="1"/>
    <col min="3" max="3" width="69.1640625" style="1" bestFit="1" customWidth="1"/>
    <col min="4" max="4" width="38.5" style="1" bestFit="1" customWidth="1"/>
    <col min="5" max="16384" width="10.83203125" style="1"/>
  </cols>
  <sheetData>
    <row r="1" spans="1:4" s="13" customFormat="1">
      <c r="A1" s="12" t="s">
        <v>35</v>
      </c>
      <c r="B1" s="12"/>
      <c r="C1" s="12"/>
      <c r="D1" s="14"/>
    </row>
    <row r="2" spans="1:4">
      <c r="A2" s="1" t="s">
        <v>51</v>
      </c>
      <c r="B2" s="1" t="s">
        <v>54</v>
      </c>
    </row>
    <row r="3" spans="1:4">
      <c r="A3" s="1" t="s">
        <v>32</v>
      </c>
      <c r="B3" s="1" t="s">
        <v>47</v>
      </c>
    </row>
    <row r="4" spans="1:4">
      <c r="A4" s="1" t="s">
        <v>33</v>
      </c>
      <c r="B4" s="1" t="s">
        <v>48</v>
      </c>
    </row>
    <row r="6" spans="1:4" s="2" customFormat="1">
      <c r="A6" s="12" t="s">
        <v>34</v>
      </c>
      <c r="B6" s="12"/>
      <c r="C6" s="12"/>
      <c r="D6" s="12"/>
    </row>
    <row r="7" spans="1:4">
      <c r="A7" s="1" t="s">
        <v>24</v>
      </c>
      <c r="B7" s="1" t="s">
        <v>25</v>
      </c>
    </row>
    <row r="8" spans="1:4">
      <c r="A8" s="1" t="s">
        <v>26</v>
      </c>
      <c r="B8" s="1" t="s">
        <v>53</v>
      </c>
    </row>
    <row r="9" spans="1:4">
      <c r="A9" s="1" t="s">
        <v>4</v>
      </c>
      <c r="B9" s="1">
        <v>100</v>
      </c>
    </row>
    <row r="11" spans="1:4" s="2" customFormat="1" ht="28">
      <c r="A11" s="12" t="s">
        <v>41</v>
      </c>
      <c r="B11" s="12" t="s">
        <v>46</v>
      </c>
      <c r="C11" s="12" t="s">
        <v>38</v>
      </c>
      <c r="D11" s="12"/>
    </row>
    <row r="12" spans="1:4">
      <c r="A12" s="1" t="s">
        <v>36</v>
      </c>
      <c r="B12" s="1" t="s">
        <v>56</v>
      </c>
    </row>
    <row r="14" spans="1:4" s="2" customFormat="1">
      <c r="A14" s="12" t="s">
        <v>37</v>
      </c>
      <c r="B14" s="12" t="s">
        <v>39</v>
      </c>
      <c r="C14" s="12" t="s">
        <v>50</v>
      </c>
      <c r="D14" s="12" t="s">
        <v>46</v>
      </c>
    </row>
    <row r="15" spans="1:4">
      <c r="A15" s="1" t="s">
        <v>40</v>
      </c>
      <c r="B15" s="1" t="s">
        <v>59</v>
      </c>
      <c r="C15" s="1" t="s">
        <v>55</v>
      </c>
      <c r="D15" s="1" t="s">
        <v>57</v>
      </c>
    </row>
    <row r="17" spans="1:4" s="2" customFormat="1" ht="28">
      <c r="A17" s="12" t="s">
        <v>43</v>
      </c>
      <c r="B17" s="12" t="s">
        <v>42</v>
      </c>
      <c r="C17" s="12" t="s">
        <v>49</v>
      </c>
      <c r="D17" s="1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1"/>
  <sheetViews>
    <sheetView tabSelected="1" zoomScale="120" zoomScaleNormal="120" zoomScalePageLayoutView="120" workbookViewId="0">
      <pane ySplit="3" topLeftCell="A4" activePane="bottomLeft" state="frozen"/>
      <selection pane="bottomLeft" activeCell="D9" sqref="D9"/>
    </sheetView>
  </sheetViews>
  <sheetFormatPr baseColWidth="10" defaultColWidth="11.5" defaultRowHeight="14" x14ac:dyDescent="0"/>
  <cols>
    <col min="1" max="1" width="15.6640625" style="1" bestFit="1" customWidth="1"/>
    <col min="2" max="2" width="36.33203125" style="1" bestFit="1" customWidth="1"/>
    <col min="3" max="3" width="41.83203125" style="1" customWidth="1"/>
    <col min="4" max="4" width="42.33203125" style="1" bestFit="1" customWidth="1"/>
    <col min="5" max="5" width="24.5" style="1" bestFit="1" customWidth="1"/>
    <col min="6" max="6" width="9.6640625" style="1" customWidth="1"/>
    <col min="7" max="7" width="11.5" style="1"/>
    <col min="8" max="8" width="14" style="5" bestFit="1" customWidth="1"/>
    <col min="9" max="9" width="11.5" style="5"/>
    <col min="10" max="15" width="11.5" style="1"/>
    <col min="16" max="16" width="46.1640625" style="1" customWidth="1"/>
    <col min="17" max="19" width="11.5" style="1"/>
    <col min="20" max="20" width="13.33203125" style="1" bestFit="1" customWidth="1"/>
    <col min="21" max="16384" width="11.5" style="1"/>
  </cols>
  <sheetData>
    <row r="1" spans="1:22" ht="18">
      <c r="A1" s="6"/>
      <c r="B1" s="6"/>
      <c r="C1" s="8" t="s">
        <v>52</v>
      </c>
      <c r="D1" s="6"/>
      <c r="E1" s="6"/>
      <c r="F1" s="6"/>
      <c r="G1" s="6"/>
      <c r="H1" s="7"/>
      <c r="I1" s="7"/>
      <c r="J1" s="6"/>
      <c r="K1" s="6"/>
      <c r="L1" s="6"/>
      <c r="M1" s="6"/>
      <c r="N1" s="6"/>
      <c r="O1" s="6"/>
      <c r="P1" s="6"/>
      <c r="Q1" s="16" t="s">
        <v>80</v>
      </c>
      <c r="R1" s="16"/>
      <c r="S1" s="16"/>
      <c r="T1" s="16"/>
      <c r="U1" s="16"/>
      <c r="V1" s="16"/>
    </row>
    <row r="2" spans="1:22" s="9" customFormat="1" ht="15">
      <c r="A2" s="9" t="s">
        <v>3</v>
      </c>
      <c r="B2" s="9" t="s">
        <v>45</v>
      </c>
      <c r="C2" s="9" t="s">
        <v>23</v>
      </c>
      <c r="H2" s="10"/>
      <c r="I2" s="10"/>
    </row>
    <row r="3" spans="1:22" s="17" customFormat="1" ht="45">
      <c r="A3" s="17" t="s">
        <v>1</v>
      </c>
      <c r="B3" s="11" t="s">
        <v>0</v>
      </c>
      <c r="C3" s="11" t="s">
        <v>60</v>
      </c>
      <c r="D3" s="11" t="s">
        <v>44</v>
      </c>
      <c r="E3" s="11" t="s">
        <v>17</v>
      </c>
      <c r="F3" s="18" t="s">
        <v>11</v>
      </c>
      <c r="G3" s="11" t="s">
        <v>7</v>
      </c>
      <c r="H3" s="11" t="s">
        <v>111</v>
      </c>
      <c r="I3" s="11" t="s">
        <v>12</v>
      </c>
      <c r="J3" s="19" t="s">
        <v>13</v>
      </c>
      <c r="K3" s="19" t="s">
        <v>14</v>
      </c>
      <c r="L3" s="19" t="s">
        <v>10</v>
      </c>
      <c r="M3" s="19" t="s">
        <v>9</v>
      </c>
      <c r="N3" s="11" t="s">
        <v>8</v>
      </c>
      <c r="O3" s="11" t="s">
        <v>6</v>
      </c>
      <c r="P3" s="11" t="s">
        <v>5</v>
      </c>
      <c r="Q3" s="11" t="s">
        <v>22</v>
      </c>
      <c r="R3" s="17" t="s">
        <v>18</v>
      </c>
      <c r="S3" s="17" t="s">
        <v>19</v>
      </c>
      <c r="T3" s="17" t="s">
        <v>20</v>
      </c>
      <c r="U3" s="17" t="s">
        <v>21</v>
      </c>
    </row>
    <row r="4" spans="1:22">
      <c r="A4" s="1" t="b">
        <v>0</v>
      </c>
      <c r="B4" s="1" t="s">
        <v>16</v>
      </c>
      <c r="C4" s="1" t="s">
        <v>16</v>
      </c>
    </row>
    <row r="5" spans="1:22">
      <c r="B5" s="1" t="s">
        <v>27</v>
      </c>
      <c r="C5" s="1" t="s">
        <v>16</v>
      </c>
      <c r="D5" s="1" t="s">
        <v>16</v>
      </c>
      <c r="E5" s="1" t="s">
        <v>2</v>
      </c>
      <c r="H5" s="1"/>
      <c r="I5" s="1"/>
      <c r="J5" s="3"/>
      <c r="K5" s="3"/>
      <c r="L5" s="3"/>
      <c r="M5" s="3"/>
      <c r="O5" s="4"/>
      <c r="P5" s="2"/>
    </row>
    <row r="6" spans="1:22">
      <c r="A6" t="b">
        <v>1</v>
      </c>
      <c r="B6" t="s">
        <v>86</v>
      </c>
      <c r="C6" t="s">
        <v>61</v>
      </c>
      <c r="D6" s="1" t="s">
        <v>87</v>
      </c>
      <c r="E6"/>
      <c r="F6"/>
      <c r="G6"/>
      <c r="H6"/>
      <c r="J6" s="3"/>
      <c r="K6" s="3"/>
      <c r="L6" s="3"/>
      <c r="M6" s="3"/>
      <c r="O6" s="4"/>
      <c r="P6" s="2"/>
    </row>
    <row r="7" spans="1:22">
      <c r="A7"/>
      <c r="B7" t="s">
        <v>27</v>
      </c>
      <c r="C7" t="s">
        <v>62</v>
      </c>
      <c r="D7" t="s">
        <v>63</v>
      </c>
      <c r="E7" t="s">
        <v>2</v>
      </c>
      <c r="F7" t="s">
        <v>81</v>
      </c>
      <c r="G7"/>
      <c r="H7" t="s">
        <v>85</v>
      </c>
      <c r="I7" t="s">
        <v>109</v>
      </c>
      <c r="J7" s="3"/>
      <c r="K7" s="3"/>
      <c r="L7" s="3"/>
      <c r="M7" s="3"/>
      <c r="O7" s="4"/>
      <c r="P7" s="2"/>
    </row>
    <row r="8" spans="1:22">
      <c r="A8"/>
      <c r="B8" t="s">
        <v>28</v>
      </c>
      <c r="C8" t="s">
        <v>64</v>
      </c>
      <c r="D8" t="s">
        <v>65</v>
      </c>
      <c r="E8" t="s">
        <v>15</v>
      </c>
      <c r="F8" t="s">
        <v>83</v>
      </c>
      <c r="G8"/>
      <c r="H8">
        <v>30</v>
      </c>
      <c r="J8" s="3">
        <v>0</v>
      </c>
      <c r="K8" s="3">
        <v>50</v>
      </c>
      <c r="L8" s="3">
        <v>40</v>
      </c>
      <c r="M8" s="3">
        <f>(K8-J8)/6</f>
        <v>8.3333333333333339</v>
      </c>
      <c r="N8" s="1" t="s">
        <v>30</v>
      </c>
      <c r="O8" s="4"/>
      <c r="P8" s="2"/>
    </row>
    <row r="9" spans="1:22">
      <c r="A9"/>
      <c r="B9" t="s">
        <v>27</v>
      </c>
      <c r="C9" s="15" t="s">
        <v>66</v>
      </c>
      <c r="D9" t="s">
        <v>67</v>
      </c>
      <c r="E9" t="s">
        <v>2</v>
      </c>
      <c r="F9" t="s">
        <v>83</v>
      </c>
      <c r="G9"/>
      <c r="H9">
        <v>0</v>
      </c>
      <c r="J9" s="3"/>
      <c r="K9" s="3"/>
      <c r="L9" s="3"/>
      <c r="M9" s="3"/>
      <c r="O9" s="4"/>
      <c r="P9" s="2"/>
    </row>
    <row r="10" spans="1:22">
      <c r="A10"/>
      <c r="B10" t="s">
        <v>27</v>
      </c>
      <c r="C10" t="s">
        <v>68</v>
      </c>
      <c r="D10" t="s">
        <v>69</v>
      </c>
      <c r="E10" t="s">
        <v>2</v>
      </c>
      <c r="F10" t="s">
        <v>83</v>
      </c>
      <c r="G10"/>
      <c r="H10">
        <v>0</v>
      </c>
      <c r="J10" s="3"/>
      <c r="K10" s="3"/>
      <c r="L10" s="3"/>
      <c r="M10" s="3"/>
      <c r="O10" s="4"/>
      <c r="P10" s="2"/>
    </row>
    <row r="11" spans="1:22">
      <c r="A11"/>
      <c r="B11" t="s">
        <v>27</v>
      </c>
      <c r="C11" t="s">
        <v>70</v>
      </c>
      <c r="D11" t="s">
        <v>71</v>
      </c>
      <c r="E11" t="s">
        <v>2</v>
      </c>
      <c r="F11" t="s">
        <v>84</v>
      </c>
      <c r="G11"/>
      <c r="H11">
        <v>0</v>
      </c>
      <c r="J11" s="3"/>
      <c r="K11" s="3"/>
      <c r="L11" s="3"/>
      <c r="M11" s="3"/>
      <c r="O11" s="4"/>
      <c r="P11" s="2"/>
    </row>
    <row r="12" spans="1:22">
      <c r="A12"/>
      <c r="B12" t="s">
        <v>27</v>
      </c>
      <c r="C12" t="s">
        <v>72</v>
      </c>
      <c r="D12" t="s">
        <v>73</v>
      </c>
      <c r="E12" t="s">
        <v>2</v>
      </c>
      <c r="F12" t="s">
        <v>82</v>
      </c>
      <c r="G12"/>
      <c r="H12" t="b">
        <v>1</v>
      </c>
      <c r="J12" s="3"/>
      <c r="K12" s="3"/>
      <c r="L12" s="3"/>
      <c r="M12" s="3"/>
      <c r="O12" s="4"/>
      <c r="P12" s="2"/>
    </row>
    <row r="13" spans="1:22">
      <c r="A13"/>
      <c r="B13" t="s">
        <v>27</v>
      </c>
      <c r="C13" t="s">
        <v>74</v>
      </c>
      <c r="D13" t="s">
        <v>75</v>
      </c>
      <c r="E13" t="s">
        <v>2</v>
      </c>
      <c r="F13" t="s">
        <v>84</v>
      </c>
      <c r="G13"/>
      <c r="H13">
        <v>15</v>
      </c>
      <c r="J13" s="3"/>
      <c r="K13" s="3"/>
      <c r="L13" s="3"/>
      <c r="M13" s="3"/>
      <c r="O13" s="4"/>
      <c r="P13" s="2"/>
    </row>
    <row r="14" spans="1:22">
      <c r="A14"/>
      <c r="B14" t="s">
        <v>27</v>
      </c>
      <c r="C14" t="s">
        <v>76</v>
      </c>
      <c r="D14" t="s">
        <v>77</v>
      </c>
      <c r="E14" t="s">
        <v>2</v>
      </c>
      <c r="F14" t="s">
        <v>83</v>
      </c>
      <c r="G14"/>
      <c r="H14">
        <v>0</v>
      </c>
      <c r="J14" s="3"/>
      <c r="K14" s="3"/>
      <c r="L14" s="3"/>
      <c r="M14" s="3"/>
      <c r="O14" s="4"/>
      <c r="P14" s="2"/>
    </row>
    <row r="15" spans="1:22">
      <c r="A15"/>
      <c r="B15" t="s">
        <v>27</v>
      </c>
      <c r="C15" t="s">
        <v>78</v>
      </c>
      <c r="D15" t="s">
        <v>79</v>
      </c>
      <c r="E15" t="s">
        <v>2</v>
      </c>
      <c r="F15" t="s">
        <v>84</v>
      </c>
      <c r="G15"/>
      <c r="H15">
        <v>1</v>
      </c>
      <c r="J15" s="3"/>
      <c r="K15" s="3"/>
      <c r="L15" s="3"/>
      <c r="M15" s="3"/>
      <c r="O15" s="4"/>
      <c r="P15" s="2"/>
    </row>
    <row r="16" spans="1:22" customFormat="1">
      <c r="A16" t="b">
        <v>1</v>
      </c>
      <c r="B16" t="s">
        <v>88</v>
      </c>
      <c r="C16" t="s">
        <v>88</v>
      </c>
      <c r="D16" t="s">
        <v>87</v>
      </c>
    </row>
    <row r="17" spans="1:14" customFormat="1">
      <c r="B17" t="s">
        <v>27</v>
      </c>
      <c r="C17" t="s">
        <v>62</v>
      </c>
      <c r="D17" t="s">
        <v>63</v>
      </c>
      <c r="E17" t="s">
        <v>2</v>
      </c>
      <c r="F17" t="s">
        <v>81</v>
      </c>
      <c r="H17" t="s">
        <v>85</v>
      </c>
      <c r="I17" t="s">
        <v>109</v>
      </c>
    </row>
    <row r="18" spans="1:14" customFormat="1">
      <c r="B18" t="s">
        <v>28</v>
      </c>
      <c r="C18" t="s">
        <v>89</v>
      </c>
      <c r="D18" t="s">
        <v>90</v>
      </c>
      <c r="E18" t="s">
        <v>15</v>
      </c>
      <c r="F18" t="s">
        <v>83</v>
      </c>
      <c r="H18">
        <v>30</v>
      </c>
      <c r="J18" s="3">
        <v>0</v>
      </c>
      <c r="K18" s="3">
        <v>30</v>
      </c>
      <c r="L18" s="3">
        <v>10</v>
      </c>
      <c r="M18" s="3">
        <f>(K18-J18)/6</f>
        <v>5</v>
      </c>
      <c r="N18" s="1" t="s">
        <v>31</v>
      </c>
    </row>
    <row r="19" spans="1:14" customFormat="1">
      <c r="B19" t="s">
        <v>27</v>
      </c>
      <c r="C19" t="s">
        <v>91</v>
      </c>
      <c r="D19" t="s">
        <v>67</v>
      </c>
      <c r="E19" t="s">
        <v>2</v>
      </c>
      <c r="F19" t="s">
        <v>83</v>
      </c>
      <c r="H19">
        <v>0</v>
      </c>
    </row>
    <row r="20" spans="1:14" customFormat="1">
      <c r="B20" t="s">
        <v>27</v>
      </c>
      <c r="C20" t="s">
        <v>92</v>
      </c>
      <c r="D20" t="s">
        <v>77</v>
      </c>
      <c r="E20" t="s">
        <v>2</v>
      </c>
      <c r="F20" t="s">
        <v>83</v>
      </c>
      <c r="H20">
        <v>0</v>
      </c>
    </row>
    <row r="21" spans="1:14" customFormat="1">
      <c r="B21" t="s">
        <v>27</v>
      </c>
      <c r="C21" t="s">
        <v>78</v>
      </c>
      <c r="D21" t="s">
        <v>79</v>
      </c>
      <c r="E21" t="s">
        <v>2</v>
      </c>
      <c r="F21" t="s">
        <v>84</v>
      </c>
      <c r="H21">
        <v>1</v>
      </c>
    </row>
    <row r="22" spans="1:14">
      <c r="A22" t="b">
        <v>1</v>
      </c>
      <c r="B22" t="s">
        <v>93</v>
      </c>
      <c r="C22" t="s">
        <v>94</v>
      </c>
      <c r="D22" t="s">
        <v>87</v>
      </c>
      <c r="E22"/>
      <c r="F22"/>
      <c r="G22"/>
      <c r="H22"/>
    </row>
    <row r="23" spans="1:14">
      <c r="A23"/>
      <c r="B23" t="s">
        <v>28</v>
      </c>
      <c r="C23" t="s">
        <v>95</v>
      </c>
      <c r="D23" t="s">
        <v>96</v>
      </c>
      <c r="E23" t="s">
        <v>15</v>
      </c>
      <c r="F23" t="s">
        <v>83</v>
      </c>
      <c r="G23"/>
      <c r="H23">
        <v>90</v>
      </c>
      <c r="J23" s="1">
        <v>0</v>
      </c>
      <c r="K23" s="1">
        <v>259</v>
      </c>
      <c r="L23" s="1">
        <v>180</v>
      </c>
      <c r="M23" s="3">
        <f>(K23-J23)/6</f>
        <v>43.166666666666664</v>
      </c>
      <c r="N23" s="1" t="s">
        <v>31</v>
      </c>
    </row>
    <row r="24" spans="1:14">
      <c r="A24" t="b">
        <v>1</v>
      </c>
      <c r="B24" t="s">
        <v>104</v>
      </c>
      <c r="C24" t="s">
        <v>97</v>
      </c>
      <c r="D24" t="s">
        <v>87</v>
      </c>
      <c r="E24"/>
      <c r="F24"/>
      <c r="G24"/>
      <c r="H24"/>
    </row>
    <row r="25" spans="1:14">
      <c r="A25"/>
      <c r="B25" t="s">
        <v>28</v>
      </c>
      <c r="C25" t="s">
        <v>105</v>
      </c>
      <c r="D25" t="s">
        <v>98</v>
      </c>
      <c r="E25" t="s">
        <v>15</v>
      </c>
      <c r="F25" t="s">
        <v>83</v>
      </c>
      <c r="G25"/>
      <c r="H25">
        <v>0.4</v>
      </c>
      <c r="J25" s="1">
        <v>0</v>
      </c>
      <c r="K25" s="1">
        <v>0.8</v>
      </c>
      <c r="L25" s="1">
        <v>0.4</v>
      </c>
      <c r="M25" s="3">
        <f>(K25-J25)/6</f>
        <v>0.13333333333333333</v>
      </c>
      <c r="N25" s="1" t="s">
        <v>30</v>
      </c>
    </row>
    <row r="26" spans="1:14">
      <c r="A26"/>
      <c r="B26" t="s">
        <v>27</v>
      </c>
      <c r="C26" t="s">
        <v>99</v>
      </c>
      <c r="D26" t="s">
        <v>100</v>
      </c>
      <c r="E26" t="s">
        <v>2</v>
      </c>
      <c r="F26" t="s">
        <v>83</v>
      </c>
      <c r="G26"/>
      <c r="H26">
        <v>30</v>
      </c>
    </row>
    <row r="27" spans="1:14">
      <c r="A27"/>
      <c r="B27" t="s">
        <v>27</v>
      </c>
      <c r="C27" t="s">
        <v>101</v>
      </c>
      <c r="D27" t="s">
        <v>102</v>
      </c>
      <c r="E27" t="s">
        <v>2</v>
      </c>
      <c r="F27" t="s">
        <v>81</v>
      </c>
      <c r="G27"/>
      <c r="H27" t="s">
        <v>103</v>
      </c>
      <c r="I27" t="s">
        <v>110</v>
      </c>
    </row>
    <row r="28" spans="1:14">
      <c r="A28" t="b">
        <v>1</v>
      </c>
      <c r="B28" t="s">
        <v>106</v>
      </c>
      <c r="C28" t="s">
        <v>97</v>
      </c>
      <c r="D28" t="s">
        <v>87</v>
      </c>
      <c r="E28"/>
      <c r="F28"/>
      <c r="G28"/>
      <c r="H28"/>
    </row>
    <row r="29" spans="1:14">
      <c r="A29"/>
      <c r="B29" t="s">
        <v>28</v>
      </c>
      <c r="C29" t="s">
        <v>107</v>
      </c>
      <c r="D29" t="s">
        <v>98</v>
      </c>
      <c r="E29" t="s">
        <v>15</v>
      </c>
      <c r="F29" t="s">
        <v>83</v>
      </c>
      <c r="G29"/>
      <c r="H29">
        <v>0.4</v>
      </c>
      <c r="J29" s="1">
        <v>0</v>
      </c>
      <c r="K29" s="1">
        <v>0.8</v>
      </c>
      <c r="L29" s="1">
        <v>0.4</v>
      </c>
      <c r="M29" s="3">
        <f>(K29-J29)/6</f>
        <v>0.13333333333333333</v>
      </c>
      <c r="N29" s="1" t="s">
        <v>30</v>
      </c>
    </row>
    <row r="30" spans="1:14">
      <c r="A30"/>
      <c r="B30" t="s">
        <v>27</v>
      </c>
      <c r="C30" t="s">
        <v>99</v>
      </c>
      <c r="D30" t="s">
        <v>100</v>
      </c>
      <c r="E30" t="s">
        <v>2</v>
      </c>
      <c r="F30" t="s">
        <v>83</v>
      </c>
      <c r="G30"/>
      <c r="H30">
        <v>30</v>
      </c>
    </row>
    <row r="31" spans="1:14">
      <c r="A31"/>
      <c r="B31" t="s">
        <v>27</v>
      </c>
      <c r="C31" t="s">
        <v>101</v>
      </c>
      <c r="D31" t="s">
        <v>102</v>
      </c>
      <c r="E31" t="s">
        <v>2</v>
      </c>
      <c r="F31" t="s">
        <v>81</v>
      </c>
      <c r="G31"/>
      <c r="H31" t="s">
        <v>108</v>
      </c>
      <c r="I31" t="s">
        <v>110</v>
      </c>
    </row>
  </sheetData>
  <autoFilter ref="A2:W15"/>
  <mergeCells count="1">
    <mergeCell ref="Q1:V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Instructions</vt:lpstr>
      <vt:lpstr>Setup</vt:lpstr>
      <vt:lpstr>Variables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Nicholas Long</cp:lastModifiedBy>
  <dcterms:created xsi:type="dcterms:W3CDTF">2013-02-05T14:00:14Z</dcterms:created>
  <dcterms:modified xsi:type="dcterms:W3CDTF">2013-11-19T15:06:32Z</dcterms:modified>
</cp:coreProperties>
</file>