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M97" i="2"/>
  <c r="M94" i="2"/>
  <c r="M92" i="2"/>
  <c r="M90" i="2"/>
  <c r="M80" i="2"/>
  <c r="M74" i="2"/>
  <c r="M69" i="2"/>
  <c r="M65" i="2"/>
  <c r="M61" i="2"/>
  <c r="M51" i="2"/>
  <c r="M47" i="2"/>
  <c r="M43" i="2"/>
  <c r="M39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<sst xmlns="http://schemas.openxmlformats.org/spreadsheetml/2006/main" count="2572" uniqueCount="812">
  <si>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</si>
  <si>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</si>
  <si>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</si>
  <si>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</si>
  <si>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</si>
  <si>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</si>
  <si>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</si>
  <si>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</si>
  <si>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</si>
  <si>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</si>
  <si>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</si>
  <si>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</si>
  <si>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</si>
  <si>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</si>
  <si>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</si>
  <si>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</si>
  <si>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</si>
  <si>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</si>
  <si>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</si>
  <si>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</si>
  <si>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</si>
  <si>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</si>
  <si>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</si>
  <si>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</si>
  <si>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</si>
  <si>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</si>
  <si>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</si>
  <si>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</si>
  <si>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</si>
  <si>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</si>
  <si>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</si>
  <si>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</si>
  <si>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</si>
  <si>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</si>
  <si>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</si>
  <si>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</si>
  <si>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</si>
  <si>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</si>
  <si>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</si>
  <si>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</si>
  <si>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</si>
  <si>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</si>
  <si>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</si>
  <si>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</si>
  <si>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</si>
  <si>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</si>
  <si>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</si>
  <si>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</si>
  <si>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</si>
  <si>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</si>
  <si>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</si>
  <si>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</si>
  <si>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</si>
  <si>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</si>
  <si>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</si>
  <si>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</si>
  <si>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</si>
  <si>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</si>
  <si>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</si>
  <si>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</si>
  <si>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</si>
  <si>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</si>
  <si>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</si>
  <si>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</si>
  <si>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</si>
  <si>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</si>
  <si>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</si>
  <si>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</si>
  <si>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</si>
  <si>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</si>
  <si>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</si>
  <si>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</si>
  <si>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</si>
  <si>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</si>
  <si>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</si>
  <si>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</si>
  <si>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</si>
  <si>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</si>
  <si>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</si>
  <si>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</si>
  <si>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</si>
  <si>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</si>
  <si>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</si>
  <si>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</si>
  <si>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</si>
  <si>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</si>
  <si>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</si>
  <si>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</si>
  <si>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</si>
  <si>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</si>
  <si>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</si>
  <si>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</si>
  <si>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</si>
  <si>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</si>
  <si>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</si>
  <si>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</si>
  <si>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</si>
  <si>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</si>
  <si>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</si>
  <si>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</si>
  <si>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</si>
  <si>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</si>
  <si>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</si>
  <si>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</si>
  <si>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</si>
  <si>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</si>
  <si>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</si>
  <si>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</si>
  <si>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</si>
  <si>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</si>
  <si>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</si>
  <si>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</si>
  <si>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</si>
  <si>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</si>
  <si>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</si>
  <si>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</si>
  <si>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</si>
  <si>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</si>
  <si>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</si>
  <si>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</si>
  <si>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</si>
  <si>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</si>
  <si>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</si>
  <si>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</si>
  <si>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</si>
  <si>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</si>
  <si>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</si>
  <si>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</si>
  <si>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</si>
  <si>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</si>
  <si>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</si>
  <si>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</si>
  <si>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</si>
  <si>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</si>
  <si>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</si>
  <si>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</si>
  <si>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</si>
  <si>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</si>
  <si>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</si>
  <si>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</si>
  <si>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</si>
  <si>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</si>
  <si>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</si>
  <si>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</si>
  <si>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</si>
  <si>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</si>
  <si>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</si>
  <si>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</si>
  <si>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</si>
  <si>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</si>
  <si>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</si>
  <si>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</si>
  <si>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</si>
  <si>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</si>
  <si>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</si>
  <si>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</si>
  <si>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</si>
  <si>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</si>
  <si>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</si>
  <si>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</si>
  <si>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</si>
  <si>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</si>
  <si>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</si>
  <si>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</si>
  <si>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</si>
  <si>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</si>
  <si>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</si>
  <si>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</si>
  <si>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</si>
  <si>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</si>
  <si>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</si>
  <si>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</si>
  <si>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</si>
  <si>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</si>
  <si>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</si>
  <si>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</si>
  <si>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</si>
  <si>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</si>
  <si>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</si>
  <si>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</si>
  <si>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</si>
  <si>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</si>
  <si>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</si>
  <si>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</si>
  <si>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</si>
  <si>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</si>
  <si>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</si>
  <si>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</si>
  <si>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</si>
  <si>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</si>
  <si>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</si>
  <si>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</si>
  <si>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</si>
  <si>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</si>
  <si>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</si>
  <si>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</si>
  <si>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</si>
  <si>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</si>
  <si>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</si>
  <si>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</si>
  <si>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</si>
  <si>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</si>
  <si>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</si>
  <si>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</si>
  <si>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</si>
  <si>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</si>
  <si>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</si>
  <si>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</si>
  <si>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</si>
  <si>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</si>
  <si>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</si>
  <si>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</si>
  <si>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</si>
  <si>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</si>
  <si>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</si>
  <si>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</si>
  <si>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</si>
  <si>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</si>
  <si>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</si>
  <si>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</si>
  <si>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</si>
  <si>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</si>
  <si>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</si>
  <si>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</si>
  <si>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</si>
  <si>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</si>
  <si>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</si>
  <si>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</si>
  <si>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</si>
  <si>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</si>
  <si>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</si>
  <si>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</si>
  <si>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</si>
  <si>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</si>
  <si>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</si>
  <si>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</si>
  <si>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</si>
  <si>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</si>
  <si>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</si>
  <si>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</si>
  <si>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</si>
  <si>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</si>
  <si>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</si>
  <si>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</si>
  <si>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</si>
  <si>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</si>
  <si>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</si>
  <si>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</si>
  <si>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</si>
  <si>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</si>
  <si>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</si>
  <si>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</si>
  <si>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</si>
  <si>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</si>
  <si>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</si>
  <si>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</si>
  <si>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</si>
  <si>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</si>
  <si>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</si>
  <si>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</si>
  <si>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</si>
  <si>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</si>
  <si>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</si>
  <si>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</si>
  <si>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</si>
  <si>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</si>
  <si>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</si>
  <si>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</si>
  <si>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</si>
  <si>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</si>
  <si>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</si>
  <si>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</si>
  <si>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</si>
  <si>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</si>
  <si>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</si>
  <si>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</si>
  <si>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</si>
  <si>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</si>
  <si>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</si>
  <si>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</si>
  <si>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</si>
  <si>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</si>
  <si>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</si>
  <si>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</si>
  <si>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</si>
  <si>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</si>
  <si>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</si>
  <si>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</si>
  <si>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</si>
  <si>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</si>
  <si>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</si>
  <si>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</si>
  <si>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</si>
  <si>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</si>
  <si>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</si>
  <si>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</si>
  <si>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</si>
  <si>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</si>
  <si>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</si>
  <si>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</si>
  <si>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</si>
  <si>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</si>
  <si>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</si>
  <si>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</si>
  <si>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</si>
  <si>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</si>
  <si>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</si>
  <si>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</si>
  <si>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</si>
  <si>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</si>
  <si>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</si>
  <si>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</si>
  <si>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</si>
  <si>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</si>
  <si>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</si>
  <si>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</si>
  <si>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</si>
  <si>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</si>
  <si>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</si>
  <si>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</si>
  <si>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</si>
  <si>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</si>
  <si>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</si>
  <si>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</si>
  <si>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</si>
  <si>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</si>
  <si>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</si>
  <si>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</si>
  <si>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</si>
  <si>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</si>
  <si>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</si>
  <si>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</si>
  <si>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</si>
  <si>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</si>
  <si>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</si>
  <si>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</si>
  <si>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</si>
  <si>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</si>
  <si>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</si>
  <si>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</si>
  <si>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</si>
  <si>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</si>
  <si>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</si>
  <si>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</si>
  <si>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</si>
  <si>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</si>
  <si>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</si>
  <si>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</si>
  <si>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</si>
  <si>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</si>
  <si>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</si>
  <si>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</si>
  <si>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</si>
  <si>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</si>
  <si>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</si>
  <si>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</si>
  <si>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</si>
  <si>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</si>
  <si>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</si>
  <si>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</si>
  <si>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</si>
  <si>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</si>
  <si>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</si>
  <si>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</si>
  <si>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</si>
  <si>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</si>
  <si>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</si>
  <si>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</si>
  <si>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</si>
  <si>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</si>
  <si>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</si>
  <si>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</si>
  <si>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</si>
  <si>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</si>
  <si>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</si>
  <si>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</si>
  <si>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</si>
  <si>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</si>
  <si>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</si>
  <si>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</si>
  <si>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</si>
  <si>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</si>
  <si>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</si>
  <si>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</si>
  <si>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</si>
  <si>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</si>
  <si>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</si>
  <si>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</si>
  <si>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</si>
  <si>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</si>
  <si>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</si>
  <si>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</si>
  <si>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</si>
  <si>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</si>
  <si>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</si>
  <si>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</si>
  <si>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</si>
  <si>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</si>
  <si>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</si>
  <si>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</si>
  <si>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</si>
  <si>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</si>
  <si>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</si>
  <si>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</si>
  <si>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</si>
  <si>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</si>
  <si>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</si>
  <si>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</si>
  <si>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</si>
  <si>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</si>
  <si>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</si>
  <si>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</si>
  <si>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</si>
  <si>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</si>
  <si>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</si>
  <si>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</si>
  <si>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</si>
  <si>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</si>
  <si>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</si>
  <si>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</si>
  <si>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</si>
  <si>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</si>
  <si>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</si>
  <si>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</si>
  <si>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</si>
  <si>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</si>
  <si>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</si>
  <si>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</si>
  <si>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</si>
  <si>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</si>
  <si>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</si>
  <si>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</si>
  <si>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</si>
  <si>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</si>
  <si>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</si>
  <si>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</si>
  <si>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</si>
  <si>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</si>
  <si>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</si>
  <si>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</si>
  <si>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</si>
  <si>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</si>
  <si>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</si>
  <si>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</si>
  <si>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</si>
  <si>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</si>
  <si>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</si>
  <si>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</si>
  <si>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</si>
  <si>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</si>
  <si>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</si>
  <si>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</si>
  <si>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</si>
  <si>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</si>
  <si>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</si>
  <si>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</si>
  <si>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</si>
  <si>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</si>
  <si>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</si>
  <si>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</si>
  <si>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</si>
  <si>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</si>
  <si>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</si>
  <si>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</si>
  <si>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</si>
  <si>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</si>
  <si>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</si>
  <si>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</si>
  <si>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</si>
  <si>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</si>
  <si>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</si>
  <si>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</si>
  <si>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</si>
  <si>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</si>
  <si>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</si>
  <si>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</si>
  <si>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</si>
  <si>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</si>
  <si>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</si>
  <si>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</si>
  <si>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</si>
  <si>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</si>
  <si>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</si>
  <si>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</si>
  <si>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</si>
  <si>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</si>
  <si>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</si>
  <si>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</si>
  <si>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</si>
  <si>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</si>
  <si>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</si>
  <si>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</si>
  <si>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</si>
  <si>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</si>
  <si>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</si>
  <si>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</si>
  <si>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</si>
  <si>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</si>
  <si>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</si>
  <si>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</si>
  <si>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</si>
  <si>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</si>
  <si>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</si>
  <si>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</si>
  <si>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</si>
  <si>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</si>
  <si>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</si>
  <si>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</si>
  <si>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</si>
  <si>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</si>
  <si>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</si>
  <si>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</si>
  <si>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</si>
  <si>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</si>
  <si>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</si>
  <si>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</si>
  <si>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</si>
  <si>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</si>
  <si>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</si>
  <si>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</si>
  <si>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</si>
  <si>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</si>
  <si>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</si>
  <si>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</si>
  <si>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</si>
  <si>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</si>
  <si>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</si>
  <si>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</si>
  <si>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</si>
  <si>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</si>
  <si>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</si>
  <si>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</si>
  <si>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</si>
  <si>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</si>
  <si>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</si>
  <si>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</si>
  <si>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</si>
  <si>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</si>
  <si>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</si>
  <si>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</si>
  <si>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</si>
  <si>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</si>
  <si>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</si>
  <si>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</si>
  <si>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</si>
  <si>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</si>
  <si>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</si>
  <si>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</si>
  <si>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</si>
  <si>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</si>
  <si>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</si>
  <si>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</si>
  <si>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</si>
  <si>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</si>
  <si>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</si>
  <si>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</si>
  <si>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</si>
  <si>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</si>
  <si>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</si>
  <si>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</si>
  <si>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</si>
  <si>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</si>
  <si>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</si>
  <si>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</si>
  <si>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</si>
  <si>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</si>
  <si>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</si>
  <si>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</si>
  <si>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</si>
  <si>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</si>
  <si>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</si>
  <si>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</si>
  <si>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</si>
  <si>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</si>
  <si>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</si>
  <si>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</si>
  <si>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</si>
  <si>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</si>
  <si>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</si>
  <si>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</si>
  <si>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</si>
  <si>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</si>
  <si>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</si>
  <si>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</si>
  <si>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</si>
  <si>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</si>
  <si>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</si>
  <si>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</si>
  <si>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</si>
  <si>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</si>
  <si>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</si>
  <si>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</si>
  <si>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</si>
  <si>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</si>
  <si>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</si>
  <si>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</si>
  <si>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</si>
  <si>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</si>
  <si>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</si>
  <si>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</si>
  <si>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</si>
  <si>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</si>
  <si>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</si>
  <si>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</si>
  <si>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</si>
  <si>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</si>
  <si>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</si>
  <si>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</si>
  <si>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</si>
  <si>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</si>
  <si>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</si>
  <si>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</si>
  <si>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</si>
  <si>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</si>
  <si>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</si>
  <si>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</si>
  <si>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</si>
  <si>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</si>
  <si>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</si>
  <si>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</si>
  <si>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</si>
  <si>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</si>
  <si>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</si>
  <si>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</si>
  <si>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</si>
  <si>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</si>
  <si>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</si>
  <si>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</si>
  <si>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</si>
  <si>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</si>
  <si>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</si>
  <si>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</si>
  <si>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</si>
  <si>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</si>
  <si>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</si>
  <si>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</si>
  <si>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</si>
  <si>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</si>
  <si>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</si>
  <si>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</si>
  <si>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</si>
  <si>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</si>
  <si>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</si>
  <si>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</si>
  <si>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</si>
  <si>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</si>
  <si>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</si>
  <si>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</si>
  <si>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</si>
  <si>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</si>
  <si>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</si>
  <si>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</si>
  <si>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</si>
  <si>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</si>
  <si>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</si>
  <si>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</si>
  <si>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</si>
  <si>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</si>
  <si>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</si>
  <si>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</si>
  <si>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</si>
  <si>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</si>
  <si>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</si>
  <si>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</si>
  <si>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</si>
  <si>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</si>
  <si>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</si>
  <si>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</si>
  <si>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</si>
  <si>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</si>
  <si>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</si>
  <si>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</si>
  <si>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</si>
  <si>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</si>
  <si>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</si>
  <si>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</si>
  <si>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</si>
  <si>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</si>
  <si>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</si>
  <si>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</si>
  <si>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</si>
  <si>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</si>
  <si>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</si>
  <si>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</si>
  <si>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</si>
  <si>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</si>
  <si>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</si>
  <si>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</si>
  <si>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</si>
  <si>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</si>
  <si>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</si>
  <si>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</si>
  <si>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</si>
  <si>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</si>
  <si>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</si>
  <si>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</si>
  <si>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</si>
  <si>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</si>
  <si>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</si>
  <si>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</si>
  <si>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</si>
  <si>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</si>
  <si>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</si>
  <si>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</si>
  <si>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</si>
  <si>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</si>
  <si>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</si>
  <si>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</si>
  <si>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</si>
  <si>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</si>
  <si>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</si>
  <si>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</si>
  <si>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</si>
  <si>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</si>
  <si>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</si>
  <si>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</si>
  <si>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</si>
  <si>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</si>
  <si>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</si>
  <si>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</si>
  <si>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</si>
  <si>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</si>
  <si>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</si>
  <si>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</si>
  <si>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</si>
  <si>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</si>
  <si>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</si>
  <si>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</si>
  <si>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</si>
  <si>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</si>
  <si>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</si>
  <si>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</si>
  <si>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</si>
  <si>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</si>
  <si>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</si>
  <si>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</si>
  <si>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</si>
  <si>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</si>
  <si>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</si>
  <si>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</si>
  <si>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</si>
  <si>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</si>
  <si>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</si>
  <si>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</si>
  <si>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</si>
  <si>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</si>
  <si>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</si>
  <si>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</si>
  <si>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</si>
  <si>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</si>
  <si>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</si>
  <si>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</si>
  <si>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</si>
  <si>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</si>
  <si>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</si>
  <si>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</si>
  <si>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</si>
  <si>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</si>
  <si>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</si>
  <si>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</si>
  <si>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</si>
  <si>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</si>
  <si>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</si>
  <si>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</si>
  <si>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</si>
  <si>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</si>
  <si>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</si>
  <si>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</si>
  <si>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</si>
  <si>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</si>
  <si>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</si>
  <si>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</si>
  <si>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</si>
  <si>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</si>
  <si>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</si>
  <si>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</si>
  <si>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</si>
  <si>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</si>
  <si>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</si>
  <si>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</si>
  <si>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</si>
  <si>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</si>
  <si>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</si>
  <si>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</si>
  <si>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</si>
  <si>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</si>
  <si>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</si>
  <si>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</si>
  <si>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</si>
  <si>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</si>
  <si>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</si>
  <si>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</si>
  <si>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</si>
  <si>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</si>
  <si>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</si>
  <si>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</si>
  <si>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</si>
  <si>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</si>
  <si>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</si>
  <si>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</si>
  <si>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</si>
  <si>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</si>
  <si>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</si>
  <si>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</si>
  <si>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</si>
  <si>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</si>
  <si>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</si>
  <si>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</si>
  <si>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NationalGrid Office Calibration optim 14</t>
  </si>
  <si>
    <t>DOE Ref 1980-2004</t>
  </si>
  <si>
    <t>2013-01-10</t>
  </si>
  <si>
    <t>2013-12-12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</si>
</sst>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/>
  <cols>
    <col min="1" max="1" width="81.6640625" customWidth="1"/>
  </cols>
  <sheetData>
    <row r="1" spans="1:1" ht="28.8">
      <c r="A1" s="36" t="s">
        <v>23</v>
      </c>
    </row>
    <row r="2" spans="1:1" ht="28.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.8">
      <c r="A4" s="1" t="s">
        <v>456</v>
      </c>
      <c r="B4" s="25" t="s">
        <v>678</v>
      </c>
      <c r="E4" s="2" t="s">
        <v>457</v>
      </c>
    </row>
    <row r="5" spans="1:5" ht="72">
      <c r="A5" s="1" t="s">
        <v>469</v>
      </c>
      <c r="B5" s="26" t="s">
        <v>616</v>
      </c>
      <c r="E5" s="2" t="s">
        <v>614</v>
      </c>
    </row>
    <row r="6" spans="1:5" ht="46.2" customHeight="1">
      <c r="A6" s="1" t="s">
        <v>470</v>
      </c>
      <c r="B6" s="25" t="s">
        <v>761</v>
      </c>
      <c r="E6" s="2" t="s">
        <v>472</v>
      </c>
    </row>
    <row r="7" spans="1:5" ht="28.8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808</v>
      </c>
      <c r="E12" s="1" t="s">
        <v>471</v>
      </c>
    </row>
    <row r="13" spans="1:5">
      <c r="A13" s="1" t="s">
        <v>25</v>
      </c>
      <c r="B13" s="25" t="s">
        <v>767</v>
      </c>
      <c r="E13" s="1" t="s">
        <v>747</v>
      </c>
    </row>
    <row r="14" spans="1:5">
      <c r="A14" s="1" t="s">
        <v>26</v>
      </c>
      <c r="B14" s="25" t="s">
        <v>766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 ht="28.8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57.6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542</v>
      </c>
    </row>
    <row r="22" spans="1:5" s="31" customFormat="1">
      <c r="B22" s="26"/>
      <c r="D22" s="2"/>
    </row>
    <row r="23" spans="1:5" s="2" customFormat="1" ht="57.6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 t="s">
        <v>538</v>
      </c>
      <c r="B24" s="29">
        <v>0.01</v>
      </c>
      <c r="C24" s="31" t="s">
        <v>577</v>
      </c>
      <c r="D24" s="35"/>
    </row>
    <row r="25" spans="1:5">
      <c r="A25" s="31" t="s">
        <v>543</v>
      </c>
      <c r="B25" s="29">
        <v>0.01</v>
      </c>
      <c r="C25" s="30" t="s">
        <v>576</v>
      </c>
      <c r="D25" s="35"/>
    </row>
    <row r="26" spans="1:5">
      <c r="A26" s="31" t="s">
        <v>557</v>
      </c>
      <c r="B26" s="29">
        <v>900360000000000</v>
      </c>
      <c r="C26" s="30" t="s">
        <v>575</v>
      </c>
      <c r="D26" s="35"/>
    </row>
    <row r="27" spans="1:5" s="31" customFormat="1">
      <c r="A27" s="31" t="s">
        <v>558</v>
      </c>
      <c r="B27" s="30">
        <v>100</v>
      </c>
      <c r="C27" s="30" t="s">
        <v>574</v>
      </c>
      <c r="D27" s="35"/>
    </row>
    <row r="28" spans="1:5" s="31" customFormat="1">
      <c r="A28" s="31" t="s">
        <v>539</v>
      </c>
      <c r="B28" s="31" t="s">
        <v>540</v>
      </c>
      <c r="C28" s="30"/>
      <c r="D28" s="35"/>
    </row>
    <row r="29" spans="1:5" s="31" customFormat="1">
      <c r="A29" s="31" t="s">
        <v>541</v>
      </c>
      <c r="B29" s="31">
        <v>2</v>
      </c>
      <c r="C29" s="30" t="s">
        <v>573</v>
      </c>
      <c r="D29" s="35"/>
    </row>
    <row r="30" spans="1:5" s="31" customFormat="1">
      <c r="A30" s="31" t="s">
        <v>768</v>
      </c>
      <c r="B30" s="30">
        <v>1</v>
      </c>
      <c r="C30" s="34" t="s">
        <v>769</v>
      </c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43.2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.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7.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770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topLeftCell="D1" zoomScaleNormal="100" zoomScalePageLayoutView="150" workbookViewId="0">
      <pane ySplit="3" topLeftCell="A4" activePane="bottomLeft" state="frozen"/>
      <selection pane="bottomLeft" activeCell="D108" sqref="A4:XFD108"/>
    </sheetView>
  </sheetViews>
  <sheetFormatPr defaultColWidth="11.44140625" defaultRowHeight="14.4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6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710</v>
      </c>
      <c r="C4" s="38" t="s">
        <v>711</v>
      </c>
      <c r="D4" s="38" t="s">
        <v>711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809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717</v>
      </c>
      <c r="C13" s="38" t="s">
        <v>716</v>
      </c>
      <c r="D13" s="38" t="s">
        <v>716</v>
      </c>
      <c r="E13" s="38" t="s">
        <v>68</v>
      </c>
      <c r="G13" s="39"/>
      <c r="H13" s="39"/>
    </row>
    <row r="14" spans="1:25" ht="17.399999999999999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754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745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0.5</v>
      </c>
      <c r="Q17" s="51" t="s">
        <v>754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773</v>
      </c>
      <c r="C33" s="38" t="s">
        <v>774</v>
      </c>
      <c r="D33" s="38" t="s">
        <v>774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762</v>
      </c>
      <c r="E34" s="43" t="s">
        <v>763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754</v>
      </c>
    </row>
    <row r="35" spans="1:17" s="43" customFormat="1">
      <c r="B35" s="43" t="s">
        <v>22</v>
      </c>
      <c r="D35" s="43" t="s">
        <v>764</v>
      </c>
      <c r="E35" s="43" t="s">
        <v>765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754</v>
      </c>
    </row>
    <row r="36" spans="1:17" s="38" customFormat="1">
      <c r="A36" s="38" t="b">
        <v>1</v>
      </c>
      <c r="B36" s="38" t="s">
        <v>775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776</v>
      </c>
      <c r="E37" s="43" t="s">
        <v>75</v>
      </c>
      <c r="F37" s="43" t="s">
        <v>619</v>
      </c>
      <c r="G37" s="43" t="s">
        <v>777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754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754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754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754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754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810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811</v>
      </c>
      <c r="I58" s="31"/>
    </row>
    <row r="59" spans="1:17" s="38" customFormat="1">
      <c r="A59" s="38" t="b">
        <v>1</v>
      </c>
      <c r="B59" s="38" t="s">
        <v>704</v>
      </c>
      <c r="C59" s="38" t="s">
        <v>703</v>
      </c>
      <c r="D59" s="38" t="s">
        <v>703</v>
      </c>
      <c r="E59" s="38" t="s">
        <v>233</v>
      </c>
      <c r="G59" s="39"/>
      <c r="H59" s="39"/>
    </row>
    <row r="60" spans="1:17" s="49" customFormat="1">
      <c r="A60" s="49" t="b">
        <v>1</v>
      </c>
      <c r="B60" s="49" t="s">
        <v>752</v>
      </c>
      <c r="C60" s="49" t="s">
        <v>76</v>
      </c>
      <c r="D60" s="49" t="s">
        <v>76</v>
      </c>
      <c r="E60" s="49" t="s">
        <v>68</v>
      </c>
    </row>
    <row r="61" spans="1:17" s="43" customFormat="1">
      <c r="B61" s="43" t="s">
        <v>22</v>
      </c>
      <c r="D61" s="43" t="s">
        <v>753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0.1</v>
      </c>
      <c r="Q61" s="43" t="s">
        <v>754</v>
      </c>
    </row>
    <row r="62" spans="1:17" s="30" customFormat="1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>
      <c r="A64" s="49" t="b">
        <v>1</v>
      </c>
      <c r="B64" s="49" t="s">
        <v>755</v>
      </c>
      <c r="C64" s="49" t="s">
        <v>76</v>
      </c>
      <c r="D64" s="49" t="s">
        <v>76</v>
      </c>
      <c r="E64" s="49" t="s">
        <v>68</v>
      </c>
    </row>
    <row r="65" spans="1:17" s="43" customFormat="1">
      <c r="B65" s="43" t="s">
        <v>22</v>
      </c>
      <c r="D65" s="43" t="s">
        <v>756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0.1</v>
      </c>
      <c r="Q65" s="43" t="s">
        <v>754</v>
      </c>
    </row>
    <row r="66" spans="1:17" s="30" customFormat="1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669</v>
      </c>
      <c r="I67" s="30" t="s">
        <v>84</v>
      </c>
    </row>
    <row r="68" spans="1:17" s="49" customFormat="1">
      <c r="A68" s="49" t="b">
        <v>1</v>
      </c>
      <c r="B68" s="49" t="s">
        <v>757</v>
      </c>
      <c r="C68" s="49" t="s">
        <v>76</v>
      </c>
      <c r="D68" s="49" t="s">
        <v>76</v>
      </c>
      <c r="E68" s="49" t="s">
        <v>68</v>
      </c>
    </row>
    <row r="69" spans="1:17" s="43" customFormat="1">
      <c r="B69" s="43" t="s">
        <v>22</v>
      </c>
      <c r="D69" s="43" t="s">
        <v>758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0.1</v>
      </c>
      <c r="Q69" s="43" t="s">
        <v>754</v>
      </c>
    </row>
    <row r="70" spans="1:17" s="30" customFormat="1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670</v>
      </c>
      <c r="I71" s="30" t="s">
        <v>84</v>
      </c>
    </row>
    <row r="72" spans="1:17" s="49" customFormat="1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>
      <c r="B74" s="43" t="s">
        <v>22</v>
      </c>
      <c r="D74" s="44" t="s">
        <v>759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754</v>
      </c>
    </row>
    <row r="75" spans="1:17" s="30" customFormat="1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>
      <c r="B80" s="43" t="s">
        <v>22</v>
      </c>
      <c r="D80" s="43" t="s">
        <v>760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>
      <c r="B90" s="43" t="s">
        <v>22</v>
      </c>
      <c r="D90" s="43" t="s">
        <v>778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754</v>
      </c>
    </row>
    <row r="91" spans="1:17" s="50" customFormat="1">
      <c r="A91" s="50" t="b">
        <v>1</v>
      </c>
      <c r="B91" s="50" t="s">
        <v>779</v>
      </c>
      <c r="C91" s="50" t="s">
        <v>780</v>
      </c>
      <c r="D91" s="50" t="s">
        <v>780</v>
      </c>
      <c r="E91" s="50" t="s">
        <v>68</v>
      </c>
    </row>
    <row r="92" spans="1:17" s="43" customFormat="1">
      <c r="B92" s="43" t="s">
        <v>22</v>
      </c>
      <c r="D92" s="43" t="s">
        <v>781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754</v>
      </c>
    </row>
    <row r="93" spans="1:17" s="50" customFormat="1">
      <c r="A93" s="50" t="b">
        <v>1</v>
      </c>
      <c r="B93" s="50" t="s">
        <v>782</v>
      </c>
      <c r="C93" s="50" t="s">
        <v>783</v>
      </c>
      <c r="D93" s="50" t="s">
        <v>783</v>
      </c>
      <c r="E93" s="50" t="s">
        <v>68</v>
      </c>
    </row>
    <row r="94" spans="1:17" s="43" customFormat="1">
      <c r="B94" s="43" t="s">
        <v>22</v>
      </c>
      <c r="D94" s="43" t="s">
        <v>784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754</v>
      </c>
    </row>
    <row r="95" spans="1:17" s="50" customFormat="1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>
      <c r="B97" s="43" t="s">
        <v>22</v>
      </c>
      <c r="D97" s="43" t="s">
        <v>785</v>
      </c>
      <c r="E97" s="43" t="s">
        <v>288</v>
      </c>
      <c r="F97" s="43" t="s">
        <v>64</v>
      </c>
      <c r="G97" s="43" t="s">
        <v>786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754</v>
      </c>
    </row>
    <row r="98" spans="1:17" s="30" customFormat="1">
      <c r="B98" s="30" t="s">
        <v>21</v>
      </c>
      <c r="D98" s="30" t="s">
        <v>787</v>
      </c>
      <c r="E98" s="30" t="s">
        <v>48</v>
      </c>
      <c r="F98" s="30" t="s">
        <v>64</v>
      </c>
      <c r="G98" s="30" t="s">
        <v>786</v>
      </c>
      <c r="H98" s="30">
        <v>0</v>
      </c>
    </row>
    <row r="99" spans="1:17" s="30" customFormat="1">
      <c r="B99" s="30" t="s">
        <v>21</v>
      </c>
      <c r="D99" s="30" t="s">
        <v>788</v>
      </c>
      <c r="E99" s="30" t="s">
        <v>50</v>
      </c>
      <c r="F99" s="30" t="s">
        <v>64</v>
      </c>
      <c r="G99" s="30" t="s">
        <v>786</v>
      </c>
      <c r="H99" s="30">
        <v>0</v>
      </c>
    </row>
    <row r="100" spans="1:17" s="30" customFormat="1">
      <c r="B100" s="30" t="s">
        <v>21</v>
      </c>
      <c r="D100" s="30" t="s">
        <v>789</v>
      </c>
      <c r="E100" s="30" t="s">
        <v>52</v>
      </c>
      <c r="F100" s="30" t="s">
        <v>65</v>
      </c>
      <c r="G100" s="30" t="s">
        <v>790</v>
      </c>
      <c r="H100" s="30">
        <v>0</v>
      </c>
    </row>
    <row r="101" spans="1:17" s="30" customFormat="1">
      <c r="B101" s="30" t="s">
        <v>21</v>
      </c>
      <c r="D101" s="30" t="s">
        <v>791</v>
      </c>
      <c r="E101" s="30" t="s">
        <v>54</v>
      </c>
      <c r="F101" s="30" t="s">
        <v>63</v>
      </c>
      <c r="H101" s="30" t="b">
        <v>0</v>
      </c>
    </row>
    <row r="102" spans="1:17" s="30" customFormat="1">
      <c r="B102" s="30" t="s">
        <v>21</v>
      </c>
      <c r="D102" s="30" t="s">
        <v>792</v>
      </c>
      <c r="E102" s="30" t="s">
        <v>56</v>
      </c>
      <c r="F102" s="30" t="s">
        <v>65</v>
      </c>
      <c r="G102" s="30" t="s">
        <v>790</v>
      </c>
      <c r="H102" s="30">
        <v>15</v>
      </c>
    </row>
    <row r="103" spans="1:17" s="30" customFormat="1">
      <c r="B103" s="30" t="s">
        <v>21</v>
      </c>
      <c r="D103" s="30" t="s">
        <v>793</v>
      </c>
      <c r="E103" s="30" t="s">
        <v>58</v>
      </c>
      <c r="F103" s="30" t="s">
        <v>64</v>
      </c>
      <c r="G103" s="30" t="s">
        <v>786</v>
      </c>
      <c r="H103" s="30">
        <v>0</v>
      </c>
    </row>
    <row r="104" spans="1:17" s="30" customFormat="1">
      <c r="B104" s="30" t="s">
        <v>21</v>
      </c>
      <c r="D104" s="30" t="s">
        <v>794</v>
      </c>
      <c r="E104" s="30" t="s">
        <v>60</v>
      </c>
      <c r="F104" s="30" t="s">
        <v>65</v>
      </c>
      <c r="G104" s="30" t="s">
        <v>790</v>
      </c>
      <c r="H104" s="30">
        <v>1</v>
      </c>
    </row>
    <row r="105" spans="1:17" s="38" customFormat="1">
      <c r="A105" s="38" t="b">
        <v>1</v>
      </c>
      <c r="B105" s="38" t="s">
        <v>187</v>
      </c>
      <c r="C105" s="38" t="s">
        <v>803</v>
      </c>
      <c r="D105" s="38" t="s">
        <v>803</v>
      </c>
      <c r="E105" s="38" t="s">
        <v>68</v>
      </c>
      <c r="G105" s="39"/>
      <c r="H105" s="39"/>
    </row>
    <row r="106" spans="1:17" s="43" customFormat="1">
      <c r="B106" s="43" t="s">
        <v>22</v>
      </c>
      <c r="D106" s="43" t="s">
        <v>804</v>
      </c>
      <c r="E106" s="43" t="s">
        <v>190</v>
      </c>
      <c r="F106" s="43" t="s">
        <v>64</v>
      </c>
      <c r="G106" s="43" t="s">
        <v>805</v>
      </c>
      <c r="H106" s="43">
        <v>1</v>
      </c>
      <c r="I106" s="46"/>
      <c r="J106" s="45">
        <v>-2</v>
      </c>
      <c r="K106" s="45">
        <v>2</v>
      </c>
      <c r="L106" s="45">
        <v>0</v>
      </c>
      <c r="M106" s="45">
        <f>(K106-J106)/6</f>
        <v>0.66666666666666663</v>
      </c>
      <c r="N106" s="45">
        <v>1</v>
      </c>
      <c r="Q106" s="43" t="s">
        <v>754</v>
      </c>
    </row>
    <row r="107" spans="1:17" s="43" customFormat="1">
      <c r="B107" s="43" t="s">
        <v>22</v>
      </c>
      <c r="D107" s="43" t="s">
        <v>806</v>
      </c>
      <c r="E107" s="43" t="s">
        <v>192</v>
      </c>
      <c r="F107" s="43" t="s">
        <v>64</v>
      </c>
      <c r="G107" s="43" t="s">
        <v>805</v>
      </c>
      <c r="H107" s="43">
        <v>-1</v>
      </c>
      <c r="I107" s="46"/>
      <c r="J107" s="45">
        <v>-2</v>
      </c>
      <c r="K107" s="45">
        <v>2</v>
      </c>
      <c r="L107" s="45">
        <v>0</v>
      </c>
      <c r="M107" s="45">
        <f>(K107-J107)/6</f>
        <v>0.66666666666666663</v>
      </c>
      <c r="N107" s="45">
        <v>1</v>
      </c>
      <c r="Q107" s="43" t="s">
        <v>754</v>
      </c>
    </row>
    <row r="108" spans="1:17">
      <c r="B108" s="31" t="s">
        <v>21</v>
      </c>
      <c r="D108" s="31" t="s">
        <v>807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zoomScale="90" zoomScaleNormal="90" zoomScalePageLayoutView="90" workbookViewId="0">
      <pane ySplit="3" topLeftCell="A4" activePane="bottomLeft" state="frozen"/>
      <selection pane="bottomLeft" activeCell="I14" sqref="I14"/>
    </sheetView>
  </sheetViews>
  <sheetFormatPr defaultColWidth="11.44140625" defaultRowHeight="14.4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706</v>
      </c>
      <c r="B8" s="30"/>
      <c r="C8" s="30" t="s">
        <v>771</v>
      </c>
      <c r="D8" s="30" t="s">
        <v>707</v>
      </c>
      <c r="E8" s="30" t="s">
        <v>64</v>
      </c>
      <c r="F8" s="30" t="b">
        <v>1</v>
      </c>
      <c r="G8" s="30" t="b">
        <v>1</v>
      </c>
      <c r="H8" s="30" t="b">
        <v>0</v>
      </c>
      <c r="I8" s="30"/>
      <c r="J8" s="30"/>
      <c r="K8" s="30"/>
      <c r="L8" s="30"/>
    </row>
    <row r="9" spans="1:12">
      <c r="A9" s="30" t="s">
        <v>708</v>
      </c>
      <c r="B9" s="30"/>
      <c r="C9" s="30" t="s">
        <v>772</v>
      </c>
      <c r="D9" s="30" t="s">
        <v>709</v>
      </c>
      <c r="E9" s="30" t="s">
        <v>64</v>
      </c>
      <c r="F9" s="30" t="b">
        <v>1</v>
      </c>
      <c r="G9" s="30" t="b">
        <v>1</v>
      </c>
      <c r="H9" s="30" t="b">
        <v>0</v>
      </c>
      <c r="I9" s="30"/>
      <c r="J9" s="30"/>
      <c r="K9" s="30"/>
      <c r="L9" s="30"/>
    </row>
    <row r="10" spans="1:12">
      <c r="A10" s="30" t="s">
        <v>799</v>
      </c>
      <c r="B10" s="30"/>
      <c r="C10" s="30" t="s">
        <v>795</v>
      </c>
      <c r="D10" s="30" t="s">
        <v>786</v>
      </c>
      <c r="E10" s="31" t="s">
        <v>64</v>
      </c>
      <c r="F10" s="30" t="b">
        <v>1</v>
      </c>
      <c r="G10" s="30" t="b">
        <v>1</v>
      </c>
      <c r="H10" s="30" t="b">
        <v>1</v>
      </c>
      <c r="I10" s="31">
        <v>0</v>
      </c>
    </row>
    <row r="11" spans="1:12">
      <c r="A11" s="30" t="s">
        <v>800</v>
      </c>
      <c r="B11" s="30"/>
      <c r="C11" s="30" t="s">
        <v>796</v>
      </c>
      <c r="D11" s="30" t="s">
        <v>786</v>
      </c>
      <c r="E11" s="31" t="s">
        <v>64</v>
      </c>
      <c r="F11" s="30" t="b">
        <v>1</v>
      </c>
      <c r="G11" s="30" t="b">
        <v>1</v>
      </c>
      <c r="H11" s="30" t="b">
        <v>1</v>
      </c>
      <c r="I11" s="31">
        <v>0</v>
      </c>
    </row>
    <row r="12" spans="1:12">
      <c r="A12" s="30" t="s">
        <v>801</v>
      </c>
      <c r="B12" s="30"/>
      <c r="C12" s="30" t="s">
        <v>797</v>
      </c>
      <c r="D12" s="30" t="s">
        <v>786</v>
      </c>
      <c r="E12" s="31" t="s">
        <v>64</v>
      </c>
      <c r="F12" s="30" t="b">
        <v>1</v>
      </c>
      <c r="G12" s="30" t="b">
        <v>1</v>
      </c>
      <c r="H12" s="30" t="b">
        <v>1</v>
      </c>
      <c r="I12" s="31">
        <v>0</v>
      </c>
    </row>
    <row r="13" spans="1:12">
      <c r="A13" s="30" t="s">
        <v>802</v>
      </c>
      <c r="B13" s="30"/>
      <c r="C13" s="30" t="s">
        <v>798</v>
      </c>
      <c r="D13" s="30" t="s">
        <v>786</v>
      </c>
      <c r="E13" s="31" t="s">
        <v>64</v>
      </c>
      <c r="F13" s="30" t="b">
        <v>1</v>
      </c>
      <c r="G13" s="30" t="b">
        <v>1</v>
      </c>
      <c r="H13" s="30" t="b">
        <v>1</v>
      </c>
      <c r="I13" s="31">
        <v>0</v>
      </c>
    </row>
    <row r="14" spans="1:12">
      <c r="A14" s="30"/>
      <c r="B14" s="30"/>
      <c r="C14" s="30"/>
      <c r="D14" s="30"/>
    </row>
    <row r="15" spans="1:12">
      <c r="A15" s="30"/>
      <c r="B15" s="30"/>
      <c r="C15" s="30"/>
      <c r="D15" s="30"/>
    </row>
    <row r="16" spans="1:12">
      <c r="A16" s="30"/>
      <c r="B16" s="30"/>
      <c r="C16" s="30"/>
      <c r="D16" s="30"/>
    </row>
    <row r="17" spans="1:4">
      <c r="A17" s="30"/>
      <c r="B17" s="30"/>
      <c r="C17" s="30"/>
      <c r="D17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2014-06-23T20:45:20Z</dcterms:modified>
</cp:coreProperties>
</file>