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101" i="2"/>
  <c r="N100" i="2"/>
  <c r="N78" i="2"/>
  <c r="N77" i="2"/>
  <c r="N66" i="2"/>
  <c r="N55" i="2"/>
  <c r="N96" i="2"/>
  <c r="N92" i="2"/>
  <c r="N89" i="2"/>
  <c r="N88" i="2"/>
  <c r="N45" i="2"/>
  <c r="N3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<sst xmlns="http://schemas.openxmlformats.org/spreadsheetml/2006/main" count="2575" uniqueCount="777">
  <si>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</si>
  <si>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</si>
  <si>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</si>
  <si>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</si>
  <si>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</si>
  <si>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</si>
  <si>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</si>
  <si>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</si>
  <si>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</si>
  <si>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</si>
  <si>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</si>
  <si>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</si>
  <si>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</si>
  <si>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</si>
  <si>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</si>
  <si>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</si>
  <si>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</si>
  <si>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</si>
  <si>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</si>
  <si>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</si>
  <si>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</si>
  <si>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</si>
  <si>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</si>
  <si>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</si>
  <si>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</si>
  <si>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</si>
  <si>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</si>
  <si>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</si>
  <si>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</si>
  <si>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</si>
  <si>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</si>
  <si>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</si>
  <si>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</si>
  <si>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</si>
  <si>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</si>
  <si>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</si>
  <si>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</si>
  <si>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</si>
  <si>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</si>
  <si>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</si>
  <si>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</si>
  <si>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</si>
  <si>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</si>
  <si>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</si>
  <si>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</si>
  <si>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</si>
  <si>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</si>
  <si>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</si>
  <si>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</si>
  <si>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</si>
  <si>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</si>
  <si>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</si>
  <si>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</si>
  <si>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</si>
  <si>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</si>
  <si>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</si>
  <si>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</si>
  <si>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</si>
  <si>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</si>
  <si>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</si>
  <si>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</si>
  <si>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</si>
  <si>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</si>
  <si>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</si>
  <si>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</si>
  <si>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</si>
  <si>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</si>
  <si>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</si>
  <si>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</si>
  <si>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</si>
  <si>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</si>
  <si>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</si>
  <si>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</si>
  <si>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</si>
  <si>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</si>
  <si>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</si>
  <si>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</si>
  <si>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</si>
  <si>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</si>
  <si>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</si>
  <si>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</si>
  <si>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</si>
  <si>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</si>
  <si>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</si>
  <si>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</si>
  <si>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</si>
  <si>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</si>
  <si>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</si>
  <si>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</si>
  <si>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</si>
  <si>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</si>
  <si>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</si>
  <si>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</si>
  <si>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</si>
  <si>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</si>
  <si>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</si>
  <si>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</si>
  <si>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</si>
  <si>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</si>
  <si>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</si>
  <si>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</si>
  <si>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</si>
  <si>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</si>
  <si>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</si>
  <si>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</si>
  <si>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</si>
  <si>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</si>
  <si>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</si>
  <si>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</si>
  <si>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</si>
  <si>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</si>
  <si>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</si>
  <si>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</si>
  <si>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</si>
  <si>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</si>
  <si>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</si>
  <si>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</si>
  <si>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</si>
  <si>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</si>
  <si>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</si>
  <si>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</si>
  <si>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</si>
  <si>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</si>
  <si>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</si>
  <si>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</si>
  <si>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</si>
  <si>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</si>
  <si>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</si>
  <si>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</si>
  <si>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</si>
  <si>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</si>
  <si>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</si>
  <si>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</si>
  <si>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</si>
  <si>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</si>
  <si>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</si>
  <si>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</si>
  <si>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</si>
  <si>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</si>
  <si>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</si>
  <si>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</si>
  <si>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</si>
  <si>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</si>
  <si>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</si>
  <si>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</si>
  <si>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</si>
  <si>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</si>
  <si>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</si>
  <si>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</si>
  <si>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</si>
  <si>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</si>
  <si>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</si>
  <si>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</si>
  <si>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</si>
  <si>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</si>
  <si>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</si>
  <si>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</si>
  <si>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</si>
  <si>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</si>
  <si>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</si>
  <si>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</si>
  <si>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</si>
  <si>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</si>
  <si>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</si>
  <si>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</si>
  <si>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</si>
  <si>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</si>
  <si>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</si>
  <si>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</si>
  <si>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</si>
  <si>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</si>
  <si>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</si>
  <si>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</si>
  <si>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</si>
  <si>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</si>
  <si>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</si>
  <si>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</si>
  <si>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</si>
  <si>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</si>
  <si>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</si>
  <si>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</si>
  <si>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</si>
  <si>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</si>
  <si>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</si>
  <si>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</si>
  <si>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</si>
  <si>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</si>
  <si>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</si>
  <si>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</si>
  <si>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</si>
  <si>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</si>
  <si>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</si>
  <si>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</si>
  <si>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</si>
  <si>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</si>
  <si>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</si>
  <si>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</si>
  <si>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</si>
  <si>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</si>
  <si>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</si>
  <si>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</si>
  <si>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</si>
  <si>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</si>
  <si>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</si>
  <si>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</si>
  <si>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</si>
  <si>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</si>
  <si>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</si>
  <si>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</si>
  <si>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</si>
  <si>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</si>
  <si>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</si>
  <si>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</si>
  <si>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</si>
  <si>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</si>
  <si>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</si>
  <si>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</si>
  <si>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</si>
  <si>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</si>
  <si>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</si>
  <si>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</si>
  <si>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</si>
  <si>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</si>
  <si>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</si>
  <si>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</si>
  <si>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</si>
  <si>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</si>
  <si>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</si>
  <si>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</si>
  <si>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</si>
  <si>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</si>
  <si>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</si>
  <si>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</si>
  <si>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</si>
  <si>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</si>
  <si>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</si>
  <si>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</si>
  <si>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</si>
  <si>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</si>
  <si>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</si>
  <si>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</si>
  <si>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</si>
  <si>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</si>
  <si>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</si>
  <si>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</si>
  <si>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</si>
  <si>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</si>
  <si>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</si>
  <si>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</si>
  <si>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</si>
  <si>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</si>
  <si>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</si>
  <si>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</si>
  <si>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</si>
  <si>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</si>
  <si>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</si>
  <si>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</si>
  <si>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</si>
  <si>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</si>
  <si>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</si>
  <si>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</si>
  <si>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</si>
  <si>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</si>
  <si>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</si>
  <si>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</si>
  <si>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</si>
  <si>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</si>
  <si>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</si>
  <si>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</si>
  <si>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</si>
  <si>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</si>
  <si>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</si>
  <si>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</si>
  <si>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</si>
  <si>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</si>
  <si>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</si>
  <si>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</si>
  <si>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</si>
  <si>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</si>
  <si>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</si>
  <si>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</si>
  <si>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</si>
  <si>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</si>
  <si>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</si>
  <si>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</si>
  <si>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</si>
  <si>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</si>
  <si>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</si>
  <si>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</si>
  <si>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</si>
  <si>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</si>
  <si>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</si>
  <si>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</si>
  <si>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</si>
  <si>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</si>
  <si>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</si>
  <si>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</si>
  <si>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</si>
  <si>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</si>
  <si>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</si>
  <si>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</si>
  <si>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</si>
  <si>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</si>
  <si>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</si>
  <si>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</si>
  <si>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</si>
  <si>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</si>
  <si>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</si>
  <si>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</si>
  <si>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</si>
  <si>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</si>
  <si>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</si>
  <si>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</si>
  <si>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</si>
  <si>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</si>
  <si>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</si>
  <si>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</si>
  <si>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</si>
  <si>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</si>
  <si>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</si>
  <si>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</si>
  <si>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</si>
  <si>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</si>
  <si>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</si>
  <si>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</si>
  <si>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</si>
  <si>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</si>
  <si>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</si>
  <si>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</si>
  <si>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</si>
  <si>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</si>
  <si>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</si>
  <si>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</si>
  <si>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</si>
  <si>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</si>
  <si>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</si>
  <si>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</si>
  <si>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</si>
  <si>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</si>
  <si>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</si>
  <si>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</si>
  <si>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</si>
  <si>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</si>
  <si>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</si>
  <si>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</si>
  <si>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</si>
  <si>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</si>
  <si>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</si>
  <si>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</si>
  <si>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</si>
  <si>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</si>
  <si>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</si>
  <si>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</si>
  <si>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</si>
  <si>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</si>
  <si>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</si>
  <si>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</si>
  <si>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</si>
  <si>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</si>
  <si>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</si>
  <si>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</si>
  <si>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</si>
  <si>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</si>
  <si>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</si>
  <si>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</si>
  <si>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</si>
  <si>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</si>
  <si>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</si>
  <si>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</si>
  <si>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</si>
  <si>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</si>
  <si>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</si>
  <si>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</si>
  <si>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</si>
  <si>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</si>
  <si>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</si>
  <si>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</si>
  <si>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</si>
  <si>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</si>
  <si>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</si>
  <si>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</si>
  <si>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</si>
  <si>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</si>
  <si>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</si>
  <si>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</si>
  <si>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</si>
  <si>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</si>
  <si>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</si>
  <si>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</si>
  <si>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</si>
  <si>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</si>
  <si>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</si>
  <si>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</si>
  <si>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</si>
  <si>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</si>
  <si>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</si>
  <si>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</si>
  <si>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</si>
  <si>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</si>
  <si>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</si>
  <si>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</si>
  <si>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</si>
  <si>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</si>
  <si>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</si>
  <si>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</si>
  <si>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</si>
  <si>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</si>
  <si>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</si>
  <si>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</si>
  <si>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</si>
  <si>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</si>
  <si>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</si>
  <si>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</si>
  <si>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</si>
  <si>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</si>
  <si>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</si>
  <si>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</si>
  <si>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</si>
  <si>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</si>
  <si>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</si>
  <si>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</si>
  <si>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</si>
  <si>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</si>
  <si>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</si>
  <si>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</si>
  <si>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</si>
  <si>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</si>
  <si>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</si>
  <si>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</si>
  <si>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</si>
  <si>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</si>
  <si>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</si>
  <si>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</si>
  <si>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</si>
  <si>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</si>
  <si>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</si>
  <si>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</si>
  <si>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</si>
  <si>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</si>
  <si>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</si>
  <si>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</si>
  <si>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</si>
  <si>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</si>
  <si>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</si>
  <si>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</si>
  <si>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</si>
  <si>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</si>
  <si>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</si>
  <si>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</si>
  <si>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</si>
  <si>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</si>
  <si>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</si>
  <si>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</si>
  <si>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</si>
  <si>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</si>
  <si>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</si>
  <si>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</si>
  <si>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</si>
  <si>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</si>
  <si>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</si>
  <si>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</si>
  <si>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</si>
  <si>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</si>
  <si>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</si>
  <si>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</si>
  <si>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</si>
  <si>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</si>
  <si>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</si>
  <si>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</si>
  <si>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</si>
  <si>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</si>
  <si>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</si>
  <si>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</si>
  <si>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</si>
  <si>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</si>
  <si>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</si>
  <si>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</si>
  <si>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</si>
  <si>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</si>
  <si>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</si>
  <si>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</si>
  <si>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</si>
  <si>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</si>
  <si>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</si>
  <si>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</si>
  <si>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</si>
  <si>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</si>
  <si>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</si>
  <si>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</si>
  <si>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</si>
  <si>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</si>
  <si>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</si>
  <si>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</si>
  <si>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</si>
  <si>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</si>
  <si>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</si>
  <si>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</si>
  <si>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</si>
  <si>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</si>
  <si>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</si>
  <si>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</si>
  <si>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</si>
  <si>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</si>
  <si>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</si>
  <si>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</si>
  <si>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</si>
  <si>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</si>
  <si>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</si>
  <si>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</si>
  <si>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</si>
  <si>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</si>
  <si>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</si>
  <si>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</si>
  <si>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</si>
  <si>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</si>
  <si>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</si>
  <si>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</si>
  <si>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</si>
  <si>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</si>
  <si>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</si>
  <si>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</si>
  <si>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</si>
  <si>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</si>
  <si>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</si>
  <si>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</si>
  <si>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</si>
  <si>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</si>
  <si>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</si>
  <si>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</si>
  <si>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</si>
  <si>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</si>
  <si>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</si>
  <si>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</si>
  <si>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</si>
  <si>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</si>
  <si>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</si>
  <si>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</si>
  <si>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</si>
  <si>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</si>
  <si>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</si>
  <si>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</si>
  <si>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</si>
  <si>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</si>
  <si>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</si>
  <si>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</si>
  <si>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</si>
  <si>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</si>
  <si>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</si>
  <si>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</si>
  <si>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</si>
  <si>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</si>
  <si>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</si>
  <si>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</si>
  <si>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</si>
  <si>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</si>
  <si>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</si>
  <si>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</si>
  <si>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</si>
  <si>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</si>
  <si>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</si>
  <si>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</si>
  <si>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</si>
  <si>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</si>
  <si>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</si>
  <si>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</si>
  <si>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</si>
  <si>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</si>
  <si>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</si>
  <si>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</si>
  <si>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</si>
  <si>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</si>
  <si>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</si>
  <si>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</si>
  <si>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</si>
  <si>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</si>
  <si>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</si>
  <si>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</si>
  <si>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</si>
  <si>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</si>
  <si>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</si>
  <si>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</si>
  <si>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</si>
  <si>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</si>
  <si>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</si>
  <si>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</si>
  <si>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</si>
  <si>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</si>
  <si>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</si>
  <si>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</si>
  <si>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</si>
  <si>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</si>
  <si>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</si>
  <si>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</si>
  <si>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</si>
  <si>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</si>
  <si>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</si>
  <si>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</si>
  <si>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</si>
  <si>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</si>
  <si>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</si>
  <si>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</si>
  <si>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</si>
  <si>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</si>
  <si>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</si>
  <si>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</si>
  <si>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</si>
  <si>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</si>
  <si>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</si>
  <si>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</si>
  <si>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</si>
  <si>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</si>
  <si>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</si>
  <si>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</si>
  <si>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</si>
  <si>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</si>
  <si>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</si>
  <si>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</si>
  <si>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</si>
  <si>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</si>
  <si>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</si>
  <si>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</si>
  <si>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</si>
  <si>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</si>
  <si>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</si>
  <si>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</si>
  <si>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</si>
  <si>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</si>
  <si>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</si>
  <si>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</si>
  <si>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</si>
  <si>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</si>
  <si>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</si>
  <si>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</si>
  <si>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</si>
  <si>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</si>
  <si>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</si>
  <si>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</si>
  <si>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</si>
  <si>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</si>
  <si>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</si>
  <si>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</si>
  <si>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</si>
  <si>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</si>
  <si>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</si>
  <si>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</si>
  <si>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</si>
  <si>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</si>
  <si>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</si>
  <si>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</si>
  <si>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</si>
  <si>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</si>
  <si>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</si>
  <si>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</si>
  <si>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</si>
  <si>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</si>
  <si>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</si>
  <si>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</si>
  <si>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</si>
  <si>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</si>
  <si>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</si>
  <si>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</si>
  <si>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</si>
  <si>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</si>
  <si>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</si>
  <si>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</si>
  <si>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</si>
  <si>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</si>
  <si>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</si>
  <si>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</si>
  <si>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</si>
  <si>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</si>
  <si>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</si>
  <si>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</si>
  <si>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</si>
  <si>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</si>
  <si>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</si>
  <si>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</si>
  <si>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</si>
  <si>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</si>
  <si>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</si>
  <si>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</si>
  <si>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</si>
  <si>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</si>
  <si>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</si>
  <si>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</si>
  <si>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</si>
  <si>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</si>
  <si>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</si>
  <si>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</si>
  <si>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</si>
  <si>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</si>
  <si>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</si>
  <si>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</si>
  <si>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</si>
  <si>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</si>
  <si>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</si>
  <si>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</si>
  <si>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</si>
  <si>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</si>
  <si>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</si>
  <si>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</si>
  <si>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</si>
  <si>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</si>
  <si>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</si>
  <si>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</si>
  <si>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</si>
  <si>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</si>
  <si>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</si>
  <si>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</si>
  <si>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</si>
  <si>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</si>
  <si>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</si>
  <si>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</si>
  <si>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</si>
  <si>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</si>
  <si>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</si>
  <si>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</si>
  <si>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</si>
  <si>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</si>
  <si>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</si>
  <si>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</si>
  <si>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</si>
  <si>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</si>
  <si>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</si>
  <si>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</si>
  <si>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</si>
  <si>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</si>
  <si>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</si>
  <si>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</si>
  <si>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</si>
  <si>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</si>
  <si>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</si>
  <si>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</si>
  <si>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</si>
  <si>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</si>
  <si>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</si>
  <si>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</si>
  <si>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</si>
  <si>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</si>
  <si>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</si>
  <si>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</si>
  <si>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</si>
  <si>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</si>
  <si>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</si>
  <si>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</si>
  <si>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</si>
  <si>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</si>
  <si>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</si>
  <si>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</si>
  <si>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</si>
  <si>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</si>
  <si>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</si>
  <si>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Failed F Value</t>
  </si>
  <si>
    <t>Debug Messages</t>
  </si>
  <si>
    <t>TournamentSize</t>
  </si>
  <si>
    <t>Tournament Size</t>
  </si>
  <si>
    <t>Return Value for F(x) if F fails</t>
  </si>
  <si>
    <t>1 or 0 (True or False)</t>
  </si>
  <si>
    <t>"minkowski", "maximum", "euclidean", "binary", "manhattan"</t>
  </si>
  <si>
    <t>Lp norm power (must be non-negative)</t>
  </si>
  <si>
    <t>max queued jobs</t>
  </si>
  <si>
    <t>exit_on_guideline_14</t>
  </si>
  <si>
    <t>CalibrationReportsEnhanced21</t>
  </si>
  <si>
    <t>Calibration Reports Enhanced 21</t>
  </si>
  <si>
    <t>SEB4 baseboard NSGA2 2013 reorder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</si>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</sst>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9" workbookViewId="0">
      <selection activeCell="B32" sqref="B3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751</v>
      </c>
      <c r="E5" s="2" t="s">
        <v>609</v>
      </c>
    </row>
    <row r="6" spans="1:5" ht="46.2" customHeight="1" x14ac:dyDescent="0.3">
      <c r="A6" s="1" t="s">
        <v>466</v>
      </c>
      <c r="B6" s="24" t="s">
        <v>749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764</v>
      </c>
      <c r="E12" s="1" t="s">
        <v>467</v>
      </c>
    </row>
    <row r="13" spans="1:5" x14ac:dyDescent="0.3">
      <c r="A13" s="1" t="s">
        <v>24</v>
      </c>
      <c r="B13" s="24" t="s">
        <v>718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44</v>
      </c>
      <c r="C22" s="29" t="s">
        <v>575</v>
      </c>
      <c r="D22" s="32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2"/>
    </row>
    <row r="24" spans="1:5" s="30" customFormat="1" x14ac:dyDescent="0.3">
      <c r="A24" s="30" t="s">
        <v>754</v>
      </c>
      <c r="B24" s="29">
        <v>2</v>
      </c>
      <c r="C24" s="29" t="s">
        <v>755</v>
      </c>
      <c r="D24" s="32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2"/>
    </row>
    <row r="26" spans="1:5" s="30" customFormat="1" x14ac:dyDescent="0.3">
      <c r="A26" s="30" t="s">
        <v>562</v>
      </c>
      <c r="B26" s="29">
        <v>5</v>
      </c>
      <c r="C26" s="29" t="s">
        <v>582</v>
      </c>
      <c r="D26" s="32"/>
    </row>
    <row r="27" spans="1:5" s="30" customFormat="1" x14ac:dyDescent="0.3">
      <c r="A27" s="30" t="s">
        <v>563</v>
      </c>
      <c r="B27" s="29">
        <v>5</v>
      </c>
      <c r="C27" s="29" t="s">
        <v>583</v>
      </c>
      <c r="D27" s="32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2"/>
    </row>
    <row r="29" spans="1:5" s="30" customFormat="1" x14ac:dyDescent="0.3">
      <c r="A29" s="30" t="s">
        <v>535</v>
      </c>
      <c r="B29" s="30" t="s">
        <v>536</v>
      </c>
      <c r="C29" s="29" t="s">
        <v>758</v>
      </c>
      <c r="D29" s="32"/>
    </row>
    <row r="30" spans="1:5" s="30" customFormat="1" x14ac:dyDescent="0.3">
      <c r="A30" s="30" t="s">
        <v>537</v>
      </c>
      <c r="B30" s="30">
        <v>2</v>
      </c>
      <c r="C30" s="29" t="s">
        <v>759</v>
      </c>
      <c r="D30" s="32"/>
    </row>
    <row r="31" spans="1:5" s="30" customFormat="1" x14ac:dyDescent="0.3">
      <c r="A31" s="30" t="s">
        <v>761</v>
      </c>
      <c r="B31" s="29">
        <v>1</v>
      </c>
      <c r="C31" s="29" t="s">
        <v>757</v>
      </c>
      <c r="D31" s="32"/>
    </row>
    <row r="32" spans="1:5" s="30" customFormat="1" x14ac:dyDescent="0.3">
      <c r="A32" s="30" t="s">
        <v>752</v>
      </c>
      <c r="B32" s="28">
        <v>1E+18</v>
      </c>
      <c r="C32" s="29" t="s">
        <v>756</v>
      </c>
      <c r="D32" s="32"/>
    </row>
    <row r="33" spans="1:5" s="30" customFormat="1" x14ac:dyDescent="0.3">
      <c r="A33" s="30" t="s">
        <v>753</v>
      </c>
      <c r="B33" s="29">
        <v>1</v>
      </c>
      <c r="C33" s="29" t="s">
        <v>757</v>
      </c>
      <c r="D33" s="32"/>
    </row>
    <row r="34" spans="1:5" s="30" customFormat="1" x14ac:dyDescent="0.3">
      <c r="A34" s="30" t="s">
        <v>760</v>
      </c>
      <c r="B34" s="30">
        <v>44</v>
      </c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719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720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721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79" activePane="bottomLeft" state="frozen"/>
      <selection pane="bottomLeft" activeCell="C105" sqref="C105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745</v>
      </c>
      <c r="C4" s="34" t="s">
        <v>723</v>
      </c>
      <c r="D4" s="34" t="s">
        <v>723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724</v>
      </c>
      <c r="E5" s="30" t="s">
        <v>725</v>
      </c>
      <c r="F5" s="60"/>
      <c r="G5" s="30" t="s">
        <v>671</v>
      </c>
      <c r="I5" s="30" t="s">
        <v>726</v>
      </c>
      <c r="J5" s="30"/>
    </row>
    <row r="6" spans="1:26" x14ac:dyDescent="0.3">
      <c r="B6" s="30" t="s">
        <v>21</v>
      </c>
      <c r="D6" s="30" t="s">
        <v>727</v>
      </c>
      <c r="E6" s="30" t="s">
        <v>164</v>
      </c>
      <c r="F6" s="60"/>
      <c r="G6" s="30" t="s">
        <v>671</v>
      </c>
      <c r="I6" s="30" t="s">
        <v>728</v>
      </c>
      <c r="J6" s="30"/>
    </row>
    <row r="7" spans="1:26" x14ac:dyDescent="0.3">
      <c r="B7" s="30" t="s">
        <v>21</v>
      </c>
      <c r="D7" s="30" t="s">
        <v>729</v>
      </c>
      <c r="E7" s="30" t="s">
        <v>730</v>
      </c>
      <c r="F7" s="60"/>
      <c r="G7" s="30" t="s">
        <v>671</v>
      </c>
      <c r="I7" s="30" t="s">
        <v>731</v>
      </c>
      <c r="J7" s="30"/>
    </row>
    <row r="8" spans="1:26" x14ac:dyDescent="0.3">
      <c r="B8" s="30" t="s">
        <v>21</v>
      </c>
      <c r="D8" s="30" t="s">
        <v>732</v>
      </c>
      <c r="E8" s="30" t="s">
        <v>733</v>
      </c>
      <c r="F8" s="60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734</v>
      </c>
      <c r="E9" s="30" t="s">
        <v>735</v>
      </c>
      <c r="F9" s="60"/>
      <c r="G9" s="30" t="s">
        <v>671</v>
      </c>
      <c r="I9" s="30" t="s">
        <v>736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737</v>
      </c>
      <c r="E12" s="30" t="s">
        <v>738</v>
      </c>
      <c r="F12" s="60"/>
      <c r="G12" s="30" t="s">
        <v>61</v>
      </c>
      <c r="I12" s="45" t="s">
        <v>739</v>
      </c>
      <c r="J12" s="30"/>
    </row>
    <row r="13" spans="1:26" x14ac:dyDescent="0.3">
      <c r="B13" s="30" t="s">
        <v>21</v>
      </c>
      <c r="D13" s="30" t="s">
        <v>747</v>
      </c>
      <c r="E13" s="30" t="s">
        <v>748</v>
      </c>
      <c r="F13" s="60"/>
      <c r="G13" s="30" t="s">
        <v>61</v>
      </c>
      <c r="I13" s="45" t="s">
        <v>739</v>
      </c>
      <c r="J13" s="30"/>
    </row>
    <row r="14" spans="1:26" s="34" customFormat="1" x14ac:dyDescent="0.3">
      <c r="A14" s="34" t="b">
        <v>1</v>
      </c>
      <c r="B14" s="34" t="s">
        <v>746</v>
      </c>
      <c r="C14" s="34" t="s">
        <v>723</v>
      </c>
      <c r="D14" s="34" t="s">
        <v>723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724</v>
      </c>
      <c r="E15" s="30" t="s">
        <v>725</v>
      </c>
      <c r="F15" s="60"/>
      <c r="G15" s="30" t="s">
        <v>671</v>
      </c>
      <c r="I15" s="30" t="s">
        <v>740</v>
      </c>
      <c r="J15" s="30"/>
    </row>
    <row r="16" spans="1:26" x14ac:dyDescent="0.3">
      <c r="B16" s="30" t="s">
        <v>21</v>
      </c>
      <c r="D16" s="30" t="s">
        <v>727</v>
      </c>
      <c r="E16" s="30" t="s">
        <v>164</v>
      </c>
      <c r="F16" s="60"/>
      <c r="G16" s="30" t="s">
        <v>671</v>
      </c>
      <c r="I16" s="30" t="s">
        <v>741</v>
      </c>
      <c r="J16" s="30"/>
    </row>
    <row r="17" spans="1:18" x14ac:dyDescent="0.3">
      <c r="B17" s="30" t="s">
        <v>21</v>
      </c>
      <c r="D17" s="30" t="s">
        <v>729</v>
      </c>
      <c r="E17" s="30" t="s">
        <v>730</v>
      </c>
      <c r="F17" s="60"/>
      <c r="G17" s="30" t="s">
        <v>671</v>
      </c>
      <c r="I17" s="30" t="s">
        <v>742</v>
      </c>
      <c r="J17" s="30"/>
    </row>
    <row r="18" spans="1:18" x14ac:dyDescent="0.3">
      <c r="B18" s="30" t="s">
        <v>21</v>
      </c>
      <c r="D18" s="30" t="s">
        <v>732</v>
      </c>
      <c r="E18" s="30" t="s">
        <v>733</v>
      </c>
      <c r="F18" s="60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734</v>
      </c>
      <c r="E19" s="30" t="s">
        <v>735</v>
      </c>
      <c r="F19" s="60"/>
      <c r="G19" s="30" t="s">
        <v>671</v>
      </c>
      <c r="I19" s="30" t="s">
        <v>743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737</v>
      </c>
      <c r="E22" s="30" t="s">
        <v>738</v>
      </c>
      <c r="F22" s="60"/>
      <c r="G22" s="30" t="s">
        <v>61</v>
      </c>
      <c r="I22" s="45" t="s">
        <v>744</v>
      </c>
      <c r="J22" s="30"/>
    </row>
    <row r="23" spans="1:18" s="42" customFormat="1" x14ac:dyDescent="0.3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0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.6" x14ac:dyDescent="0.3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750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0"/>
      <c r="G26" s="29" t="s">
        <v>62</v>
      </c>
      <c r="I26" s="29">
        <v>1</v>
      </c>
    </row>
    <row r="27" spans="1:18" s="53" customFormat="1" x14ac:dyDescent="0.3">
      <c r="B27" s="53" t="s">
        <v>21</v>
      </c>
      <c r="D27" s="54" t="s">
        <v>659</v>
      </c>
      <c r="E27" s="53" t="s">
        <v>658</v>
      </c>
      <c r="F27" s="60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53" t="s">
        <v>750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0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1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1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1"/>
      <c r="G32" s="29" t="s">
        <v>63</v>
      </c>
      <c r="I32" s="29">
        <v>1</v>
      </c>
      <c r="P32" s="30"/>
    </row>
    <row r="33" spans="1:18" s="43" customFormat="1" x14ac:dyDescent="0.3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1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.6" x14ac:dyDescent="0.3">
      <c r="B35" s="49" t="s">
        <v>21</v>
      </c>
      <c r="D35" s="49" t="s">
        <v>640</v>
      </c>
      <c r="E35" s="49" t="s">
        <v>44</v>
      </c>
      <c r="F35" s="61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49" t="s">
        <v>750</v>
      </c>
    </row>
    <row r="36" spans="1:18" ht="15.6" x14ac:dyDescent="0.3">
      <c r="A36" s="29"/>
      <c r="B36" s="29" t="s">
        <v>21</v>
      </c>
      <c r="C36" s="29"/>
      <c r="D36" s="41" t="s">
        <v>45</v>
      </c>
      <c r="E36" s="29" t="s">
        <v>46</v>
      </c>
      <c r="F36" s="61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1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1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1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1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1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 x14ac:dyDescent="0.3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1"/>
      <c r="G44" s="29" t="s">
        <v>60</v>
      </c>
      <c r="I44" s="29" t="s">
        <v>64</v>
      </c>
      <c r="J44" s="29" t="s">
        <v>81</v>
      </c>
    </row>
    <row r="45" spans="1:18" s="37" customFormat="1" ht="15.6" x14ac:dyDescent="0.3">
      <c r="B45" s="37" t="s">
        <v>22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750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1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0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0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0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0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0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1"/>
      <c r="G52" s="29" t="s">
        <v>63</v>
      </c>
      <c r="H52" s="29" t="s">
        <v>646</v>
      </c>
      <c r="I52" s="29">
        <v>1</v>
      </c>
    </row>
    <row r="53" spans="1:18" s="43" customFormat="1" ht="15" customHeight="1" x14ac:dyDescent="0.3">
      <c r="A53" s="43" t="b">
        <v>1</v>
      </c>
      <c r="B53" s="43" t="s">
        <v>694</v>
      </c>
      <c r="C53" s="43" t="s">
        <v>695</v>
      </c>
      <c r="D53" s="43" t="s">
        <v>695</v>
      </c>
      <c r="E53" s="43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1"/>
      <c r="G54" s="29" t="s">
        <v>60</v>
      </c>
      <c r="I54" s="48" t="s">
        <v>415</v>
      </c>
      <c r="J54" s="29" t="s">
        <v>416</v>
      </c>
    </row>
    <row r="55" spans="1:18" s="37" customFormat="1" ht="15.6" x14ac:dyDescent="0.3">
      <c r="B55" s="29" t="s">
        <v>21</v>
      </c>
      <c r="D55" s="37" t="s">
        <v>696</v>
      </c>
      <c r="E55" s="37" t="s">
        <v>697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750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1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1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1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1"/>
      <c r="G63" s="29" t="s">
        <v>63</v>
      </c>
      <c r="H63" s="29" t="s">
        <v>646</v>
      </c>
      <c r="I63" s="29">
        <v>1</v>
      </c>
    </row>
    <row r="64" spans="1:18" s="43" customFormat="1" ht="15" customHeight="1" x14ac:dyDescent="0.3">
      <c r="A64" s="43" t="b">
        <v>1</v>
      </c>
      <c r="B64" s="43" t="s">
        <v>701</v>
      </c>
      <c r="C64" s="43" t="s">
        <v>700</v>
      </c>
      <c r="D64" s="43" t="s">
        <v>700</v>
      </c>
      <c r="E64" s="43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1"/>
      <c r="G65" s="29" t="s">
        <v>60</v>
      </c>
      <c r="I65" s="48" t="s">
        <v>415</v>
      </c>
      <c r="J65" s="29" t="s">
        <v>416</v>
      </c>
    </row>
    <row r="66" spans="1:18" s="37" customFormat="1" ht="15.6" x14ac:dyDescent="0.3">
      <c r="B66" s="29" t="s">
        <v>21</v>
      </c>
      <c r="D66" s="37" t="s">
        <v>703</v>
      </c>
      <c r="E66" s="37" t="s">
        <v>704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750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1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1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1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1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1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1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1"/>
      <c r="G74" s="29" t="s">
        <v>63</v>
      </c>
      <c r="H74" s="29" t="s">
        <v>646</v>
      </c>
      <c r="I74" s="29">
        <v>1</v>
      </c>
    </row>
    <row r="75" spans="1:18" s="43" customFormat="1" ht="15" customHeight="1" x14ac:dyDescent="0.3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1"/>
      <c r="G76" s="29" t="s">
        <v>60</v>
      </c>
      <c r="I76" s="48" t="s">
        <v>415</v>
      </c>
      <c r="J76" s="29" t="s">
        <v>416</v>
      </c>
    </row>
    <row r="77" spans="1:18" s="37" customFormat="1" ht="15.6" x14ac:dyDescent="0.3">
      <c r="B77" s="29" t="s">
        <v>21</v>
      </c>
      <c r="D77" s="37" t="s">
        <v>705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750</v>
      </c>
    </row>
    <row r="78" spans="1:18" s="37" customFormat="1" ht="15.6" x14ac:dyDescent="0.3">
      <c r="B78" s="29" t="s">
        <v>21</v>
      </c>
      <c r="D78" s="37" t="s">
        <v>706</v>
      </c>
      <c r="E78" s="37" t="s">
        <v>707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-25</v>
      </c>
      <c r="L78" s="39">
        <v>30</v>
      </c>
      <c r="M78" s="39">
        <v>0</v>
      </c>
      <c r="N78" s="39">
        <f>(L78-K78)/6</f>
        <v>9.1666666666666661</v>
      </c>
      <c r="O78" s="39">
        <v>1</v>
      </c>
      <c r="R78" s="37" t="s">
        <v>750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1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1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1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0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0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0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0"/>
      <c r="G86" s="29" t="s">
        <v>63</v>
      </c>
      <c r="H86" s="29" t="s">
        <v>646</v>
      </c>
      <c r="I86" s="29">
        <v>1</v>
      </c>
    </row>
    <row r="87" spans="1:20" s="43" customFormat="1" x14ac:dyDescent="0.3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.6" x14ac:dyDescent="0.3">
      <c r="B88" s="29" t="s">
        <v>21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750</v>
      </c>
    </row>
    <row r="89" spans="1:20" s="37" customFormat="1" ht="15.6" x14ac:dyDescent="0.3">
      <c r="B89" s="29" t="s">
        <v>21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3.9</v>
      </c>
      <c r="M89" s="39">
        <v>0</v>
      </c>
      <c r="N89" s="39">
        <f>(L89-K89)/6</f>
        <v>1.6500000000000001</v>
      </c>
      <c r="O89" s="39">
        <v>1</v>
      </c>
      <c r="R89" s="37" t="s">
        <v>750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0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.6" x14ac:dyDescent="0.3">
      <c r="A92" s="37"/>
      <c r="B92" s="29" t="s">
        <v>21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4.5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750</v>
      </c>
    </row>
    <row r="93" spans="1:20" s="29" customFormat="1" ht="15.6" x14ac:dyDescent="0.3">
      <c r="A93" s="47"/>
      <c r="B93" s="29" t="s">
        <v>21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4.5</v>
      </c>
      <c r="M93" s="39">
        <v>1.75</v>
      </c>
      <c r="N93" s="47">
        <v>0.25</v>
      </c>
      <c r="O93" s="47">
        <v>0.1</v>
      </c>
      <c r="P93" s="37"/>
      <c r="Q93" s="37"/>
      <c r="R93" s="37" t="s">
        <v>750</v>
      </c>
    </row>
    <row r="94" spans="1:20" s="29" customFormat="1" ht="15.6" x14ac:dyDescent="0.3">
      <c r="A94" s="47"/>
      <c r="B94" s="29" t="s">
        <v>21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750</v>
      </c>
      <c r="T94" s="30"/>
    </row>
    <row r="95" spans="1:20" ht="15.6" x14ac:dyDescent="0.3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.6" x14ac:dyDescent="0.3">
      <c r="A96" s="37"/>
      <c r="B96" s="29" t="s">
        <v>21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4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750</v>
      </c>
    </row>
    <row r="97" spans="1:18" ht="15.6" x14ac:dyDescent="0.3">
      <c r="A97" s="47"/>
      <c r="B97" s="29" t="s">
        <v>21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750</v>
      </c>
    </row>
    <row r="98" spans="1:18" ht="15.6" x14ac:dyDescent="0.3">
      <c r="A98" s="47"/>
      <c r="B98" s="29" t="s">
        <v>21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750</v>
      </c>
    </row>
    <row r="99" spans="1:18" s="43" customFormat="1" ht="15" customHeight="1" x14ac:dyDescent="0.3">
      <c r="A99" s="43" t="b">
        <v>1</v>
      </c>
      <c r="B99" s="43" t="s">
        <v>709</v>
      </c>
      <c r="C99" s="43" t="s">
        <v>708</v>
      </c>
      <c r="D99" s="43" t="s">
        <v>708</v>
      </c>
      <c r="E99" s="43" t="s">
        <v>66</v>
      </c>
    </row>
    <row r="100" spans="1:18" s="53" customFormat="1" x14ac:dyDescent="0.3">
      <c r="B100" s="53" t="s">
        <v>21</v>
      </c>
      <c r="D100" s="53" t="s">
        <v>712</v>
      </c>
      <c r="E100" s="53" t="s">
        <v>710</v>
      </c>
      <c r="F100" s="60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750</v>
      </c>
    </row>
    <row r="101" spans="1:18" s="37" customFormat="1" ht="15.6" x14ac:dyDescent="0.3">
      <c r="B101" s="29" t="s">
        <v>21</v>
      </c>
      <c r="D101" s="37" t="s">
        <v>713</v>
      </c>
      <c r="E101" s="37" t="s">
        <v>711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50</v>
      </c>
      <c r="R101" s="37" t="s">
        <v>750</v>
      </c>
    </row>
    <row r="102" spans="1:18" s="34" customFormat="1" x14ac:dyDescent="0.3">
      <c r="A102" s="34" t="b">
        <v>1</v>
      </c>
      <c r="B102" s="34" t="s">
        <v>763</v>
      </c>
      <c r="C102" s="34" t="s">
        <v>762</v>
      </c>
      <c r="D102" s="34" t="s">
        <v>762</v>
      </c>
      <c r="E102" s="34" t="s">
        <v>231</v>
      </c>
      <c r="H102" s="35"/>
      <c r="I102" s="35"/>
    </row>
    <row r="103" spans="1:18" x14ac:dyDescent="0.3">
      <c r="F103" s="60"/>
      <c r="I103" s="30"/>
      <c r="J103" s="30"/>
    </row>
    <row r="104" spans="1:18" x14ac:dyDescent="0.3">
      <c r="F104" s="44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8" sqref="D1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765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766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767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768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769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770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771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772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773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774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775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776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2017-04-28T16:44:37Z</dcterms:modified>
</cp:coreProperties>
</file>