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51200" windowHeight="28280" tabRatio="562" activeTab="4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7" l="1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6" i="7"/>
  <c r="B25" i="7"/>
  <c r="A34" i="7"/>
  <c r="A33" i="7"/>
  <c r="A32" i="7"/>
  <c r="A31" i="7"/>
  <c r="A30" i="7"/>
  <c r="A29" i="7"/>
  <c r="A28" i="7"/>
  <c r="A27" i="7"/>
  <c r="A26" i="7"/>
  <c r="A25" i="7"/>
  <c r="N46" i="2"/>
  <c r="N44" i="2"/>
  <c r="N41" i="2"/>
  <c r="N40" i="2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<sst xmlns="http://schemas.openxmlformats.org/spreadsheetml/2006/main" count="2374" uniqueCount="750">
  <si>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</si>
  <si>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</si>
  <si>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</si>
  <si>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</si>
  <si>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</si>
  <si>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</si>
  <si>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</si>
  <si>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</si>
  <si>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</si>
  <si>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</si>
  <si>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</si>
  <si>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</si>
  <si>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</si>
  <si>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</si>
  <si>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</si>
  <si>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</si>
  <si>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</si>
  <si>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</si>
  <si>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</si>
  <si>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</si>
  <si>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</si>
  <si>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</si>
  <si>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</si>
  <si>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</si>
  <si>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</si>
  <si>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</si>
  <si>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</si>
  <si>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</si>
  <si>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</si>
  <si>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</si>
  <si>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</si>
  <si>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</si>
  <si>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</si>
  <si>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</si>
  <si>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</si>
  <si>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</si>
  <si>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</si>
  <si>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</si>
  <si>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</si>
  <si>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</si>
  <si>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</si>
  <si>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</si>
  <si>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</si>
  <si>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</si>
  <si>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</si>
  <si>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</si>
  <si>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</si>
  <si>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</si>
  <si>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</si>
  <si>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</si>
  <si>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</si>
  <si>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</si>
  <si>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</si>
  <si>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</si>
  <si>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</si>
  <si>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</si>
  <si>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</si>
  <si>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</si>
  <si>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</si>
  <si>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</si>
  <si>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</si>
  <si>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</si>
  <si>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</si>
  <si>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</si>
  <si>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</si>
  <si>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</si>
  <si>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</si>
  <si>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</si>
  <si>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</si>
  <si>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</si>
  <si>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</si>
  <si>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</si>
  <si>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</si>
  <si>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</si>
  <si>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</si>
  <si>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</si>
  <si>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</si>
  <si>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</si>
  <si>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</si>
  <si>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</si>
  <si>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</si>
  <si>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</si>
  <si>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</si>
  <si>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</si>
  <si>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</si>
  <si>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</si>
  <si>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</si>
  <si>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</si>
  <si>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</si>
  <si>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</si>
  <si>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</si>
  <si>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</si>
  <si>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</si>
  <si>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</si>
  <si>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</si>
  <si>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</si>
  <si>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</si>
  <si>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</si>
  <si>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</si>
  <si>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</si>
  <si>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</si>
  <si>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</si>
  <si>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</si>
  <si>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</si>
  <si>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</si>
  <si>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</si>
  <si>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</si>
  <si>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</si>
  <si>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</si>
  <si>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</si>
  <si>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</si>
  <si>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</si>
  <si>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</si>
  <si>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</si>
  <si>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</si>
  <si>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</si>
  <si>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</si>
  <si>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</si>
  <si>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</si>
  <si>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</si>
  <si>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</si>
  <si>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</si>
  <si>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</si>
  <si>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</si>
  <si>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</si>
  <si>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</si>
  <si>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</si>
  <si>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</si>
  <si>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</si>
  <si>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</si>
  <si>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</si>
  <si>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</si>
  <si>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</si>
  <si>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</si>
  <si>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</si>
  <si>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</si>
  <si>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</si>
  <si>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</si>
  <si>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</si>
  <si>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</si>
  <si>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</si>
  <si>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</si>
  <si>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</si>
  <si>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</si>
  <si>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</si>
  <si>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</si>
  <si>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</si>
  <si>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</si>
  <si>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</si>
  <si>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</si>
  <si>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</si>
  <si>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</si>
  <si>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</si>
  <si>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</si>
  <si>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</si>
  <si>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</si>
  <si>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</si>
  <si>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</si>
  <si>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</si>
  <si>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</si>
  <si>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</si>
  <si>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</si>
  <si>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</si>
  <si>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</si>
  <si>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</si>
  <si>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</si>
  <si>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</si>
  <si>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</si>
  <si>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</si>
  <si>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</si>
  <si>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</si>
  <si>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</si>
  <si>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</si>
  <si>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</si>
  <si>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</si>
  <si>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</si>
  <si>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</si>
  <si>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</si>
  <si>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</si>
  <si>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</si>
  <si>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</si>
  <si>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</si>
  <si>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</si>
  <si>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</si>
  <si>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</si>
  <si>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</si>
  <si>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</si>
  <si>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</si>
  <si>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</si>
  <si>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</si>
  <si>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</si>
  <si>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</si>
  <si>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</si>
  <si>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</si>
  <si>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</si>
  <si>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</si>
  <si>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</si>
  <si>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</si>
  <si>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</si>
  <si>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</si>
  <si>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</si>
  <si>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</si>
  <si>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</si>
  <si>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</si>
  <si>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</si>
  <si>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</si>
  <si>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</si>
  <si>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</si>
  <si>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</si>
  <si>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</si>
  <si>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</si>
  <si>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</si>
  <si>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</si>
  <si>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</si>
  <si>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</si>
  <si>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</si>
  <si>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</si>
  <si>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</si>
  <si>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</si>
  <si>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</si>
  <si>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</si>
  <si>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</si>
  <si>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</si>
  <si>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</si>
  <si>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</si>
  <si>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</si>
  <si>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</si>
  <si>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</si>
  <si>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</si>
  <si>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</si>
  <si>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</si>
  <si>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</si>
  <si>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</si>
  <si>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</si>
  <si>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</si>
  <si>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</si>
  <si>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</si>
  <si>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</si>
  <si>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</si>
  <si>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</si>
  <si>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</si>
  <si>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</si>
  <si>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</si>
  <si>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</si>
  <si>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</si>
  <si>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</si>
  <si>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</si>
  <si>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</si>
  <si>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</si>
  <si>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</si>
  <si>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</si>
  <si>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</si>
  <si>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</si>
  <si>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</si>
  <si>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</si>
  <si>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</si>
  <si>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</si>
  <si>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</si>
  <si>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</si>
  <si>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</si>
  <si>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</si>
  <si>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</si>
  <si>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</si>
  <si>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</si>
  <si>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</si>
  <si>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</si>
  <si>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</si>
  <si>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</si>
  <si>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</si>
  <si>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</si>
  <si>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</si>
  <si>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</si>
  <si>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</si>
  <si>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</si>
  <si>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</si>
  <si>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</si>
  <si>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</si>
  <si>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</si>
  <si>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</si>
  <si>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</si>
  <si>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</si>
  <si>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</si>
  <si>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</si>
  <si>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</si>
  <si>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</si>
  <si>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</si>
  <si>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</si>
  <si>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</si>
  <si>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</si>
  <si>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</si>
  <si>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</si>
  <si>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</si>
  <si>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</si>
  <si>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</si>
  <si>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</si>
  <si>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</si>
  <si>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</si>
  <si>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</si>
  <si>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</si>
  <si>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</si>
  <si>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</si>
  <si>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</si>
  <si>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</si>
  <si>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</si>
  <si>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</si>
  <si>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</si>
  <si>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</si>
  <si>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</si>
  <si>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</si>
  <si>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</si>
  <si>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</si>
  <si>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</si>
  <si>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</si>
  <si>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</si>
  <si>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</si>
  <si>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</si>
  <si>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</si>
  <si>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</si>
  <si>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</si>
  <si>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</si>
  <si>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</si>
  <si>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</si>
  <si>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</si>
  <si>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</si>
  <si>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</si>
  <si>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</si>
  <si>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</si>
  <si>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</si>
  <si>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</si>
  <si>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</si>
  <si>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</si>
  <si>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</si>
  <si>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</si>
  <si>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</si>
  <si>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</si>
  <si>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</si>
  <si>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</si>
  <si>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</si>
  <si>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</si>
  <si>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</si>
  <si>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</si>
  <si>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</si>
  <si>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</si>
  <si>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</si>
  <si>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</si>
  <si>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</si>
  <si>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</si>
  <si>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</si>
  <si>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</si>
  <si>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</si>
  <si>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</si>
  <si>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</si>
  <si>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</si>
  <si>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</si>
  <si>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</si>
  <si>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</si>
  <si>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</si>
  <si>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</si>
  <si>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</si>
  <si>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</si>
  <si>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</si>
  <si>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</si>
  <si>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</si>
  <si>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</si>
  <si>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</si>
  <si>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</si>
  <si>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</si>
  <si>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</si>
  <si>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</si>
  <si>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</si>
  <si>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</si>
  <si>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</si>
  <si>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</si>
  <si>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</si>
  <si>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</si>
  <si>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</si>
  <si>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</si>
  <si>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</si>
  <si>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</si>
  <si>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</si>
  <si>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</si>
  <si>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</si>
  <si>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</si>
  <si>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</si>
  <si>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</si>
  <si>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</si>
  <si>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</si>
  <si>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</si>
  <si>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</si>
  <si>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</si>
  <si>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</si>
  <si>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</si>
  <si>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</si>
  <si>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</si>
  <si>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</si>
  <si>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</si>
  <si>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</si>
  <si>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</si>
  <si>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</si>
  <si>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</si>
  <si>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</si>
  <si>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</si>
  <si>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</si>
  <si>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</si>
  <si>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</si>
  <si>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</si>
  <si>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</si>
  <si>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</si>
  <si>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</si>
  <si>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</si>
  <si>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</si>
  <si>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</si>
  <si>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</si>
  <si>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</si>
  <si>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</si>
  <si>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</si>
  <si>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</si>
  <si>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</si>
  <si>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</si>
  <si>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</si>
  <si>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</si>
  <si>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</si>
  <si>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</si>
  <si>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</si>
  <si>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</si>
  <si>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</si>
  <si>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</si>
  <si>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</si>
  <si>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</si>
  <si>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</si>
  <si>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</si>
  <si>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</si>
  <si>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</si>
  <si>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</si>
  <si>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</si>
  <si>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</si>
  <si>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</si>
  <si>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</si>
  <si>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</si>
  <si>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</si>
  <si>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</si>
  <si>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</si>
  <si>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</si>
  <si>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</si>
  <si>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</si>
  <si>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</si>
  <si>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</si>
  <si>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</si>
  <si>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</si>
  <si>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</si>
  <si>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</si>
  <si>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</si>
  <si>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</si>
  <si>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</si>
  <si>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</si>
  <si>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</si>
  <si>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</si>
  <si>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</si>
  <si>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</si>
  <si>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</si>
  <si>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</si>
  <si>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</si>
  <si>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</si>
  <si>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</si>
  <si>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</si>
  <si>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</si>
  <si>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</si>
  <si>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</si>
  <si>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</si>
  <si>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</si>
  <si>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</si>
  <si>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</si>
  <si>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</si>
  <si>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</si>
  <si>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</si>
  <si>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</si>
  <si>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</si>
  <si>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</si>
  <si>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</si>
  <si>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</si>
  <si>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</si>
  <si>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</si>
  <si>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</si>
  <si>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</si>
  <si>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</si>
  <si>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</si>
  <si>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</si>
  <si>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</si>
  <si>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</si>
  <si>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</si>
  <si>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</si>
  <si>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</si>
  <si>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</si>
  <si>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</si>
  <si>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</si>
  <si>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</si>
  <si>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</si>
  <si>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</si>
  <si>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</si>
  <si>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</si>
  <si>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</si>
  <si>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</si>
  <si>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</si>
  <si>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</si>
  <si>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</si>
  <si>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</si>
  <si>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</si>
  <si>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</si>
  <si>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</si>
  <si>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</si>
  <si>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</si>
  <si>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</si>
  <si>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</si>
  <si>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</si>
  <si>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</si>
  <si>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</si>
  <si>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</si>
  <si>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</si>
  <si>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</si>
  <si>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</si>
  <si>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</si>
  <si>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</si>
  <si>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</si>
  <si>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</si>
  <si>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</si>
  <si>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</si>
  <si>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</si>
  <si>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</si>
  <si>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</si>
  <si>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</si>
  <si>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</si>
  <si>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</si>
  <si>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</si>
  <si>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</si>
  <si>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</si>
  <si>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</si>
  <si>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</si>
  <si>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</si>
  <si>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</si>
  <si>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</si>
  <si>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</si>
  <si>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</si>
  <si>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</si>
  <si>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</si>
  <si>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</si>
  <si>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</si>
  <si>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</si>
  <si>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</si>
  <si>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</si>
  <si>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</si>
  <si>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</si>
  <si>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</si>
  <si>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</si>
  <si>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</si>
  <si>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</si>
  <si>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</si>
  <si>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</si>
  <si>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</si>
  <si>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</si>
  <si>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</si>
  <si>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</si>
  <si>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</si>
  <si>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</si>
  <si>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</si>
  <si>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</si>
  <si>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</si>
  <si>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</si>
  <si>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</si>
  <si>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</si>
  <si>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</si>
  <si>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</si>
  <si>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</si>
  <si>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</si>
  <si>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</si>
  <si>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</si>
  <si>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</si>
  <si>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</si>
  <si>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</si>
  <si>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</si>
  <si>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</si>
  <si>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</si>
  <si>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</si>
  <si>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</si>
  <si>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</si>
  <si>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</si>
  <si>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</si>
  <si>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</si>
  <si>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</si>
  <si>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</si>
  <si>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</si>
  <si>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</si>
  <si>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</si>
  <si>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</si>
  <si>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</si>
  <si>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</si>
  <si>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</si>
  <si>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</si>
  <si>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</si>
  <si>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</si>
  <si>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</si>
  <si>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</si>
  <si>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</si>
  <si>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</si>
  <si>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</si>
  <si>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</si>
  <si>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</si>
  <si>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</si>
  <si>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</si>
  <si>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</si>
  <si>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</si>
  <si>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</si>
  <si>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</si>
  <si>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</si>
  <si>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</si>
  <si>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</si>
  <si>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</si>
  <si>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</si>
  <si>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</si>
  <si>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</si>
  <si>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</si>
  <si>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</si>
  <si>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</si>
  <si>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</si>
  <si>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</si>
  <si>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</si>
  <si>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</si>
  <si>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</si>
  <si>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</si>
  <si>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</si>
  <si>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</si>
  <si>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</si>
  <si>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</si>
  <si>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</si>
  <si>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</si>
  <si>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</si>
  <si>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</si>
  <si>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</si>
  <si>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</si>
  <si>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</si>
  <si>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</si>
  <si>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</si>
  <si>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</si>
  <si>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</si>
  <si>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</si>
  <si>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</si>
  <si>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</si>
  <si>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</si>
  <si>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</si>
  <si>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</si>
  <si>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</si>
  <si>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</si>
  <si>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</si>
  <si>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</si>
  <si>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</si>
  <si>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</si>
  <si>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</si>
  <si>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</si>
  <si>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</si>
  <si>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</si>
  <si>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</si>
  <si>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</si>
  <si>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</si>
  <si>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</si>
  <si>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</si>
  <si>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</si>
  <si>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</si>
  <si>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</si>
  <si>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</si>
  <si>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</si>
  <si>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</si>
  <si>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</si>
  <si>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</si>
  <si>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</si>
  <si>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</si>
  <si>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</si>
  <si>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</si>
  <si>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</si>
  <si>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</si>
  <si>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</si>
  <si>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</si>
  <si>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</si>
  <si>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</si>
  <si>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</si>
  <si>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</si>
  <si>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</si>
  <si>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</si>
  <si>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</si>
  <si>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</si>
  <si>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</si>
  <si>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</si>
  <si>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</si>
  <si>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</si>
  <si>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</si>
  <si>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</si>
  <si>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</si>
  <si>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</si>
  <si>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</si>
  <si>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</si>
  <si>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</si>
  <si>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</si>
  <si>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</si>
  <si>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</si>
  <si>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</si>
  <si>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</si>
  <si>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</si>
  <si>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</si>
  <si>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</si>
  <si>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</si>
  <si>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</si>
  <si>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</si>
  <si>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</si>
  <si>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</si>
  <si>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</si>
  <si>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../seeds/large_office_air_cooled_chiller.osm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</si>
  <si>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</si>
  <si>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</si>
  <si>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</si>
  <si>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</si>
  <si>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</si>
  <si>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</si>
  <si>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</si>
  <si>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</si>
  <si>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</si>
  <si>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</si>
  <si>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</si>
  <si>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</si>
  <si>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</si>
  <si>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</si>
  <si>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</si>
  <si>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</si>
  <si>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</si>
  <si>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</si>
  <si>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</si>
  <si>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</si>
  <si>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</si>
  <si>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</si>
  <si>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</si>
  <si>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</si>
  <si>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</si>
  <si>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</si>
  <si>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</si>
  <si>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</si>
  <si>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</si>
  <si>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</si>
  <si>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</si>
  <si>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</si>
  <si>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Template</t>
  </si>
  <si>
    <t>name</t>
  </si>
  <si>
    <t>1.11.0-rc3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</si>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</sst>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730</v>
      </c>
      <c r="F3" s="1" t="s">
        <v>437</v>
      </c>
    </row>
    <row r="4" spans="1:6" ht="28">
      <c r="A4" s="1" t="s">
        <v>458</v>
      </c>
      <c r="B4" s="17" t="s">
        <v>747</v>
      </c>
      <c r="F4" s="2" t="s">
        <v>459</v>
      </c>
    </row>
    <row r="5" spans="1:6" ht="42">
      <c r="A5" s="1" t="s">
        <v>471</v>
      </c>
      <c r="B5" s="18" t="s">
        <v>748</v>
      </c>
      <c r="F5" s="2" t="s">
        <v>613</v>
      </c>
    </row>
    <row r="6" spans="1:6" ht="46" customHeight="1">
      <c r="A6" s="1" t="s">
        <v>472</v>
      </c>
      <c r="B6" s="17" t="s">
        <v>749</v>
      </c>
      <c r="F6" s="2" t="s">
        <v>474</v>
      </c>
    </row>
    <row r="7" spans="1:6">
      <c r="A7" s="1" t="s">
        <v>442</v>
      </c>
      <c r="B7" s="17" t="s">
        <v>593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606</v>
      </c>
    </row>
    <row r="8" spans="1:6" ht="28">
      <c r="A8" s="1" t="s">
        <v>443</v>
      </c>
      <c r="B8" s="17" t="s">
        <v>604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 ht="28">
      <c r="A9" s="1" t="s">
        <v>460</v>
      </c>
      <c r="B9" s="17">
        <v>1</v>
      </c>
      <c r="C9" s="3"/>
      <c r="D9" s="24" t="s">
        <v>653</v>
      </c>
      <c r="E9" s="24" t="str">
        <f>"$"&amp;VALUE(LEFT(E7,5))+B9*VALUE(LEFT(E8,5))&amp;"/hour"</f>
        <v>$1.96/hour</v>
      </c>
      <c r="F9" s="2" t="s">
        <v>728</v>
      </c>
    </row>
    <row r="10" spans="1:6" s="23" customFormat="1" ht="28">
      <c r="A10" s="23" t="s">
        <v>716</v>
      </c>
      <c r="B10" s="17" t="s">
        <v>717</v>
      </c>
      <c r="C10" s="3"/>
      <c r="D10" s="24"/>
      <c r="E10" s="24"/>
      <c r="F10" s="2" t="s">
        <v>718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746</v>
      </c>
      <c r="F13" s="1" t="s">
        <v>473</v>
      </c>
    </row>
    <row r="14" spans="1:6">
      <c r="A14" s="1" t="s">
        <v>25</v>
      </c>
      <c r="B14" s="17" t="s">
        <v>702</v>
      </c>
      <c r="F14" s="23" t="s">
        <v>614</v>
      </c>
    </row>
    <row r="15" spans="1:6">
      <c r="A15" s="1" t="s">
        <v>26</v>
      </c>
      <c r="B15" s="17" t="s">
        <v>452</v>
      </c>
      <c r="F15" s="23" t="s">
        <v>614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729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546</v>
      </c>
      <c r="F19" s="1" t="s">
        <v>437</v>
      </c>
    </row>
    <row r="21" spans="1:6" s="2" customFormat="1" ht="42">
      <c r="A21" s="6" t="s">
        <v>27</v>
      </c>
      <c r="B21" s="19" t="s">
        <v>607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15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610</v>
      </c>
      <c r="C24" s="6" t="s">
        <v>608</v>
      </c>
      <c r="D24" s="6" t="s">
        <v>609</v>
      </c>
      <c r="E24" s="6"/>
      <c r="F24" s="8" t="s">
        <v>457</v>
      </c>
    </row>
    <row r="25" spans="1:6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tr">
        <f>IF(D25&lt;&gt;"",D25,IF(LEN(INDEX(Lookups!$C$19:$AF$28,1,3*MATCH(Setup!$B22,Lookups!$A$19:$A$28,0)-1))=0,"",INDEX(Lookups!$C$19:$AF$28,1,3*MATCH(Setup!$B22,Lookups!$A$19:$A$28,0)-1)))</f>
        <v>individual_variables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28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40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40</v>
      </c>
      <c r="E26" s="23"/>
    </row>
    <row r="27" spans="1:6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28">
      <c r="A39" s="6" t="s">
        <v>33</v>
      </c>
      <c r="B39" s="19" t="s">
        <v>615</v>
      </c>
      <c r="C39" s="6" t="s">
        <v>31</v>
      </c>
      <c r="D39" s="6"/>
      <c r="E39" s="6"/>
      <c r="F39" s="8"/>
    </row>
    <row r="40" spans="1:6">
      <c r="A40" s="1" t="s">
        <v>29</v>
      </c>
      <c r="B40" s="26" t="s">
        <v>703</v>
      </c>
    </row>
    <row r="42" spans="1:6" s="2" customFormat="1" ht="28">
      <c r="A42" s="6" t="s">
        <v>30</v>
      </c>
      <c r="B42" s="51" t="s">
        <v>455</v>
      </c>
      <c r="C42" s="6" t="s">
        <v>38</v>
      </c>
      <c r="D42" s="6" t="s">
        <v>615</v>
      </c>
      <c r="E42" s="6"/>
      <c r="F42" s="8" t="s">
        <v>449</v>
      </c>
    </row>
    <row r="43" spans="1:6" ht="28">
      <c r="A43" s="23" t="s">
        <v>32</v>
      </c>
      <c r="B43" s="17" t="s">
        <v>712</v>
      </c>
      <c r="C43" s="14" t="s">
        <v>41</v>
      </c>
      <c r="D43" s="14" t="s">
        <v>713</v>
      </c>
      <c r="F43" s="2" t="s">
        <v>450</v>
      </c>
    </row>
    <row r="45" spans="1:6" s="2" customFormat="1" ht="42">
      <c r="A45" s="6" t="s">
        <v>35</v>
      </c>
      <c r="B45" s="19" t="s">
        <v>34</v>
      </c>
      <c r="C45" s="6" t="s">
        <v>616</v>
      </c>
      <c r="D45" s="6"/>
      <c r="E45" s="6"/>
      <c r="F45" s="8" t="s">
        <v>611</v>
      </c>
    </row>
    <row r="48" spans="1:6" s="2" customFormat="1" ht="56">
      <c r="A48" s="6" t="s">
        <v>719</v>
      </c>
      <c r="B48" s="19" t="s">
        <v>720</v>
      </c>
      <c r="C48" s="6" t="s">
        <v>721</v>
      </c>
      <c r="D48" s="19"/>
      <c r="E48" s="19"/>
      <c r="F48" s="8" t="s">
        <v>722</v>
      </c>
    </row>
    <row r="49" spans="1:6" s="2" customFormat="1">
      <c r="B49" s="25"/>
      <c r="D49" s="25"/>
      <c r="E49" s="25"/>
      <c r="F49" s="7"/>
    </row>
    <row r="50" spans="1:6" s="23" customFormat="1">
      <c r="B50" s="18"/>
      <c r="D50" s="2"/>
    </row>
    <row r="51" spans="1:6" s="2" customFormat="1" ht="42">
      <c r="A51" s="6" t="s">
        <v>723</v>
      </c>
      <c r="B51" s="19" t="s">
        <v>724</v>
      </c>
      <c r="C51" s="6" t="s">
        <v>721</v>
      </c>
      <c r="D51" s="19"/>
      <c r="E51" s="19"/>
      <c r="F51" s="8" t="s">
        <v>725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/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2" t="s">
        <v>61</v>
      </c>
      <c r="V1" s="52"/>
      <c r="W1" s="52"/>
      <c r="X1" s="52"/>
      <c r="Y1" s="52"/>
      <c r="Z1" s="52"/>
    </row>
    <row r="2" spans="1:26" s="5" customFormat="1" ht="15">
      <c r="A2" s="34" t="s">
        <v>3</v>
      </c>
      <c r="B2" s="34" t="s">
        <v>37</v>
      </c>
      <c r="C2" s="34" t="s">
        <v>549</v>
      </c>
      <c r="D2" s="34" t="s">
        <v>548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636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547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704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705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706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707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708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709</v>
      </c>
      <c r="Q22" s="42" t="s">
        <v>710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39" t="s">
        <v>726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700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612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39" t="s">
        <v>727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701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654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711</v>
      </c>
      <c r="E35" s="42" t="s">
        <v>172</v>
      </c>
      <c r="F35" s="42" t="s">
        <v>693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655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7" t="b">
        <v>1</v>
      </c>
      <c r="B39" s="47" t="s">
        <v>187</v>
      </c>
      <c r="C39" s="47" t="s">
        <v>188</v>
      </c>
      <c r="D39" s="47" t="s">
        <v>188</v>
      </c>
      <c r="E39" s="47" t="s">
        <v>68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">
      <c r="A40" s="48"/>
      <c r="B40" s="48" t="s">
        <v>22</v>
      </c>
      <c r="C40" s="48"/>
      <c r="D40" s="48" t="s">
        <v>189</v>
      </c>
      <c r="E40" s="48" t="s">
        <v>190</v>
      </c>
      <c r="F40" s="48"/>
      <c r="G40" s="48" t="s">
        <v>64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24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">
      <c r="A41" s="48"/>
      <c r="B41" s="48" t="s">
        <v>22</v>
      </c>
      <c r="C41" s="48"/>
      <c r="D41" s="48" t="s">
        <v>191</v>
      </c>
      <c r="E41" s="48" t="s">
        <v>192</v>
      </c>
      <c r="F41" s="48"/>
      <c r="G41" s="48" t="s">
        <v>64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24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533</v>
      </c>
      <c r="C43" s="29" t="s">
        <v>532</v>
      </c>
      <c r="D43" s="29" t="s">
        <v>532</v>
      </c>
      <c r="E43" s="29" t="s">
        <v>68</v>
      </c>
    </row>
    <row r="44" spans="1:26" s="28" customFormat="1">
      <c r="A44" s="50"/>
      <c r="B44" s="50" t="s">
        <v>22</v>
      </c>
      <c r="C44" s="50"/>
      <c r="D44" s="50" t="s">
        <v>534</v>
      </c>
      <c r="E44" s="50" t="s">
        <v>535</v>
      </c>
      <c r="F44" s="50"/>
      <c r="G44" s="50" t="s">
        <v>64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23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>
      <c r="A45" s="29" t="b">
        <v>1</v>
      </c>
      <c r="B45" s="29" t="s">
        <v>539</v>
      </c>
      <c r="C45" s="29" t="s">
        <v>536</v>
      </c>
      <c r="D45" s="29" t="s">
        <v>536</v>
      </c>
      <c r="E45" s="29" t="s">
        <v>68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>
      <c r="A46" s="50"/>
      <c r="B46" s="50" t="s">
        <v>22</v>
      </c>
      <c r="C46" s="50"/>
      <c r="D46" s="50" t="s">
        <v>538</v>
      </c>
      <c r="E46" s="50" t="s">
        <v>537</v>
      </c>
      <c r="F46" s="50"/>
      <c r="G46" s="50" t="s">
        <v>64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23</v>
      </c>
      <c r="S46" s="50"/>
      <c r="T46" s="50"/>
      <c r="U46" s="50"/>
      <c r="V46" s="50"/>
      <c r="W46" s="50"/>
      <c r="X46" s="50"/>
      <c r="Y46" s="50"/>
      <c r="Z46" s="50"/>
    </row>
    <row r="47" spans="1:26" s="22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9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637</v>
      </c>
      <c r="C2" s="35" t="s">
        <v>617</v>
      </c>
      <c r="D2" s="35" t="s">
        <v>462</v>
      </c>
      <c r="E2" s="35" t="s">
        <v>7</v>
      </c>
      <c r="F2" s="35" t="s">
        <v>11</v>
      </c>
      <c r="G2" s="35" t="s">
        <v>618</v>
      </c>
      <c r="H2" s="35" t="s">
        <v>619</v>
      </c>
      <c r="I2" s="35" t="s">
        <v>620</v>
      </c>
      <c r="J2" s="35" t="s">
        <v>621</v>
      </c>
      <c r="K2" s="35" t="s">
        <v>622</v>
      </c>
      <c r="L2" s="35" t="s">
        <v>623</v>
      </c>
      <c r="M2" s="35"/>
    </row>
    <row r="3" spans="1:13" s="9" customFormat="1" ht="45">
      <c r="A3" s="35" t="s">
        <v>624</v>
      </c>
      <c r="B3" s="35" t="s">
        <v>638</v>
      </c>
      <c r="C3" s="35" t="s">
        <v>625</v>
      </c>
      <c r="D3" s="35" t="s">
        <v>626</v>
      </c>
      <c r="E3" s="35"/>
      <c r="F3" s="35" t="s">
        <v>627</v>
      </c>
      <c r="G3" s="35" t="s">
        <v>463</v>
      </c>
      <c r="H3" s="35" t="s">
        <v>463</v>
      </c>
      <c r="I3" s="35" t="s">
        <v>463</v>
      </c>
      <c r="J3" s="37" t="s">
        <v>628</v>
      </c>
      <c r="K3" s="35" t="s">
        <v>628</v>
      </c>
      <c r="L3" s="35" t="s">
        <v>629</v>
      </c>
      <c r="M3" s="35"/>
    </row>
    <row r="4" spans="1:13" s="23" customFormat="1">
      <c r="A4" s="15" t="s">
        <v>630</v>
      </c>
      <c r="B4" s="15" t="s">
        <v>694</v>
      </c>
      <c r="C4" s="15" t="s">
        <v>631</v>
      </c>
      <c r="D4" s="15" t="s">
        <v>632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633</v>
      </c>
      <c r="B5" s="15" t="s">
        <v>695</v>
      </c>
      <c r="C5" s="15" t="s">
        <v>634</v>
      </c>
      <c r="D5" s="15" t="s">
        <v>635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>
      <c r="A6" s="15" t="s">
        <v>656</v>
      </c>
      <c r="B6" s="15"/>
      <c r="C6" s="15"/>
      <c r="D6" s="15" t="s">
        <v>696</v>
      </c>
      <c r="E6" s="15" t="s">
        <v>657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658</v>
      </c>
      <c r="B7" s="15"/>
      <c r="C7" s="15"/>
      <c r="D7" s="15" t="s">
        <v>697</v>
      </c>
      <c r="E7" s="15" t="s">
        <v>657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659</v>
      </c>
      <c r="B8" s="15"/>
      <c r="C8" s="15"/>
      <c r="D8" s="15" t="s">
        <v>698</v>
      </c>
      <c r="E8" s="15" t="s">
        <v>657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660</v>
      </c>
      <c r="B9" s="15"/>
      <c r="C9" s="15"/>
      <c r="D9" s="15" t="s">
        <v>699</v>
      </c>
      <c r="E9" s="15" t="s">
        <v>661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662</v>
      </c>
      <c r="B10" s="15"/>
      <c r="C10" s="15"/>
      <c r="D10" s="15" t="s">
        <v>663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664</v>
      </c>
      <c r="B11" s="15"/>
      <c r="C11" s="15"/>
      <c r="D11" s="15" t="s">
        <v>665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666</v>
      </c>
      <c r="B12" s="15"/>
      <c r="C12" s="15"/>
      <c r="D12" s="15" t="s">
        <v>667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668</v>
      </c>
      <c r="B13" s="15"/>
      <c r="C13" s="15"/>
      <c r="D13" s="15" t="s">
        <v>669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670</v>
      </c>
      <c r="B14" s="15"/>
      <c r="C14" s="15"/>
      <c r="D14" s="15" t="s">
        <v>671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672</v>
      </c>
      <c r="B15" s="15"/>
      <c r="C15" s="15"/>
      <c r="D15" s="15" t="s">
        <v>673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674</v>
      </c>
      <c r="B16" s="15"/>
      <c r="C16" s="15"/>
      <c r="D16" s="15" t="s">
        <v>675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676</v>
      </c>
      <c r="B17" s="15"/>
      <c r="C17" s="15"/>
      <c r="D17" s="15" t="s">
        <v>677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678</v>
      </c>
      <c r="B18" s="15"/>
      <c r="C18" s="15"/>
      <c r="D18" s="15" t="s">
        <v>679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680</v>
      </c>
      <c r="B19" s="15"/>
      <c r="C19" s="15"/>
      <c r="D19" s="15" t="s">
        <v>681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682</v>
      </c>
      <c r="B20" s="15"/>
      <c r="C20" s="15"/>
      <c r="D20" s="15" t="s">
        <v>683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684</v>
      </c>
      <c r="B21" s="15"/>
      <c r="C21" s="15"/>
      <c r="D21" s="15" t="s">
        <v>685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686</v>
      </c>
      <c r="B22" s="15"/>
      <c r="C22" s="15"/>
      <c r="D22" s="15" t="s">
        <v>687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688</v>
      </c>
      <c r="B23" s="15"/>
      <c r="C23" s="15"/>
      <c r="D23" s="15" t="s">
        <v>689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690</v>
      </c>
      <c r="B24" s="15"/>
      <c r="C24" s="15"/>
      <c r="D24" s="15" t="s">
        <v>691</v>
      </c>
      <c r="E24" s="15" t="s">
        <v>692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62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518</v>
      </c>
      <c r="D344" t="s">
        <v>519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525</v>
      </c>
      <c r="C345" t="s">
        <v>523</v>
      </c>
      <c r="D345" s="1" t="s">
        <v>68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68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517</v>
      </c>
      <c r="E361" t="s">
        <v>2</v>
      </c>
      <c r="F361" t="s">
        <v>62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0"/>
      <c r="B362" t="s">
        <v>22</v>
      </c>
      <c r="C362" t="s">
        <v>518</v>
      </c>
      <c r="D362" t="s">
        <v>519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68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68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workbookViewId="0">
      <selection activeCell="A12" sqref="A11:XFD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652</v>
      </c>
      <c r="E1" t="s">
        <v>5</v>
      </c>
    </row>
    <row r="2" spans="1:7" s="22" customFormat="1">
      <c r="A2" s="22" t="s">
        <v>639</v>
      </c>
      <c r="B2" s="22" t="s">
        <v>640</v>
      </c>
      <c r="C2" s="22" t="s">
        <v>641</v>
      </c>
      <c r="D2" s="22" t="s">
        <v>642</v>
      </c>
      <c r="E2" s="22" t="s">
        <v>650</v>
      </c>
    </row>
    <row r="3" spans="1:7" s="22" customFormat="1">
      <c r="A3" s="22" t="s">
        <v>591</v>
      </c>
      <c r="B3" s="22" t="s">
        <v>445</v>
      </c>
      <c r="C3" s="22" t="s">
        <v>592</v>
      </c>
      <c r="D3" s="22" t="s">
        <v>643</v>
      </c>
      <c r="E3" s="22" t="s">
        <v>651</v>
      </c>
    </row>
    <row r="4" spans="1:7" s="22" customFormat="1">
      <c r="A4" s="22" t="s">
        <v>593</v>
      </c>
      <c r="B4" s="22" t="s">
        <v>446</v>
      </c>
      <c r="C4" s="22" t="s">
        <v>594</v>
      </c>
      <c r="D4" s="22" t="s">
        <v>644</v>
      </c>
      <c r="E4" s="22" t="s">
        <v>651</v>
      </c>
    </row>
    <row r="5" spans="1:7" s="22" customFormat="1">
      <c r="A5" s="22" t="s">
        <v>595</v>
      </c>
      <c r="B5" s="22" t="s">
        <v>447</v>
      </c>
      <c r="C5" s="22" t="s">
        <v>596</v>
      </c>
      <c r="D5" s="22" t="s">
        <v>645</v>
      </c>
      <c r="E5" s="22" t="s">
        <v>651</v>
      </c>
    </row>
    <row r="6" spans="1:7" s="22" customFormat="1">
      <c r="A6" s="22" t="s">
        <v>597</v>
      </c>
      <c r="B6" s="22" t="s">
        <v>445</v>
      </c>
      <c r="C6" s="22" t="s">
        <v>598</v>
      </c>
      <c r="D6" s="22" t="s">
        <v>646</v>
      </c>
      <c r="E6" s="22" t="s">
        <v>714</v>
      </c>
    </row>
    <row r="7" spans="1:7" s="22" customFormat="1">
      <c r="A7" s="22" t="s">
        <v>599</v>
      </c>
      <c r="B7" s="22" t="s">
        <v>446</v>
      </c>
      <c r="C7" s="22" t="s">
        <v>600</v>
      </c>
      <c r="D7" s="22" t="s">
        <v>644</v>
      </c>
      <c r="E7" s="22" t="s">
        <v>714</v>
      </c>
    </row>
    <row r="8" spans="1:7" s="22" customFormat="1">
      <c r="A8" s="22" t="s">
        <v>440</v>
      </c>
      <c r="B8" s="22" t="s">
        <v>447</v>
      </c>
      <c r="C8" s="22" t="s">
        <v>601</v>
      </c>
      <c r="D8" s="22" t="s">
        <v>645</v>
      </c>
      <c r="E8" s="22" t="s">
        <v>715</v>
      </c>
    </row>
    <row r="9" spans="1:7" s="22" customFormat="1">
      <c r="A9" s="22" t="s">
        <v>602</v>
      </c>
      <c r="B9" s="22" t="s">
        <v>448</v>
      </c>
      <c r="C9" s="22" t="s">
        <v>603</v>
      </c>
      <c r="D9" s="22" t="s">
        <v>647</v>
      </c>
      <c r="E9" s="22" t="s">
        <v>715</v>
      </c>
    </row>
    <row r="10" spans="1:7">
      <c r="A10" s="22" t="s">
        <v>604</v>
      </c>
      <c r="B10" s="22" t="s">
        <v>648</v>
      </c>
      <c r="C10" s="22" t="s">
        <v>605</v>
      </c>
      <c r="D10" s="22" t="s">
        <v>649</v>
      </c>
      <c r="E10" s="22" t="s">
        <v>715</v>
      </c>
    </row>
    <row r="11" spans="1:7" s="22" customFormat="1"/>
    <row r="12" spans="1:7" s="22" customFormat="1"/>
    <row r="13" spans="1:7">
      <c r="A13" t="s">
        <v>571</v>
      </c>
      <c r="C13" s="11" t="s">
        <v>555</v>
      </c>
      <c r="E13" t="s">
        <v>556</v>
      </c>
      <c r="G13" t="s">
        <v>573</v>
      </c>
    </row>
    <row r="14" spans="1:7">
      <c r="A14" t="s">
        <v>456</v>
      </c>
      <c r="C14" t="b">
        <v>1</v>
      </c>
      <c r="E14" t="s">
        <v>557</v>
      </c>
      <c r="G14" t="s">
        <v>467</v>
      </c>
    </row>
    <row r="15" spans="1:7">
      <c r="A15" t="s">
        <v>454</v>
      </c>
      <c r="C15" t="b">
        <v>0</v>
      </c>
      <c r="E15" t="s">
        <v>546</v>
      </c>
    </row>
    <row r="16" spans="1:7" s="22" customFormat="1"/>
    <row r="18" spans="1:29">
      <c r="A18" t="s">
        <v>550</v>
      </c>
      <c r="C18" t="s">
        <v>551</v>
      </c>
      <c r="F18" t="s">
        <v>15</v>
      </c>
      <c r="I18" t="s">
        <v>558</v>
      </c>
      <c r="L18" t="s">
        <v>561</v>
      </c>
      <c r="O18" t="s">
        <v>565</v>
      </c>
      <c r="R18" s="22" t="s">
        <v>554</v>
      </c>
      <c r="U18" s="22" t="s">
        <v>736</v>
      </c>
      <c r="V18" s="22"/>
      <c r="W18" s="22"/>
      <c r="X18" t="s">
        <v>731</v>
      </c>
      <c r="AA18" t="s">
        <v>732</v>
      </c>
    </row>
    <row r="19" spans="1:29">
      <c r="A19" t="s">
        <v>551</v>
      </c>
      <c r="F19" t="s">
        <v>572</v>
      </c>
      <c r="G19" t="s">
        <v>456</v>
      </c>
      <c r="H19" t="s">
        <v>574</v>
      </c>
      <c r="I19" s="1" t="s">
        <v>540</v>
      </c>
      <c r="J19" s="21">
        <v>0.01</v>
      </c>
      <c r="K19" s="23" t="s">
        <v>579</v>
      </c>
      <c r="L19" s="1" t="s">
        <v>563</v>
      </c>
      <c r="M19">
        <v>30</v>
      </c>
      <c r="N19" t="s">
        <v>581</v>
      </c>
      <c r="O19" t="s">
        <v>4</v>
      </c>
      <c r="P19">
        <v>30</v>
      </c>
      <c r="Q19" s="22" t="s">
        <v>581</v>
      </c>
      <c r="U19" s="22" t="s">
        <v>745</v>
      </c>
      <c r="V19" s="22" t="s">
        <v>738</v>
      </c>
      <c r="W19" s="22" t="s">
        <v>738</v>
      </c>
      <c r="AA19" s="22" t="s">
        <v>733</v>
      </c>
      <c r="AB19" s="22">
        <v>30</v>
      </c>
      <c r="AC19" s="22" t="s">
        <v>590</v>
      </c>
    </row>
    <row r="20" spans="1:29">
      <c r="A20" t="s">
        <v>15</v>
      </c>
      <c r="F20" t="s">
        <v>4</v>
      </c>
      <c r="G20">
        <v>30</v>
      </c>
      <c r="H20" t="s">
        <v>590</v>
      </c>
      <c r="I20" s="1" t="s">
        <v>545</v>
      </c>
      <c r="J20" s="21">
        <v>0.01</v>
      </c>
      <c r="K20" t="s">
        <v>578</v>
      </c>
      <c r="L20" s="23" t="s">
        <v>566</v>
      </c>
      <c r="M20">
        <v>5</v>
      </c>
      <c r="N20" s="22" t="s">
        <v>580</v>
      </c>
      <c r="O20" s="23" t="s">
        <v>566</v>
      </c>
      <c r="P20">
        <v>3</v>
      </c>
      <c r="Q20" t="s">
        <v>580</v>
      </c>
      <c r="U20" s="22" t="s">
        <v>4</v>
      </c>
      <c r="V20" s="22">
        <v>2</v>
      </c>
      <c r="W20" s="22" t="s">
        <v>737</v>
      </c>
    </row>
    <row r="21" spans="1:29">
      <c r="A21" t="s">
        <v>544</v>
      </c>
      <c r="I21" s="1" t="s">
        <v>559</v>
      </c>
      <c r="J21" s="21">
        <v>45036000000000</v>
      </c>
      <c r="K21" t="s">
        <v>577</v>
      </c>
      <c r="L21" s="1" t="s">
        <v>562</v>
      </c>
      <c r="M21">
        <v>2</v>
      </c>
      <c r="N21" t="s">
        <v>585</v>
      </c>
      <c r="O21" s="23" t="s">
        <v>567</v>
      </c>
      <c r="P21">
        <v>0.85</v>
      </c>
      <c r="Q21" t="s">
        <v>586</v>
      </c>
    </row>
    <row r="22" spans="1:29">
      <c r="A22" t="s">
        <v>553</v>
      </c>
      <c r="I22" s="1" t="s">
        <v>560</v>
      </c>
      <c r="J22">
        <v>100</v>
      </c>
      <c r="K22" t="s">
        <v>576</v>
      </c>
      <c r="L22" t="s">
        <v>582</v>
      </c>
      <c r="M22">
        <v>2</v>
      </c>
      <c r="N22" t="s">
        <v>583</v>
      </c>
      <c r="O22" s="23" t="s">
        <v>568</v>
      </c>
      <c r="P22">
        <v>5</v>
      </c>
      <c r="Q22" t="s">
        <v>588</v>
      </c>
    </row>
    <row r="23" spans="1:29">
      <c r="A23" t="s">
        <v>552</v>
      </c>
      <c r="I23" s="1" t="s">
        <v>541</v>
      </c>
      <c r="J23" s="23" t="s">
        <v>542</v>
      </c>
      <c r="L23" s="22" t="s">
        <v>741</v>
      </c>
      <c r="M23" s="22">
        <v>1</v>
      </c>
      <c r="N23" s="23" t="s">
        <v>742</v>
      </c>
      <c r="O23" s="23" t="s">
        <v>569</v>
      </c>
      <c r="P23">
        <v>5</v>
      </c>
      <c r="Q23" s="22" t="s">
        <v>589</v>
      </c>
    </row>
    <row r="24" spans="1:29">
      <c r="A24" t="s">
        <v>554</v>
      </c>
      <c r="I24" s="1" t="s">
        <v>543</v>
      </c>
      <c r="J24" s="23">
        <v>2</v>
      </c>
      <c r="K24" t="s">
        <v>575</v>
      </c>
      <c r="L24" s="1" t="s">
        <v>564</v>
      </c>
      <c r="M24" s="21">
        <v>0.01</v>
      </c>
      <c r="N24" s="23" t="s">
        <v>584</v>
      </c>
      <c r="O24" s="23" t="s">
        <v>570</v>
      </c>
      <c r="P24">
        <v>0.8</v>
      </c>
      <c r="Q24" t="s">
        <v>587</v>
      </c>
    </row>
    <row r="25" spans="1:29">
      <c r="A25" t="s">
        <v>736</v>
      </c>
      <c r="I25" s="22" t="s">
        <v>734</v>
      </c>
      <c r="J25" s="23">
        <v>0</v>
      </c>
      <c r="K25" s="23" t="s">
        <v>735</v>
      </c>
      <c r="L25" s="1" t="s">
        <v>540</v>
      </c>
      <c r="M25" s="21">
        <v>0.01</v>
      </c>
      <c r="N25" s="23" t="s">
        <v>579</v>
      </c>
      <c r="O25" s="23" t="s">
        <v>743</v>
      </c>
      <c r="P25" s="22">
        <v>2</v>
      </c>
      <c r="Q25" s="22" t="s">
        <v>744</v>
      </c>
    </row>
    <row r="26" spans="1:29">
      <c r="A26" t="s">
        <v>731</v>
      </c>
      <c r="L26" s="1" t="s">
        <v>545</v>
      </c>
      <c r="M26" s="21">
        <v>0.01</v>
      </c>
      <c r="N26" s="22" t="s">
        <v>578</v>
      </c>
      <c r="O26" s="23" t="s">
        <v>541</v>
      </c>
      <c r="P26" s="23" t="s">
        <v>542</v>
      </c>
    </row>
    <row r="27" spans="1:29">
      <c r="A27" t="s">
        <v>732</v>
      </c>
      <c r="L27" s="1" t="s">
        <v>559</v>
      </c>
      <c r="M27" s="21">
        <v>45036000000000</v>
      </c>
      <c r="N27" s="22" t="s">
        <v>577</v>
      </c>
      <c r="O27" s="23" t="s">
        <v>543</v>
      </c>
      <c r="P27" s="23">
        <v>2</v>
      </c>
      <c r="Q27" s="22" t="s">
        <v>575</v>
      </c>
    </row>
    <row r="28" spans="1:29">
      <c r="L28" s="1" t="s">
        <v>560</v>
      </c>
      <c r="M28" s="22">
        <v>100</v>
      </c>
      <c r="N28" s="22" t="s">
        <v>576</v>
      </c>
      <c r="O28" t="s">
        <v>734</v>
      </c>
      <c r="P28" s="23">
        <v>0</v>
      </c>
      <c r="Q28" s="23" t="s">
        <v>735</v>
      </c>
    </row>
    <row r="29" spans="1:29">
      <c r="L29" s="1" t="s">
        <v>541</v>
      </c>
      <c r="M29" s="23" t="s">
        <v>542</v>
      </c>
    </row>
    <row r="30" spans="1:29">
      <c r="L30" s="1" t="s">
        <v>543</v>
      </c>
      <c r="M30" s="23">
        <v>2</v>
      </c>
      <c r="N30" s="22" t="s">
        <v>575</v>
      </c>
    </row>
    <row r="31" spans="1:29">
      <c r="L31" s="22" t="s">
        <v>734</v>
      </c>
      <c r="M31" s="23">
        <v>0</v>
      </c>
      <c r="N31" s="23" t="s">
        <v>735</v>
      </c>
    </row>
    <row r="32" spans="1:29">
      <c r="L32" t="s">
        <v>739</v>
      </c>
      <c r="M32" s="23">
        <v>1</v>
      </c>
      <c r="N32" s="23" t="s">
        <v>740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2015-05-06T16:05:53Z</dcterms:modified>
</cp:coreProperties>
</file>