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51200" windowHeight="276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K64" i="2"/>
  <c r="J64" i="2"/>
  <c r="M64" i="2"/>
  <c r="L64" i="2"/>
  <c r="M70" i="2"/>
  <c r="M61" i="2"/>
  <c r="M105" i="2"/>
  <c r="M104" i="2"/>
  <c r="M95" i="2"/>
  <c r="M92" i="2"/>
  <c r="M90" i="2"/>
  <c r="M88" i="2"/>
  <c r="M78" i="2"/>
  <c r="M68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<sst xmlns="http://schemas.openxmlformats.org/spreadsheetml/2006/main" count="2639" uniqueCount="864">
  <si>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</si>
  <si>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</si>
  <si>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</si>
  <si>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</si>
  <si>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</si>
  <si>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</si>
  <si>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</si>
  <si>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</si>
  <si>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</si>
  <si>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</si>
  <si>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</si>
  <si>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</si>
  <si>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</si>
  <si>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</si>
  <si>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</si>
  <si>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</si>
  <si>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</si>
  <si>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</si>
  <si>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</si>
  <si>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</si>
  <si>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</si>
  <si>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</si>
  <si>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</si>
  <si>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</si>
  <si>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</si>
  <si>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</si>
  <si>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</si>
  <si>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</si>
  <si>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</si>
  <si>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</si>
  <si>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</si>
  <si>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</si>
  <si>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</si>
  <si>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</si>
  <si>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</si>
  <si>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</si>
  <si>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</si>
  <si>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</si>
  <si>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</si>
  <si>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</si>
  <si>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</si>
  <si>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</si>
  <si>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</si>
  <si>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</si>
  <si>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</si>
  <si>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</si>
  <si>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</si>
  <si>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</si>
  <si>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</si>
  <si>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</si>
  <si>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</si>
  <si>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</si>
  <si>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</si>
  <si>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</si>
  <si>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</si>
  <si>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</si>
  <si>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</si>
  <si>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</si>
  <si>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</si>
  <si>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</si>
  <si>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</si>
  <si>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</si>
  <si>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</si>
  <si>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</si>
  <si>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</si>
  <si>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</si>
  <si>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</si>
  <si>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</si>
  <si>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</si>
  <si>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</si>
  <si>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</si>
  <si>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</si>
  <si>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</si>
  <si>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</si>
  <si>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</si>
  <si>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</si>
  <si>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</si>
  <si>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</si>
  <si>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</si>
  <si>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</si>
  <si>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</si>
  <si>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</si>
  <si>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</si>
  <si>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</si>
  <si>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</si>
  <si>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</si>
  <si>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</si>
  <si>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</si>
  <si>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</si>
  <si>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</si>
  <si>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</si>
  <si>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</si>
  <si>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</si>
  <si>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</si>
  <si>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</si>
  <si>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</si>
  <si>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</si>
  <si>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</si>
  <si>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</si>
  <si>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</si>
  <si>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</si>
  <si>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</si>
  <si>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</si>
  <si>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</si>
  <si>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</si>
  <si>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</si>
  <si>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</si>
  <si>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</si>
  <si>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</si>
  <si>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</si>
  <si>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</si>
  <si>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</si>
  <si>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</si>
  <si>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</si>
  <si>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</si>
  <si>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</si>
  <si>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</si>
  <si>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</si>
  <si>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</si>
  <si>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</si>
  <si>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</si>
  <si>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</si>
  <si>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</si>
  <si>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</si>
  <si>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</si>
  <si>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</si>
  <si>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</si>
  <si>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</si>
  <si>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</si>
  <si>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</si>
  <si>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</si>
  <si>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</si>
  <si>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</si>
  <si>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</si>
  <si>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</si>
  <si>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</si>
  <si>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</si>
  <si>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</si>
  <si>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</si>
  <si>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</si>
  <si>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</si>
  <si>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</si>
  <si>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</si>
  <si>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</si>
  <si>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</si>
  <si>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</si>
  <si>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</si>
  <si>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</si>
  <si>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</si>
  <si>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</si>
  <si>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</si>
  <si>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</si>
  <si>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</si>
  <si>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</si>
  <si>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</si>
  <si>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</si>
  <si>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</si>
  <si>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</si>
  <si>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</si>
  <si>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</si>
  <si>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</si>
  <si>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</si>
  <si>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</si>
  <si>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</si>
  <si>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</si>
  <si>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</si>
  <si>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</si>
  <si>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</si>
  <si>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</si>
  <si>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</si>
  <si>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</si>
  <si>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</si>
  <si>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</si>
  <si>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</si>
  <si>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</si>
  <si>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</si>
  <si>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</si>
  <si>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</si>
  <si>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</si>
  <si>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</si>
  <si>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</si>
  <si>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</si>
  <si>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</si>
  <si>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</si>
  <si>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</si>
  <si>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</si>
  <si>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</si>
  <si>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</si>
  <si>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</si>
  <si>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</si>
  <si>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</si>
  <si>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</si>
  <si>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</si>
  <si>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</si>
  <si>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</si>
  <si>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</si>
  <si>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</si>
  <si>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</si>
  <si>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</si>
  <si>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</si>
  <si>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</si>
  <si>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</si>
  <si>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</si>
  <si>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</si>
  <si>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</si>
  <si>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</si>
  <si>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</si>
  <si>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</si>
  <si>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</si>
  <si>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</si>
  <si>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</si>
  <si>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</si>
  <si>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</si>
  <si>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</si>
  <si>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</si>
  <si>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</si>
  <si>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</si>
  <si>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</si>
  <si>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</si>
  <si>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</si>
  <si>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</si>
  <si>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</si>
  <si>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</si>
  <si>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</si>
  <si>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</si>
  <si>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</si>
  <si>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</si>
  <si>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</si>
  <si>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</si>
  <si>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</si>
  <si>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</si>
  <si>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</si>
  <si>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</si>
  <si>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</si>
  <si>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</si>
  <si>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</si>
  <si>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</si>
  <si>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</si>
  <si>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</si>
  <si>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</si>
  <si>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</si>
  <si>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</si>
  <si>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</si>
  <si>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</si>
  <si>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</si>
  <si>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</si>
  <si>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</si>
  <si>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</si>
  <si>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</si>
  <si>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</si>
  <si>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</si>
  <si>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</si>
  <si>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</si>
  <si>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</si>
  <si>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</si>
  <si>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</si>
  <si>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</si>
  <si>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</si>
  <si>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</si>
  <si>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</si>
  <si>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</si>
  <si>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</si>
  <si>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</si>
  <si>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</si>
  <si>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</si>
  <si>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</si>
  <si>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</si>
  <si>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</si>
  <si>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</si>
  <si>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</si>
  <si>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</si>
  <si>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</si>
  <si>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</si>
  <si>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</si>
  <si>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</si>
  <si>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</si>
  <si>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</si>
  <si>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</si>
  <si>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</si>
  <si>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</si>
  <si>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</si>
  <si>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</si>
  <si>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</si>
  <si>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</si>
  <si>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</si>
  <si>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</si>
  <si>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</si>
  <si>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</si>
  <si>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</si>
  <si>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</si>
  <si>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</si>
  <si>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</si>
  <si>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</si>
  <si>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</si>
  <si>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</si>
  <si>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</si>
  <si>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</si>
  <si>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</si>
  <si>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</si>
  <si>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</si>
  <si>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</si>
  <si>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</si>
  <si>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</si>
  <si>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</si>
  <si>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</si>
  <si>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</si>
  <si>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</si>
  <si>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</si>
  <si>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</si>
  <si>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</si>
  <si>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</si>
  <si>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</si>
  <si>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</si>
  <si>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</si>
  <si>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</si>
  <si>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</si>
  <si>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</si>
  <si>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</si>
  <si>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</si>
  <si>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</si>
  <si>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</si>
  <si>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</si>
  <si>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</si>
  <si>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</si>
  <si>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</si>
  <si>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</si>
  <si>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</si>
  <si>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</si>
  <si>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</si>
  <si>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</si>
  <si>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</si>
  <si>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</si>
  <si>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</si>
  <si>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</si>
  <si>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</si>
  <si>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</si>
  <si>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</si>
  <si>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</si>
  <si>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</si>
  <si>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</si>
  <si>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</si>
  <si>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</si>
  <si>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</si>
  <si>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</si>
  <si>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</si>
  <si>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</si>
  <si>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</si>
  <si>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</si>
  <si>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</si>
  <si>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</si>
  <si>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</si>
  <si>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</si>
  <si>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</si>
  <si>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</si>
  <si>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</si>
  <si>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</si>
  <si>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</si>
  <si>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</si>
  <si>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</si>
  <si>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</si>
  <si>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</si>
  <si>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</si>
  <si>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</si>
  <si>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</si>
  <si>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</si>
  <si>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</si>
  <si>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</si>
  <si>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</si>
  <si>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</si>
  <si>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</si>
  <si>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</si>
  <si>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</si>
  <si>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</si>
  <si>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</si>
  <si>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</si>
  <si>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</si>
  <si>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</si>
  <si>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</si>
  <si>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</si>
  <si>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</si>
  <si>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</si>
  <si>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</si>
  <si>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</si>
  <si>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</si>
  <si>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</si>
  <si>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</si>
  <si>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</si>
  <si>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</si>
  <si>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</si>
  <si>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</si>
  <si>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</si>
  <si>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</si>
  <si>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</si>
  <si>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</si>
  <si>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</si>
  <si>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</si>
  <si>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</si>
  <si>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</si>
  <si>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</si>
  <si>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</si>
  <si>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</si>
  <si>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</si>
  <si>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</si>
  <si>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</si>
  <si>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</si>
  <si>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</si>
  <si>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</si>
  <si>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</si>
  <si>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</si>
  <si>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</si>
  <si>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</si>
  <si>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</si>
  <si>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</si>
  <si>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</si>
  <si>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</si>
  <si>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</si>
  <si>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</si>
  <si>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</si>
  <si>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</si>
  <si>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</si>
  <si>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</si>
  <si>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</si>
  <si>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</si>
  <si>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</si>
  <si>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</si>
  <si>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</si>
  <si>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</si>
  <si>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</si>
  <si>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</si>
  <si>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</si>
  <si>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</si>
  <si>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</si>
  <si>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</si>
  <si>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</si>
  <si>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</si>
  <si>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</si>
  <si>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</si>
  <si>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</si>
  <si>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</si>
  <si>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</si>
  <si>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</si>
  <si>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</si>
  <si>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</si>
  <si>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</si>
  <si>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</si>
  <si>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</si>
  <si>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</si>
  <si>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</si>
  <si>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</si>
  <si>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</si>
  <si>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</si>
  <si>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</si>
  <si>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</si>
  <si>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</si>
  <si>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</si>
  <si>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</si>
  <si>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</si>
  <si>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</si>
  <si>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</si>
  <si>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</si>
  <si>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</si>
  <si>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</si>
  <si>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</si>
  <si>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</si>
  <si>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</si>
  <si>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</si>
  <si>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</si>
  <si>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</si>
  <si>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</si>
  <si>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</si>
  <si>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</si>
  <si>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</si>
  <si>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</si>
  <si>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</si>
  <si>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</si>
  <si>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</si>
  <si>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</si>
  <si>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</si>
  <si>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</si>
  <si>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</si>
  <si>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</si>
  <si>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</si>
  <si>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</si>
  <si>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</si>
  <si>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</si>
  <si>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</si>
  <si>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</si>
  <si>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</si>
  <si>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</si>
  <si>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</si>
  <si>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</si>
  <si>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</si>
  <si>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</si>
  <si>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</si>
  <si>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</si>
  <si>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</si>
  <si>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</si>
  <si>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</si>
  <si>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</si>
  <si>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</si>
  <si>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</si>
  <si>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</si>
  <si>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</si>
  <si>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</si>
  <si>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</si>
  <si>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</si>
  <si>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</si>
  <si>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</si>
  <si>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</si>
  <si>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</si>
  <si>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</si>
  <si>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</si>
  <si>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</si>
  <si>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</si>
  <si>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</si>
  <si>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</si>
  <si>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</si>
  <si>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</si>
  <si>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</si>
  <si>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</si>
  <si>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</si>
  <si>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</si>
  <si>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</si>
  <si>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</si>
  <si>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</si>
  <si>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</si>
  <si>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</si>
  <si>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</si>
  <si>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</si>
  <si>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</si>
  <si>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</si>
  <si>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</si>
  <si>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</si>
  <si>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</si>
  <si>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</si>
  <si>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</si>
  <si>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</si>
  <si>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</si>
  <si>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</si>
  <si>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</si>
  <si>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</si>
  <si>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</si>
  <si>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</si>
  <si>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</si>
  <si>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</si>
  <si>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</si>
  <si>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</si>
  <si>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</si>
  <si>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</si>
  <si>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</si>
  <si>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</si>
  <si>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</si>
  <si>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</si>
  <si>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</si>
  <si>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</si>
  <si>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</si>
  <si>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</si>
  <si>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</si>
  <si>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</si>
  <si>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</si>
  <si>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</si>
  <si>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</si>
  <si>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</si>
  <si>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</si>
  <si>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</si>
  <si>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</si>
  <si>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</si>
  <si>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</si>
  <si>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</si>
  <si>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</si>
  <si>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</si>
  <si>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</si>
  <si>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</si>
  <si>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</si>
  <si>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</si>
  <si>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</si>
  <si>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</si>
  <si>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</si>
  <si>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</si>
  <si>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</si>
  <si>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</si>
  <si>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</si>
  <si>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</si>
  <si>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</si>
  <si>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</si>
  <si>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</si>
  <si>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</si>
  <si>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</si>
  <si>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</si>
  <si>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</si>
  <si>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</si>
  <si>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</si>
  <si>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</si>
  <si>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</si>
  <si>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</si>
  <si>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</si>
  <si>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</si>
  <si>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</si>
  <si>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</si>
  <si>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</si>
  <si>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</si>
  <si>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</si>
  <si>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</si>
  <si>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</si>
  <si>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</si>
  <si>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</si>
  <si>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</si>
  <si>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</si>
  <si>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</si>
  <si>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</si>
  <si>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</si>
  <si>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</si>
  <si>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</si>
  <si>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</si>
  <si>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</si>
  <si>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</si>
  <si>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</si>
  <si>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</si>
  <si>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</si>
  <si>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</si>
  <si>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</si>
  <si>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</si>
  <si>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</si>
  <si>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</si>
  <si>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</si>
  <si>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</si>
  <si>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</si>
  <si>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</si>
  <si>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</si>
  <si>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</si>
  <si>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</si>
  <si>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</si>
  <si>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</si>
  <si>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</si>
  <si>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</si>
  <si>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</si>
  <si>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</si>
  <si>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</si>
  <si>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</si>
  <si>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</si>
  <si>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</si>
  <si>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</si>
  <si>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</si>
  <si>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</si>
  <si>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</si>
  <si>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</si>
  <si>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</si>
  <si>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</si>
  <si>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</si>
  <si>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</si>
  <si>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</si>
  <si>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</si>
  <si>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</si>
  <si>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</si>
  <si>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</si>
  <si>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</si>
  <si>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</si>
  <si>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</si>
  <si>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</si>
  <si>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</si>
  <si>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</si>
  <si>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</si>
  <si>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</si>
  <si>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</si>
  <si>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</si>
  <si>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</si>
  <si>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</si>
  <si>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</si>
  <si>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</si>
  <si>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</si>
  <si>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</si>
  <si>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</si>
  <si>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</si>
  <si>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</si>
  <si>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</si>
  <si>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</si>
  <si>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</si>
  <si>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</si>
  <si>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</si>
  <si>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</si>
  <si>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</si>
  <si>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</si>
  <si>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</si>
  <si>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</si>
  <si>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</si>
  <si>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</si>
  <si>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</si>
  <si>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</si>
  <si>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</si>
  <si>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</si>
  <si>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</si>
  <si>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</si>
  <si>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</si>
  <si>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</si>
  <si>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</si>
  <si>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</si>
  <si>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</si>
  <si>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</si>
  <si>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</si>
  <si>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</si>
  <si>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</si>
  <si>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</si>
  <si>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</si>
  <si>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</si>
  <si>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</si>
  <si>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</si>
  <si>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</si>
  <si>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</si>
  <si>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</si>
  <si>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</si>
  <si>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</si>
  <si>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</si>
  <si>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</si>
  <si>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</si>
  <si>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</si>
  <si>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</si>
  <si>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</si>
  <si>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</si>
  <si>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</si>
  <si>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</si>
  <si>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</si>
  <si>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</si>
  <si>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</si>
  <si>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</si>
  <si>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</si>
  <si>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</si>
  <si>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</si>
  <si>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</si>
  <si>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</si>
  <si>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</si>
  <si>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</si>
  <si>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</si>
  <si>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</si>
  <si>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</si>
  <si>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</si>
  <si>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</si>
  <si>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</si>
  <si>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</si>
  <si>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</si>
  <si>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</si>
  <si>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</si>
  <si>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</si>
  <si>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</si>
  <si>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</si>
  <si>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</si>
  <si>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</si>
  <si>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</si>
  <si>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</si>
  <si>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</si>
  <si>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</si>
  <si>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</si>
  <si>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</si>
  <si>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</si>
  <si>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</si>
  <si>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</si>
  <si>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</si>
  <si>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</si>
  <si>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</si>
  <si>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</si>
  <si>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</si>
  <si>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</si>
  <si>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</si>
  <si>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</si>
  <si>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</si>
  <si>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</si>
  <si>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</si>
  <si>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</si>
  <si>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</si>
  <si>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</si>
  <si>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</si>
  <si>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</si>
  <si>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</si>
  <si>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</si>
  <si>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</si>
  <si>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</si>
  <si>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</si>
  <si>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</si>
  <si>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</si>
  <si>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</si>
  <si>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</si>
  <si>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</si>
  <si>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</si>
  <si>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</si>
  <si>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</si>
  <si>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</si>
  <si>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</si>
  <si>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</si>
  <si>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</si>
  <si>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</si>
  <si>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</si>
  <si>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</si>
  <si>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</si>
  <si>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</si>
  <si>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</si>
  <si>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</si>
  <si>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</si>
  <si>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</si>
  <si>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</si>
  <si>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</si>
  <si>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</si>
  <si>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</si>
  <si>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</si>
  <si>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</si>
  <si>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</si>
  <si>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</si>
  <si>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</si>
  <si>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</si>
  <si>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</si>
  <si>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</si>
  <si>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</si>
  <si>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</si>
  <si>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</si>
  <si>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</si>
  <si>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</si>
  <si>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</si>
  <si>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</si>
  <si>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</si>
  <si>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</si>
  <si>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</si>
  <si>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</si>
  <si>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 Sys 3 - PSZ-AC Ngrid</t>
  </si>
  <si>
    <t>AddSys3PSZACNgrid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</si>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</sst>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8" fillId="14" borderId="0" xfId="0" applyFont="1" applyFill="1"/>
    <xf numFmtId="0" fontId="10" fillId="14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wrapText="1"/>
    </xf>
    <xf numFmtId="0" fontId="5" fillId="15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4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754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819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4"/>
    </row>
    <row r="25" spans="1:5" s="31" customFormat="1">
      <c r="A25" s="31" t="s">
        <v>564</v>
      </c>
      <c r="B25" s="30">
        <v>5</v>
      </c>
      <c r="C25" s="30" t="s">
        <v>578</v>
      </c>
      <c r="D25" s="34"/>
    </row>
    <row r="26" spans="1:5" s="31" customFormat="1">
      <c r="A26" s="31" t="s">
        <v>560</v>
      </c>
      <c r="B26" s="30">
        <v>2</v>
      </c>
      <c r="C26" s="30" t="s">
        <v>583</v>
      </c>
      <c r="D26" s="34"/>
    </row>
    <row r="27" spans="1:5" s="31" customFormat="1">
      <c r="A27" s="30" t="s">
        <v>580</v>
      </c>
      <c r="B27" s="30">
        <v>2</v>
      </c>
      <c r="C27" s="30" t="s">
        <v>581</v>
      </c>
      <c r="D27" s="34"/>
    </row>
    <row r="28" spans="1:5" s="31" customFormat="1">
      <c r="A28" s="31" t="s">
        <v>562</v>
      </c>
      <c r="B28" s="29">
        <v>0.01</v>
      </c>
      <c r="C28" s="31" t="s">
        <v>582</v>
      </c>
      <c r="D28" s="34"/>
    </row>
    <row r="29" spans="1:5" s="31" customFormat="1">
      <c r="A29" s="31" t="s">
        <v>538</v>
      </c>
      <c r="B29" s="29">
        <v>0.01</v>
      </c>
      <c r="C29" s="31" t="s">
        <v>577</v>
      </c>
      <c r="D29" s="34"/>
    </row>
    <row r="30" spans="1:5" s="31" customFormat="1">
      <c r="A30" s="31" t="s">
        <v>543</v>
      </c>
      <c r="B30" s="29">
        <v>0.01</v>
      </c>
      <c r="C30" s="30" t="s">
        <v>576</v>
      </c>
      <c r="D30" s="34"/>
    </row>
    <row r="31" spans="1:5" s="31" customFormat="1">
      <c r="A31" s="31" t="s">
        <v>557</v>
      </c>
      <c r="B31" s="29">
        <v>450360000000000</v>
      </c>
      <c r="C31" s="30" t="s">
        <v>575</v>
      </c>
      <c r="D31" s="34"/>
    </row>
    <row r="32" spans="1:5" s="31" customFormat="1">
      <c r="A32" s="31" t="s">
        <v>558</v>
      </c>
      <c r="B32" s="30">
        <v>2</v>
      </c>
      <c r="C32" s="30" t="s">
        <v>574</v>
      </c>
      <c r="D32" s="34"/>
    </row>
    <row r="33" spans="1:5" s="31" customFormat="1">
      <c r="A33" s="31" t="s">
        <v>539</v>
      </c>
      <c r="B33" s="31" t="s">
        <v>540</v>
      </c>
      <c r="C33" s="30"/>
      <c r="D33" s="34"/>
    </row>
    <row r="34" spans="1:5" s="31" customFormat="1">
      <c r="A34" s="31" t="s">
        <v>541</v>
      </c>
      <c r="B34" s="31">
        <v>2</v>
      </c>
      <c r="C34" s="30" t="s">
        <v>573</v>
      </c>
      <c r="D34" s="34"/>
    </row>
    <row r="35" spans="1:5" s="31" customFormat="1">
      <c r="A35" s="31" t="s">
        <v>761</v>
      </c>
      <c r="B35" s="30">
        <v>1</v>
      </c>
      <c r="C35" s="33" t="s">
        <v>762</v>
      </c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tabSelected="1" workbookViewId="0">
      <pane ySplit="3" topLeftCell="A4" activePane="bottomLeft" state="frozen"/>
      <selection pane="bottomLeft" activeCell="J24" sqref="J24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7.1640625" style="31" bestFit="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8" t="s">
        <v>61</v>
      </c>
      <c r="U1" s="58"/>
      <c r="V1" s="58"/>
      <c r="W1" s="58"/>
      <c r="X1" s="58"/>
      <c r="Y1" s="58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1">
        <v>104666</v>
      </c>
      <c r="I14" s="31"/>
    </row>
    <row r="15" spans="1:25" s="42" customFormat="1">
      <c r="B15" s="42" t="s">
        <v>22</v>
      </c>
      <c r="D15" s="42" t="s">
        <v>662</v>
      </c>
      <c r="E15" s="42" t="s">
        <v>200</v>
      </c>
      <c r="F15" s="42" t="s">
        <v>64</v>
      </c>
      <c r="H15" s="42">
        <v>2</v>
      </c>
      <c r="J15" s="42">
        <v>1</v>
      </c>
      <c r="K15" s="42">
        <v>5</v>
      </c>
      <c r="L15" s="42">
        <v>2</v>
      </c>
      <c r="M15" s="42">
        <f>(K15-J15)/6</f>
        <v>0.66666666666666663</v>
      </c>
      <c r="N15" s="42">
        <v>0.25</v>
      </c>
      <c r="Q15" s="50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2" customFormat="1">
      <c r="B17" s="42" t="s">
        <v>22</v>
      </c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  <c r="J17" s="42">
        <v>8</v>
      </c>
      <c r="K17" s="42">
        <v>20</v>
      </c>
      <c r="L17" s="42">
        <v>10</v>
      </c>
      <c r="M17" s="42">
        <f>(K17-J17)/6</f>
        <v>2</v>
      </c>
      <c r="N17" s="42">
        <v>0.5</v>
      </c>
      <c r="Q17" s="50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17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820</v>
      </c>
      <c r="C33" s="37" t="s">
        <v>821</v>
      </c>
      <c r="D33" s="37" t="s">
        <v>821</v>
      </c>
      <c r="E33" s="37" t="s">
        <v>68</v>
      </c>
      <c r="G33" s="38"/>
      <c r="H33" s="38"/>
    </row>
    <row r="34" spans="1:17" s="42" customFormat="1">
      <c r="B34" s="42" t="s">
        <v>22</v>
      </c>
      <c r="D34" s="42" t="s">
        <v>755</v>
      </c>
      <c r="E34" s="42" t="s">
        <v>756</v>
      </c>
      <c r="F34" s="42" t="s">
        <v>64</v>
      </c>
      <c r="H34" s="42">
        <v>0.8</v>
      </c>
      <c r="J34" s="42">
        <v>0.6</v>
      </c>
      <c r="K34" s="42">
        <v>0.95</v>
      </c>
      <c r="L34" s="42">
        <v>0.8</v>
      </c>
      <c r="M34" s="42">
        <f>(K34-J34)/6</f>
        <v>5.8333333333333327E-2</v>
      </c>
      <c r="N34" s="42">
        <v>0.05</v>
      </c>
      <c r="Q34" s="42" t="s">
        <v>752</v>
      </c>
    </row>
    <row r="35" spans="1:17" s="42" customFormat="1">
      <c r="B35" s="42" t="s">
        <v>22</v>
      </c>
      <c r="D35" s="42" t="s">
        <v>757</v>
      </c>
      <c r="E35" s="42" t="s">
        <v>758</v>
      </c>
      <c r="F35" s="42" t="s">
        <v>64</v>
      </c>
      <c r="H35" s="42">
        <v>3</v>
      </c>
      <c r="J35" s="42">
        <v>2.5</v>
      </c>
      <c r="K35" s="42">
        <v>5</v>
      </c>
      <c r="L35" s="42">
        <v>3</v>
      </c>
      <c r="M35" s="42">
        <f>(K35-J35)/6</f>
        <v>0.41666666666666669</v>
      </c>
      <c r="N35" s="42">
        <v>0.05</v>
      </c>
      <c r="Q35" s="42" t="s">
        <v>752</v>
      </c>
    </row>
    <row r="36" spans="1:17" s="37" customFormat="1">
      <c r="A36" s="37" t="b">
        <v>1</v>
      </c>
      <c r="B36" s="37" t="s">
        <v>766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 s="42" customFormat="1">
      <c r="B37" s="42" t="s">
        <v>22</v>
      </c>
      <c r="D37" s="42" t="s">
        <v>767</v>
      </c>
      <c r="E37" s="42" t="s">
        <v>75</v>
      </c>
      <c r="F37" s="42" t="s">
        <v>619</v>
      </c>
      <c r="G37" s="42" t="s">
        <v>768</v>
      </c>
      <c r="H37" s="42">
        <v>0</v>
      </c>
      <c r="J37" s="42">
        <v>0</v>
      </c>
      <c r="K37" s="42">
        <v>90</v>
      </c>
      <c r="L37" s="42">
        <v>0</v>
      </c>
      <c r="M37" s="42">
        <f>(K37-J37)/6</f>
        <v>15</v>
      </c>
      <c r="N37" s="42">
        <v>5</v>
      </c>
      <c r="Q37" s="42" t="s">
        <v>752</v>
      </c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39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39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39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39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800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801</v>
      </c>
      <c r="I58" s="31"/>
    </row>
    <row r="59" spans="1:17" s="37" customFormat="1">
      <c r="A59" s="37" t="b">
        <v>1</v>
      </c>
      <c r="B59" s="37" t="s">
        <v>802</v>
      </c>
      <c r="C59" s="37" t="s">
        <v>803</v>
      </c>
      <c r="D59" s="37" t="s">
        <v>803</v>
      </c>
      <c r="E59" s="37" t="s">
        <v>68</v>
      </c>
      <c r="G59" s="38"/>
      <c r="H59" s="38"/>
    </row>
    <row r="60" spans="1:17">
      <c r="B60" s="31" t="s">
        <v>21</v>
      </c>
      <c r="D60" s="31" t="s">
        <v>804</v>
      </c>
      <c r="E60" s="31" t="s">
        <v>805</v>
      </c>
      <c r="F60" s="31" t="s">
        <v>618</v>
      </c>
      <c r="H60" s="31" t="s">
        <v>806</v>
      </c>
      <c r="I60" s="31"/>
    </row>
    <row r="61" spans="1:17" s="42" customFormat="1">
      <c r="B61" s="42" t="s">
        <v>22</v>
      </c>
      <c r="D61" s="42" t="s">
        <v>807</v>
      </c>
      <c r="E61" s="42" t="s">
        <v>808</v>
      </c>
      <c r="F61" s="42" t="s">
        <v>619</v>
      </c>
      <c r="G61" s="42" t="s">
        <v>809</v>
      </c>
      <c r="H61" s="42">
        <v>1</v>
      </c>
      <c r="J61" s="44">
        <v>0.25</v>
      </c>
      <c r="K61" s="44">
        <v>4</v>
      </c>
      <c r="L61" s="44">
        <v>1</v>
      </c>
      <c r="M61" s="42">
        <f>(K61-J61)/6</f>
        <v>0.625</v>
      </c>
      <c r="N61" s="42">
        <v>0.01</v>
      </c>
      <c r="P61" s="46"/>
      <c r="Q61" s="42" t="s">
        <v>752</v>
      </c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48" customFormat="1">
      <c r="A63" s="48" t="b">
        <v>1</v>
      </c>
      <c r="B63" s="48" t="s">
        <v>860</v>
      </c>
      <c r="C63" s="48" t="s">
        <v>861</v>
      </c>
      <c r="D63" s="48" t="s">
        <v>861</v>
      </c>
      <c r="E63" s="48" t="s">
        <v>68</v>
      </c>
    </row>
    <row r="64" spans="1:17" s="42" customFormat="1">
      <c r="B64" s="42" t="s">
        <v>22</v>
      </c>
      <c r="D64" s="42" t="s">
        <v>862</v>
      </c>
      <c r="E64" s="42" t="s">
        <v>863</v>
      </c>
      <c r="F64" s="42" t="s">
        <v>64</v>
      </c>
      <c r="H64" s="42">
        <v>1</v>
      </c>
      <c r="J64" s="42">
        <f>0.05/H47</f>
        <v>0.125</v>
      </c>
      <c r="K64" s="42">
        <f>0.8/H43</f>
        <v>2</v>
      </c>
      <c r="L64" s="42">
        <f>AVERAGE(J64:K64)</f>
        <v>1.0625</v>
      </c>
      <c r="M64" s="42">
        <f>(K64-J64)/6</f>
        <v>0.3125</v>
      </c>
      <c r="N64" s="42">
        <f>0.05</f>
        <v>0.05</v>
      </c>
      <c r="Q64" s="42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8" customFormat="1">
      <c r="A66" s="48" t="b">
        <v>1</v>
      </c>
      <c r="B66" s="48" t="s">
        <v>69</v>
      </c>
      <c r="C66" s="48" t="s">
        <v>69</v>
      </c>
      <c r="D66" s="48" t="s">
        <v>69</v>
      </c>
      <c r="E66" s="48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2" customFormat="1">
      <c r="B68" s="42" t="s">
        <v>22</v>
      </c>
      <c r="D68" s="43" t="s">
        <v>818</v>
      </c>
      <c r="E68" s="42" t="s">
        <v>70</v>
      </c>
      <c r="F68" s="42" t="s">
        <v>64</v>
      </c>
      <c r="H68" s="42">
        <v>0</v>
      </c>
      <c r="J68" s="44">
        <v>-100</v>
      </c>
      <c r="K68" s="44">
        <v>100</v>
      </c>
      <c r="L68" s="44">
        <v>0</v>
      </c>
      <c r="M68" s="44">
        <f>(K68-J68)/6</f>
        <v>33.333333333333336</v>
      </c>
      <c r="N68" s="44">
        <v>2.5</v>
      </c>
      <c r="Q68" s="42" t="s">
        <v>752</v>
      </c>
    </row>
    <row r="69" spans="1:17" s="30" customFormat="1">
      <c r="B69" s="30" t="s">
        <v>21</v>
      </c>
      <c r="D69" s="30" t="s">
        <v>810</v>
      </c>
      <c r="E69" s="30" t="s">
        <v>811</v>
      </c>
      <c r="F69" s="30" t="s">
        <v>64</v>
      </c>
      <c r="H69" s="30">
        <v>1</v>
      </c>
    </row>
    <row r="70" spans="1:17" s="42" customFormat="1">
      <c r="B70" s="42" t="s">
        <v>22</v>
      </c>
      <c r="D70" s="43" t="s">
        <v>813</v>
      </c>
      <c r="E70" s="42" t="s">
        <v>812</v>
      </c>
      <c r="F70" s="42" t="s">
        <v>64</v>
      </c>
      <c r="H70" s="42">
        <v>0</v>
      </c>
      <c r="J70" s="44">
        <v>0</v>
      </c>
      <c r="K70" s="44">
        <v>0.1</v>
      </c>
      <c r="L70" s="44">
        <v>0.05</v>
      </c>
      <c r="M70" s="44">
        <f>(K70-J70)/6</f>
        <v>1.6666666666666666E-2</v>
      </c>
      <c r="N70" s="44">
        <v>0.01</v>
      </c>
      <c r="Q70" s="42" t="s">
        <v>752</v>
      </c>
    </row>
    <row r="71" spans="1:17" s="30" customFormat="1">
      <c r="B71" s="30" t="s">
        <v>21</v>
      </c>
      <c r="D71" s="30" t="s">
        <v>815</v>
      </c>
      <c r="E71" s="30" t="s">
        <v>814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817</v>
      </c>
      <c r="E72" s="30" t="s">
        <v>816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49" customFormat="1">
      <c r="A76" s="49" t="b">
        <v>1</v>
      </c>
      <c r="B76" s="49" t="s">
        <v>67</v>
      </c>
      <c r="C76" s="49" t="s">
        <v>43</v>
      </c>
      <c r="D76" s="49" t="s">
        <v>43</v>
      </c>
      <c r="E76" s="49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39"/>
    </row>
    <row r="78" spans="1:17" s="42" customFormat="1">
      <c r="B78" s="42" t="s">
        <v>22</v>
      </c>
      <c r="D78" s="42" t="s">
        <v>753</v>
      </c>
      <c r="E78" s="42" t="s">
        <v>46</v>
      </c>
      <c r="F78" s="42" t="s">
        <v>64</v>
      </c>
      <c r="H78" s="42">
        <v>0</v>
      </c>
      <c r="I78" s="45"/>
      <c r="J78" s="44">
        <v>-60</v>
      </c>
      <c r="K78" s="44">
        <v>60</v>
      </c>
      <c r="L78" s="44">
        <v>-1</v>
      </c>
      <c r="M78" s="44">
        <f>(K78-J78)/6</f>
        <v>20</v>
      </c>
      <c r="N78" s="44">
        <v>2.5</v>
      </c>
      <c r="P78" s="46"/>
      <c r="Q78" s="42" t="s">
        <v>752</v>
      </c>
    </row>
    <row r="79" spans="1:17">
      <c r="A79" s="30"/>
      <c r="B79" s="30" t="s">
        <v>21</v>
      </c>
      <c r="C79" s="30"/>
      <c r="D79" s="47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39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39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39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39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39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39"/>
    </row>
    <row r="86" spans="1:17" s="49" customFormat="1">
      <c r="A86" s="49" t="b">
        <v>1</v>
      </c>
      <c r="B86" s="49" t="s">
        <v>327</v>
      </c>
      <c r="C86" s="49" t="s">
        <v>328</v>
      </c>
      <c r="D86" s="49" t="s">
        <v>328</v>
      </c>
      <c r="E86" s="49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39"/>
    </row>
    <row r="88" spans="1:17" s="42" customFormat="1">
      <c r="B88" s="42" t="s">
        <v>22</v>
      </c>
      <c r="D88" s="42" t="s">
        <v>769</v>
      </c>
      <c r="E88" s="42" t="s">
        <v>330</v>
      </c>
      <c r="F88" s="42" t="s">
        <v>64</v>
      </c>
      <c r="H88" s="42">
        <v>0</v>
      </c>
      <c r="I88" s="45"/>
      <c r="J88" s="44">
        <v>-30</v>
      </c>
      <c r="K88" s="44">
        <v>30</v>
      </c>
      <c r="L88" s="44">
        <v>0</v>
      </c>
      <c r="M88" s="44">
        <f>(K88-J88)/6</f>
        <v>10</v>
      </c>
      <c r="N88" s="44">
        <v>2.5</v>
      </c>
      <c r="Q88" s="42" t="s">
        <v>752</v>
      </c>
    </row>
    <row r="89" spans="1:17" s="49" customFormat="1">
      <c r="A89" s="49" t="b">
        <v>1</v>
      </c>
      <c r="B89" s="49" t="s">
        <v>770</v>
      </c>
      <c r="C89" s="49" t="s">
        <v>771</v>
      </c>
      <c r="D89" s="49" t="s">
        <v>771</v>
      </c>
      <c r="E89" s="49" t="s">
        <v>68</v>
      </c>
    </row>
    <row r="90" spans="1:17" s="42" customFormat="1">
      <c r="B90" s="42" t="s">
        <v>22</v>
      </c>
      <c r="D90" s="42" t="s">
        <v>772</v>
      </c>
      <c r="E90" s="42" t="s">
        <v>258</v>
      </c>
      <c r="F90" s="42" t="s">
        <v>64</v>
      </c>
      <c r="H90" s="42">
        <v>0</v>
      </c>
      <c r="I90" s="45"/>
      <c r="J90" s="44">
        <v>-50</v>
      </c>
      <c r="K90" s="44">
        <v>200</v>
      </c>
      <c r="L90" s="44">
        <v>0</v>
      </c>
      <c r="M90" s="44">
        <f>(K90-J90)/6</f>
        <v>41.666666666666664</v>
      </c>
      <c r="N90" s="44">
        <v>2.5</v>
      </c>
      <c r="Q90" s="42" t="s">
        <v>752</v>
      </c>
    </row>
    <row r="91" spans="1:17" s="49" customFormat="1">
      <c r="A91" s="49" t="b">
        <v>1</v>
      </c>
      <c r="B91" s="49" t="s">
        <v>773</v>
      </c>
      <c r="C91" s="49" t="s">
        <v>774</v>
      </c>
      <c r="D91" s="49" t="s">
        <v>774</v>
      </c>
      <c r="E91" s="49" t="s">
        <v>68</v>
      </c>
    </row>
    <row r="92" spans="1:17" s="42" customFormat="1">
      <c r="B92" s="42" t="s">
        <v>22</v>
      </c>
      <c r="D92" s="42" t="s">
        <v>775</v>
      </c>
      <c r="E92" s="42" t="s">
        <v>258</v>
      </c>
      <c r="F92" s="42" t="s">
        <v>64</v>
      </c>
      <c r="H92" s="42">
        <v>0</v>
      </c>
      <c r="I92" s="45"/>
      <c r="J92" s="44">
        <v>-50</v>
      </c>
      <c r="K92" s="44">
        <v>100</v>
      </c>
      <c r="L92" s="44">
        <v>0</v>
      </c>
      <c r="M92" s="44">
        <f>(K92-J92)/6</f>
        <v>25</v>
      </c>
      <c r="N92" s="44">
        <v>2.5</v>
      </c>
      <c r="Q92" s="42" t="s">
        <v>752</v>
      </c>
    </row>
    <row r="93" spans="1:17" s="49" customFormat="1">
      <c r="A93" s="49" t="b">
        <v>1</v>
      </c>
      <c r="B93" s="49" t="s">
        <v>285</v>
      </c>
      <c r="C93" s="49" t="s">
        <v>286</v>
      </c>
      <c r="D93" s="49" t="s">
        <v>286</v>
      </c>
      <c r="E93" s="49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2" customFormat="1">
      <c r="B95" s="42" t="s">
        <v>22</v>
      </c>
      <c r="D95" s="42" t="s">
        <v>776</v>
      </c>
      <c r="E95" s="42" t="s">
        <v>288</v>
      </c>
      <c r="F95" s="42" t="s">
        <v>64</v>
      </c>
      <c r="G95" s="42" t="s">
        <v>777</v>
      </c>
      <c r="H95" s="42">
        <v>0</v>
      </c>
      <c r="I95" s="45"/>
      <c r="J95" s="44">
        <v>-80</v>
      </c>
      <c r="K95" s="44">
        <v>80</v>
      </c>
      <c r="L95" s="44">
        <v>-1</v>
      </c>
      <c r="M95" s="44">
        <f>(K95-J95)/6</f>
        <v>26.666666666666668</v>
      </c>
      <c r="N95" s="44">
        <v>2.5</v>
      </c>
      <c r="Q95" s="42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49" customFormat="1">
      <c r="A103" s="49" t="b">
        <v>1</v>
      </c>
      <c r="B103" s="49" t="s">
        <v>187</v>
      </c>
      <c r="C103" s="49" t="s">
        <v>794</v>
      </c>
      <c r="D103" s="49" t="s">
        <v>794</v>
      </c>
      <c r="E103" s="49" t="s">
        <v>68</v>
      </c>
    </row>
    <row r="104" spans="1:17" s="42" customFormat="1">
      <c r="B104" s="42" t="s">
        <v>22</v>
      </c>
      <c r="D104" s="42" t="s">
        <v>795</v>
      </c>
      <c r="E104" s="42" t="s">
        <v>190</v>
      </c>
      <c r="F104" s="42" t="s">
        <v>64</v>
      </c>
      <c r="G104" s="42" t="s">
        <v>796</v>
      </c>
      <c r="H104" s="42">
        <v>1</v>
      </c>
      <c r="I104" s="45"/>
      <c r="J104" s="44">
        <v>-2</v>
      </c>
      <c r="K104" s="44">
        <v>2</v>
      </c>
      <c r="L104" s="44">
        <v>0</v>
      </c>
      <c r="M104" s="44">
        <f>(K104-J104)/6</f>
        <v>0.66666666666666663</v>
      </c>
      <c r="N104" s="44">
        <v>1</v>
      </c>
      <c r="Q104" s="42" t="s">
        <v>752</v>
      </c>
    </row>
    <row r="105" spans="1:17" s="42" customFormat="1">
      <c r="B105" s="42" t="s">
        <v>22</v>
      </c>
      <c r="D105" s="42" t="s">
        <v>797</v>
      </c>
      <c r="E105" s="42" t="s">
        <v>192</v>
      </c>
      <c r="F105" s="42" t="s">
        <v>64</v>
      </c>
      <c r="G105" s="42" t="s">
        <v>796</v>
      </c>
      <c r="H105" s="42">
        <v>-1</v>
      </c>
      <c r="I105" s="45"/>
      <c r="J105" s="44">
        <v>-2</v>
      </c>
      <c r="K105" s="44">
        <v>2</v>
      </c>
      <c r="L105" s="44">
        <v>0</v>
      </c>
      <c r="M105" s="44">
        <f>(K105-J105)/6</f>
        <v>0.66666666666666663</v>
      </c>
      <c r="N105" s="44">
        <v>1</v>
      </c>
      <c r="Q105" s="42" t="s">
        <v>752</v>
      </c>
    </row>
    <row r="106" spans="1:17">
      <c r="B106" s="31" t="s">
        <v>21</v>
      </c>
      <c r="D106" s="31" t="s">
        <v>798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</sheetData>
  <autoFilter ref="A2:Z14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0" zoomScaleNormal="90" zoomScalePageLayoutView="90" workbookViewId="0">
      <pane ySplit="3" topLeftCell="A4" activePane="bottomLeft" state="frozen"/>
      <selection pane="bottomLeft" activeCell="G8" sqref="G8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3"/>
      <c r="B1" s="53"/>
      <c r="C1" s="53"/>
      <c r="D1" s="54" t="s">
        <v>467</v>
      </c>
      <c r="E1" s="54"/>
      <c r="F1" s="54"/>
      <c r="G1" s="54"/>
      <c r="H1" s="53"/>
      <c r="I1" s="53"/>
      <c r="J1" s="53"/>
      <c r="K1" s="53"/>
      <c r="L1" s="52"/>
    </row>
    <row r="2" spans="1:12" s="8" customFormat="1" ht="15">
      <c r="A2" s="55" t="s">
        <v>459</v>
      </c>
      <c r="B2" s="56" t="s">
        <v>637</v>
      </c>
      <c r="C2" s="55" t="s">
        <v>460</v>
      </c>
      <c r="D2" s="55" t="s">
        <v>7</v>
      </c>
      <c r="E2" s="55" t="s">
        <v>11</v>
      </c>
      <c r="F2" s="55" t="s">
        <v>622</v>
      </c>
      <c r="G2" s="55" t="s">
        <v>623</v>
      </c>
      <c r="H2" s="55" t="s">
        <v>624</v>
      </c>
      <c r="I2" s="55" t="s">
        <v>625</v>
      </c>
      <c r="J2" s="55" t="s">
        <v>626</v>
      </c>
      <c r="K2" s="55" t="s">
        <v>627</v>
      </c>
      <c r="L2" s="55"/>
    </row>
    <row r="3" spans="1:12" s="14" customFormat="1" ht="30">
      <c r="A3" s="56" t="s">
        <v>628</v>
      </c>
      <c r="B3" s="56" t="s">
        <v>642</v>
      </c>
      <c r="C3" s="56" t="s">
        <v>631</v>
      </c>
      <c r="D3" s="56"/>
      <c r="E3" s="56" t="s">
        <v>629</v>
      </c>
      <c r="F3" s="56" t="s">
        <v>461</v>
      </c>
      <c r="G3" s="56" t="s">
        <v>461</v>
      </c>
      <c r="H3" s="56" t="s">
        <v>461</v>
      </c>
      <c r="I3" s="56" t="s">
        <v>619</v>
      </c>
      <c r="J3" s="57" t="s">
        <v>619</v>
      </c>
      <c r="K3" s="56" t="s">
        <v>630</v>
      </c>
      <c r="L3" s="56" t="s">
        <v>643</v>
      </c>
    </row>
    <row r="4" spans="1:12">
      <c r="A4" s="52" t="s">
        <v>644</v>
      </c>
      <c r="B4" s="52" t="s">
        <v>638</v>
      </c>
      <c r="C4" s="52" t="s">
        <v>634</v>
      </c>
      <c r="D4" s="52" t="s">
        <v>468</v>
      </c>
      <c r="E4" s="52" t="s">
        <v>64</v>
      </c>
      <c r="F4" s="52" t="b">
        <v>1</v>
      </c>
      <c r="G4" s="52" t="b">
        <v>1</v>
      </c>
      <c r="H4" s="52" t="b">
        <v>0</v>
      </c>
      <c r="I4" s="52"/>
      <c r="J4" s="52"/>
      <c r="K4" s="52"/>
      <c r="L4" s="52"/>
    </row>
    <row r="5" spans="1:12">
      <c r="A5" s="52" t="s">
        <v>645</v>
      </c>
      <c r="B5" s="52" t="s">
        <v>639</v>
      </c>
      <c r="C5" s="52" t="s">
        <v>635</v>
      </c>
      <c r="D5" s="52" t="s">
        <v>468</v>
      </c>
      <c r="E5" s="52" t="s">
        <v>64</v>
      </c>
      <c r="F5" s="52" t="b">
        <v>0</v>
      </c>
      <c r="G5" s="52" t="b">
        <v>1</v>
      </c>
      <c r="H5" s="52" t="b">
        <v>0</v>
      </c>
      <c r="I5" s="52"/>
      <c r="J5" s="52"/>
      <c r="K5" s="52"/>
      <c r="L5" s="52"/>
    </row>
    <row r="6" spans="1:12">
      <c r="A6" s="52" t="s">
        <v>646</v>
      </c>
      <c r="B6" s="52" t="s">
        <v>641</v>
      </c>
      <c r="C6" s="52" t="s">
        <v>632</v>
      </c>
      <c r="D6" s="52" t="s">
        <v>468</v>
      </c>
      <c r="E6" s="52" t="s">
        <v>64</v>
      </c>
      <c r="F6" s="52" t="b">
        <v>1</v>
      </c>
      <c r="G6" s="52" t="b">
        <v>1</v>
      </c>
      <c r="H6" s="52" t="b">
        <v>0</v>
      </c>
      <c r="I6" s="52"/>
      <c r="J6" s="52"/>
      <c r="K6" s="52"/>
      <c r="L6" s="52"/>
    </row>
    <row r="7" spans="1:12">
      <c r="A7" s="52" t="s">
        <v>647</v>
      </c>
      <c r="B7" s="52" t="s">
        <v>640</v>
      </c>
      <c r="C7" s="52" t="s">
        <v>633</v>
      </c>
      <c r="D7" s="52" t="s">
        <v>468</v>
      </c>
      <c r="E7" s="52" t="s">
        <v>64</v>
      </c>
      <c r="F7" s="52" t="b">
        <v>1</v>
      </c>
      <c r="G7" s="52" t="b">
        <v>1</v>
      </c>
      <c r="H7" s="52" t="b">
        <v>0</v>
      </c>
      <c r="I7" s="52"/>
      <c r="J7" s="52"/>
      <c r="K7" s="52"/>
      <c r="L7" s="52"/>
    </row>
    <row r="8" spans="1:12">
      <c r="A8" s="52" t="s">
        <v>822</v>
      </c>
      <c r="B8" s="52"/>
      <c r="C8" s="52" t="s">
        <v>823</v>
      </c>
      <c r="D8" s="52" t="s">
        <v>468</v>
      </c>
      <c r="E8" s="52" t="s">
        <v>64</v>
      </c>
      <c r="F8" s="52" t="b">
        <v>0</v>
      </c>
      <c r="G8" s="52" t="b">
        <v>1</v>
      </c>
      <c r="H8" s="52" t="b">
        <v>0</v>
      </c>
      <c r="I8" s="52"/>
      <c r="J8" s="52"/>
      <c r="K8" s="52"/>
      <c r="L8" s="52"/>
    </row>
    <row r="9" spans="1:12">
      <c r="A9" s="52" t="s">
        <v>824</v>
      </c>
      <c r="B9" s="52"/>
      <c r="C9" s="52" t="s">
        <v>825</v>
      </c>
      <c r="D9" s="52" t="s">
        <v>468</v>
      </c>
      <c r="E9" s="52" t="s">
        <v>64</v>
      </c>
      <c r="F9" s="52" t="b">
        <v>0</v>
      </c>
      <c r="G9" s="52" t="b">
        <v>1</v>
      </c>
      <c r="H9" s="52" t="b">
        <v>0</v>
      </c>
      <c r="I9" s="52"/>
      <c r="J9" s="52"/>
      <c r="K9" s="52"/>
      <c r="L9" s="52"/>
    </row>
    <row r="10" spans="1:12">
      <c r="A10" s="52" t="s">
        <v>826</v>
      </c>
      <c r="B10" s="52"/>
      <c r="C10" s="52" t="s">
        <v>827</v>
      </c>
      <c r="D10" s="52" t="s">
        <v>468</v>
      </c>
      <c r="E10" s="52" t="s">
        <v>64</v>
      </c>
      <c r="F10" s="52" t="b">
        <v>0</v>
      </c>
      <c r="G10" s="52" t="b">
        <v>1</v>
      </c>
      <c r="H10" s="52" t="b">
        <v>0</v>
      </c>
      <c r="I10" s="52"/>
      <c r="J10" s="52"/>
      <c r="K10" s="52"/>
      <c r="L10" s="52"/>
    </row>
    <row r="11" spans="1:12">
      <c r="A11" s="52" t="s">
        <v>828</v>
      </c>
      <c r="B11" s="52"/>
      <c r="C11" s="52" t="s">
        <v>829</v>
      </c>
      <c r="D11" s="52" t="s">
        <v>468</v>
      </c>
      <c r="E11" s="52" t="s">
        <v>64</v>
      </c>
      <c r="F11" s="52" t="b">
        <v>0</v>
      </c>
      <c r="G11" s="52" t="b">
        <v>1</v>
      </c>
      <c r="H11" s="52" t="b">
        <v>0</v>
      </c>
      <c r="I11" s="52"/>
      <c r="J11" s="52"/>
      <c r="K11" s="52"/>
      <c r="L11" s="52"/>
    </row>
    <row r="12" spans="1:12">
      <c r="A12" s="52" t="s">
        <v>830</v>
      </c>
      <c r="B12" s="52"/>
      <c r="C12" s="52" t="s">
        <v>831</v>
      </c>
      <c r="D12" s="52" t="s">
        <v>468</v>
      </c>
      <c r="E12" s="52" t="s">
        <v>64</v>
      </c>
      <c r="F12" s="52" t="b">
        <v>0</v>
      </c>
      <c r="G12" s="52" t="b">
        <v>1</v>
      </c>
      <c r="H12" s="52" t="b">
        <v>0</v>
      </c>
      <c r="I12" s="52"/>
      <c r="J12" s="52"/>
      <c r="K12" s="52"/>
      <c r="L12" s="52"/>
    </row>
    <row r="13" spans="1:12">
      <c r="A13" s="52" t="s">
        <v>832</v>
      </c>
      <c r="B13" s="52"/>
      <c r="C13" s="52" t="s">
        <v>833</v>
      </c>
      <c r="D13" s="52" t="s">
        <v>468</v>
      </c>
      <c r="E13" s="52" t="s">
        <v>64</v>
      </c>
      <c r="F13" s="52" t="b">
        <v>0</v>
      </c>
      <c r="G13" s="52" t="b">
        <v>1</v>
      </c>
      <c r="H13" s="52" t="b">
        <v>0</v>
      </c>
      <c r="I13" s="52"/>
      <c r="J13" s="52"/>
      <c r="K13" s="52"/>
      <c r="L13" s="52"/>
    </row>
    <row r="14" spans="1:12">
      <c r="A14" s="52" t="s">
        <v>834</v>
      </c>
      <c r="B14" s="52"/>
      <c r="C14" s="52" t="s">
        <v>835</v>
      </c>
      <c r="D14" s="52" t="s">
        <v>468</v>
      </c>
      <c r="E14" s="52" t="s">
        <v>64</v>
      </c>
      <c r="F14" s="52" t="b">
        <v>0</v>
      </c>
      <c r="G14" s="52" t="b">
        <v>1</v>
      </c>
      <c r="H14" s="52" t="b">
        <v>0</v>
      </c>
      <c r="I14" s="52"/>
      <c r="J14" s="52"/>
      <c r="K14" s="52"/>
      <c r="L14" s="52"/>
    </row>
    <row r="15" spans="1:12">
      <c r="A15" s="52" t="s">
        <v>836</v>
      </c>
      <c r="B15" s="52"/>
      <c r="C15" s="52" t="s">
        <v>837</v>
      </c>
      <c r="D15" s="52" t="s">
        <v>468</v>
      </c>
      <c r="E15" s="52" t="s">
        <v>64</v>
      </c>
      <c r="F15" s="52" t="b">
        <v>0</v>
      </c>
      <c r="G15" s="52" t="b">
        <v>1</v>
      </c>
      <c r="H15" s="52" t="b">
        <v>0</v>
      </c>
      <c r="I15" s="52"/>
      <c r="J15" s="52"/>
      <c r="K15" s="52"/>
      <c r="L15" s="52"/>
    </row>
    <row r="16" spans="1:12">
      <c r="A16" s="52" t="s">
        <v>838</v>
      </c>
      <c r="B16" s="52"/>
      <c r="C16" s="52" t="s">
        <v>839</v>
      </c>
      <c r="D16" s="52" t="s">
        <v>468</v>
      </c>
      <c r="E16" s="52" t="s">
        <v>64</v>
      </c>
      <c r="F16" s="52" t="b">
        <v>0</v>
      </c>
      <c r="G16" s="52" t="b">
        <v>1</v>
      </c>
      <c r="H16" s="52" t="b">
        <v>0</v>
      </c>
      <c r="I16" s="52"/>
      <c r="J16" s="52"/>
      <c r="K16" s="52"/>
      <c r="L16" s="52"/>
    </row>
    <row r="17" spans="1:12">
      <c r="A17" s="52" t="s">
        <v>840</v>
      </c>
      <c r="B17" s="52"/>
      <c r="C17" s="52" t="s">
        <v>841</v>
      </c>
      <c r="D17" s="52" t="s">
        <v>468</v>
      </c>
      <c r="E17" s="52" t="s">
        <v>64</v>
      </c>
      <c r="F17" s="52" t="b">
        <v>0</v>
      </c>
      <c r="G17" s="52" t="b">
        <v>1</v>
      </c>
      <c r="H17" s="52" t="b">
        <v>0</v>
      </c>
      <c r="I17" s="52"/>
      <c r="J17" s="52"/>
      <c r="K17" s="52"/>
      <c r="L17" s="52"/>
    </row>
    <row r="18" spans="1:12">
      <c r="A18" s="52" t="s">
        <v>842</v>
      </c>
      <c r="B18" s="52"/>
      <c r="C18" s="52" t="s">
        <v>843</v>
      </c>
      <c r="D18" s="52" t="s">
        <v>468</v>
      </c>
      <c r="E18" s="52" t="s">
        <v>64</v>
      </c>
      <c r="F18" s="52" t="b">
        <v>0</v>
      </c>
      <c r="G18" s="52" t="b">
        <v>1</v>
      </c>
      <c r="H18" s="52" t="b">
        <v>0</v>
      </c>
      <c r="I18" s="52"/>
      <c r="J18" s="52"/>
      <c r="K18" s="52"/>
      <c r="L18" s="52"/>
    </row>
    <row r="19" spans="1:12">
      <c r="A19" s="52" t="s">
        <v>844</v>
      </c>
      <c r="B19" s="52"/>
      <c r="C19" s="52" t="s">
        <v>845</v>
      </c>
      <c r="D19" s="52" t="s">
        <v>468</v>
      </c>
      <c r="E19" s="52" t="s">
        <v>64</v>
      </c>
      <c r="F19" s="52" t="b">
        <v>0</v>
      </c>
      <c r="G19" s="52" t="b">
        <v>1</v>
      </c>
      <c r="H19" s="52" t="b">
        <v>0</v>
      </c>
      <c r="I19" s="52"/>
      <c r="J19" s="52"/>
      <c r="K19" s="52"/>
      <c r="L19" s="52"/>
    </row>
    <row r="20" spans="1:12">
      <c r="A20" s="52" t="s">
        <v>846</v>
      </c>
      <c r="B20" s="52"/>
      <c r="C20" s="52" t="s">
        <v>847</v>
      </c>
      <c r="D20" s="52" t="s">
        <v>468</v>
      </c>
      <c r="E20" s="52" t="s">
        <v>64</v>
      </c>
      <c r="F20" s="52" t="b">
        <v>0</v>
      </c>
      <c r="G20" s="52" t="b">
        <v>1</v>
      </c>
      <c r="H20" s="52" t="b">
        <v>0</v>
      </c>
      <c r="I20" s="52"/>
      <c r="J20" s="52"/>
      <c r="K20" s="52"/>
      <c r="L20" s="52"/>
    </row>
    <row r="21" spans="1:12">
      <c r="A21" s="52" t="s">
        <v>848</v>
      </c>
      <c r="B21" s="52"/>
      <c r="C21" s="52" t="s">
        <v>849</v>
      </c>
      <c r="D21" s="52" t="s">
        <v>468</v>
      </c>
      <c r="E21" s="52" t="s">
        <v>64</v>
      </c>
      <c r="F21" s="52" t="b">
        <v>0</v>
      </c>
      <c r="G21" s="52" t="b">
        <v>1</v>
      </c>
      <c r="H21" s="52" t="b">
        <v>0</v>
      </c>
      <c r="I21" s="52"/>
      <c r="J21" s="52"/>
      <c r="K21" s="52"/>
      <c r="L21" s="52"/>
    </row>
    <row r="22" spans="1:12">
      <c r="A22" s="52" t="s">
        <v>850</v>
      </c>
      <c r="B22" s="52"/>
      <c r="C22" s="52" t="s">
        <v>851</v>
      </c>
      <c r="D22" s="52" t="s">
        <v>852</v>
      </c>
      <c r="E22" s="52" t="s">
        <v>64</v>
      </c>
      <c r="F22" s="52" t="b">
        <v>0</v>
      </c>
      <c r="G22" s="52" t="b">
        <v>1</v>
      </c>
      <c r="H22" s="52" t="b">
        <v>0</v>
      </c>
      <c r="I22" s="52"/>
      <c r="J22" s="52"/>
      <c r="K22" s="52"/>
      <c r="L22" s="52"/>
    </row>
    <row r="23" spans="1:12">
      <c r="A23" s="52" t="s">
        <v>853</v>
      </c>
      <c r="B23" s="52"/>
      <c r="C23" s="52" t="s">
        <v>854</v>
      </c>
      <c r="D23" s="52" t="s">
        <v>852</v>
      </c>
      <c r="E23" s="52" t="s">
        <v>64</v>
      </c>
      <c r="F23" s="52" t="b">
        <v>0</v>
      </c>
      <c r="G23" s="52" t="b">
        <v>1</v>
      </c>
      <c r="H23" s="52" t="b">
        <v>0</v>
      </c>
      <c r="I23" s="52"/>
      <c r="J23" s="52"/>
      <c r="K23" s="52"/>
      <c r="L23" s="52"/>
    </row>
    <row r="24" spans="1:12">
      <c r="A24" s="52" t="s">
        <v>855</v>
      </c>
      <c r="B24" s="52"/>
      <c r="C24" s="52" t="s">
        <v>856</v>
      </c>
      <c r="D24" s="52" t="s">
        <v>852</v>
      </c>
      <c r="E24" s="52" t="s">
        <v>64</v>
      </c>
      <c r="F24" s="52" t="b">
        <v>0</v>
      </c>
      <c r="G24" s="52" t="b">
        <v>1</v>
      </c>
      <c r="H24" s="52" t="b">
        <v>0</v>
      </c>
      <c r="I24" s="52"/>
      <c r="J24" s="52"/>
      <c r="K24" s="52"/>
      <c r="L24" s="52"/>
    </row>
    <row r="25" spans="1:12">
      <c r="A25" s="52" t="s">
        <v>857</v>
      </c>
      <c r="B25" s="52"/>
      <c r="C25" s="52" t="s">
        <v>858</v>
      </c>
      <c r="D25" s="52" t="s">
        <v>859</v>
      </c>
      <c r="E25" s="52" t="s">
        <v>64</v>
      </c>
      <c r="F25" s="52" t="b">
        <v>1</v>
      </c>
      <c r="G25" s="52" t="b">
        <v>1</v>
      </c>
      <c r="H25" s="52" t="b">
        <v>0</v>
      </c>
      <c r="I25" s="52"/>
      <c r="J25" s="52"/>
      <c r="K25" s="52"/>
      <c r="L25" s="52"/>
    </row>
    <row r="26" spans="1:12">
      <c r="A26" s="52" t="s">
        <v>706</v>
      </c>
      <c r="B26" s="52"/>
      <c r="C26" s="52" t="s">
        <v>764</v>
      </c>
      <c r="D26" s="52" t="s">
        <v>707</v>
      </c>
      <c r="E26" s="52" t="s">
        <v>64</v>
      </c>
      <c r="F26" s="52" t="b">
        <v>1</v>
      </c>
      <c r="G26" s="52" t="b">
        <v>1</v>
      </c>
      <c r="H26" s="52" t="b">
        <v>0</v>
      </c>
      <c r="I26" s="52"/>
      <c r="J26" s="52"/>
      <c r="K26" s="52"/>
      <c r="L26" s="52"/>
    </row>
    <row r="27" spans="1:12">
      <c r="A27" s="52" t="s">
        <v>708</v>
      </c>
      <c r="B27" s="52"/>
      <c r="C27" s="52" t="s">
        <v>765</v>
      </c>
      <c r="D27" s="52" t="s">
        <v>709</v>
      </c>
      <c r="E27" s="52" t="s">
        <v>64</v>
      </c>
      <c r="F27" s="52" t="b">
        <v>1</v>
      </c>
      <c r="G27" s="52" t="b">
        <v>1</v>
      </c>
      <c r="H27" s="52" t="b">
        <v>0</v>
      </c>
      <c r="I27" s="52"/>
      <c r="J27" s="52"/>
      <c r="K27" s="52"/>
      <c r="L27" s="52"/>
    </row>
    <row r="28" spans="1:12">
      <c r="A28" s="52" t="s">
        <v>790</v>
      </c>
      <c r="B28" s="52"/>
      <c r="C28" s="52" t="s">
        <v>786</v>
      </c>
      <c r="D28" s="52" t="s">
        <v>777</v>
      </c>
      <c r="E28" s="52" t="s">
        <v>64</v>
      </c>
      <c r="F28" s="52" t="b">
        <v>1</v>
      </c>
      <c r="G28" s="52" t="b">
        <v>1</v>
      </c>
      <c r="H28" s="52" t="b">
        <v>1</v>
      </c>
      <c r="I28" s="52">
        <v>0</v>
      </c>
      <c r="J28" s="52"/>
      <c r="K28" s="52"/>
      <c r="L28" s="52"/>
    </row>
    <row r="29" spans="1:12">
      <c r="A29" s="52" t="s">
        <v>791</v>
      </c>
      <c r="B29" s="52"/>
      <c r="C29" s="52" t="s">
        <v>787</v>
      </c>
      <c r="D29" s="52" t="s">
        <v>777</v>
      </c>
      <c r="E29" s="52" t="s">
        <v>64</v>
      </c>
      <c r="F29" s="52" t="b">
        <v>1</v>
      </c>
      <c r="G29" s="52" t="b">
        <v>1</v>
      </c>
      <c r="H29" s="52" t="b">
        <v>1</v>
      </c>
      <c r="I29" s="52">
        <v>0</v>
      </c>
      <c r="J29" s="52"/>
      <c r="K29" s="52"/>
      <c r="L29" s="52"/>
    </row>
    <row r="30" spans="1:12">
      <c r="A30" s="52" t="s">
        <v>792</v>
      </c>
      <c r="B30" s="52"/>
      <c r="C30" s="52" t="s">
        <v>788</v>
      </c>
      <c r="D30" s="52" t="s">
        <v>777</v>
      </c>
      <c r="E30" s="52" t="s">
        <v>64</v>
      </c>
      <c r="F30" s="52" t="b">
        <v>1</v>
      </c>
      <c r="G30" s="52" t="b">
        <v>1</v>
      </c>
      <c r="H30" s="52" t="b">
        <v>1</v>
      </c>
      <c r="I30" s="52">
        <v>0</v>
      </c>
      <c r="J30" s="52"/>
      <c r="K30" s="52"/>
      <c r="L30" s="52"/>
    </row>
    <row r="31" spans="1:12">
      <c r="A31" s="52" t="s">
        <v>793</v>
      </c>
      <c r="B31" s="52"/>
      <c r="C31" s="52" t="s">
        <v>789</v>
      </c>
      <c r="D31" s="52" t="s">
        <v>777</v>
      </c>
      <c r="E31" s="52" t="s">
        <v>64</v>
      </c>
      <c r="F31" s="52" t="b">
        <v>1</v>
      </c>
      <c r="G31" s="52" t="b">
        <v>1</v>
      </c>
      <c r="H31" s="52" t="b">
        <v>1</v>
      </c>
      <c r="I31" s="52">
        <v>0</v>
      </c>
      <c r="J31" s="52"/>
      <c r="K31" s="52"/>
      <c r="L31" s="52"/>
    </row>
    <row r="32" spans="1:1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2014-06-25T23:54:12Z</dcterms:modified>
</cp:coreProperties>
</file>