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0" windowHeight="1317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7" i="2" l="1"/>
  <c r="M106" i="2"/>
  <c r="M97" i="2"/>
  <c r="M94" i="2"/>
  <c r="M92" i="2"/>
  <c r="M90" i="2"/>
  <c r="M80" i="2"/>
  <c r="M74" i="2"/>
  <c r="M69" i="2"/>
  <c r="M65" i="2"/>
  <c r="M61" i="2"/>
  <c r="M51" i="2"/>
  <c r="M47" i="2"/>
  <c r="M43" i="2"/>
  <c r="M39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<sst xmlns="http://schemas.openxmlformats.org/spreadsheetml/2006/main" count="2578" uniqueCount="812">
  <si>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</si>
  <si>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</si>
  <si>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</si>
  <si>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</si>
  <si>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</si>
  <si>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</si>
  <si>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</si>
  <si>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</si>
  <si>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</si>
  <si>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</si>
  <si>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</si>
  <si>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</si>
  <si>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</si>
  <si>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</si>
  <si>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</si>
  <si>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</si>
  <si>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</si>
  <si>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</si>
  <si>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</si>
  <si>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</si>
  <si>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</si>
  <si>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</si>
  <si>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</si>
  <si>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</si>
  <si>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</si>
  <si>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</si>
  <si>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</si>
  <si>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</si>
  <si>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</si>
  <si>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</si>
  <si>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</si>
  <si>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</si>
  <si>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</si>
  <si>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</si>
  <si>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</si>
  <si>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</si>
  <si>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</si>
  <si>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</si>
  <si>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</si>
  <si>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</si>
  <si>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</si>
  <si>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</si>
  <si>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</si>
  <si>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</si>
  <si>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</si>
  <si>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</si>
  <si>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</si>
  <si>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</si>
  <si>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</si>
  <si>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</si>
  <si>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</si>
  <si>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</si>
  <si>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</si>
  <si>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</si>
  <si>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</si>
  <si>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</si>
  <si>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</si>
  <si>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</si>
  <si>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</si>
  <si>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</si>
  <si>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</si>
  <si>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</si>
  <si>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</si>
  <si>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</si>
  <si>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</si>
  <si>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</si>
  <si>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</si>
  <si>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</si>
  <si>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</si>
  <si>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</si>
  <si>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</si>
  <si>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</si>
  <si>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</si>
  <si>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</si>
  <si>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</si>
  <si>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</si>
  <si>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</si>
  <si>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</si>
  <si>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</si>
  <si>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</si>
  <si>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</si>
  <si>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</si>
  <si>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</si>
  <si>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</si>
  <si>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</si>
  <si>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</si>
  <si>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</si>
  <si>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</si>
  <si>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</si>
  <si>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</si>
  <si>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</si>
  <si>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</si>
  <si>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</si>
  <si>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</si>
  <si>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</si>
  <si>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</si>
  <si>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</si>
  <si>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</si>
  <si>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</si>
  <si>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</si>
  <si>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</si>
  <si>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</si>
  <si>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</si>
  <si>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</si>
  <si>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</si>
  <si>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</si>
  <si>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</si>
  <si>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</si>
  <si>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</si>
  <si>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</si>
  <si>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</si>
  <si>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</si>
  <si>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</si>
  <si>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</si>
  <si>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</si>
  <si>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</si>
  <si>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</si>
  <si>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</si>
  <si>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</si>
  <si>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</si>
  <si>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</si>
  <si>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</si>
  <si>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</si>
  <si>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</si>
  <si>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</si>
  <si>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</si>
  <si>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</si>
  <si>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</si>
  <si>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</si>
  <si>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</si>
  <si>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</si>
  <si>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</si>
  <si>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</si>
  <si>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</si>
  <si>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</si>
  <si>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</si>
  <si>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</si>
  <si>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</si>
  <si>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</si>
  <si>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</si>
  <si>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</si>
  <si>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</si>
  <si>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</si>
  <si>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</si>
  <si>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</si>
  <si>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</si>
  <si>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</si>
  <si>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</si>
  <si>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</si>
  <si>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</si>
  <si>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</si>
  <si>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</si>
  <si>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</si>
  <si>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</si>
  <si>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</si>
  <si>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</si>
  <si>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</si>
  <si>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</si>
  <si>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</si>
  <si>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</si>
  <si>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</si>
  <si>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</si>
  <si>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</si>
  <si>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</si>
  <si>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</si>
  <si>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</si>
  <si>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</si>
  <si>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</si>
  <si>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</si>
  <si>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</si>
  <si>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</si>
  <si>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</si>
  <si>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</si>
  <si>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</si>
  <si>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</si>
  <si>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</si>
  <si>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</si>
  <si>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</si>
  <si>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</si>
  <si>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</si>
  <si>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</si>
  <si>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</si>
  <si>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</si>
  <si>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</si>
  <si>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</si>
  <si>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</si>
  <si>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</si>
  <si>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</si>
  <si>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</si>
  <si>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</si>
  <si>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</si>
  <si>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</si>
  <si>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</si>
  <si>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</si>
  <si>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</si>
  <si>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</si>
  <si>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</si>
  <si>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</si>
  <si>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</si>
  <si>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</si>
  <si>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</si>
  <si>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</si>
  <si>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</si>
  <si>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</si>
  <si>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</si>
  <si>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</si>
  <si>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</si>
  <si>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</si>
  <si>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</si>
  <si>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</si>
  <si>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</si>
  <si>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</si>
  <si>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</si>
  <si>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</si>
  <si>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</si>
  <si>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</si>
  <si>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</si>
  <si>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</si>
  <si>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</si>
  <si>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</si>
  <si>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</si>
  <si>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</si>
  <si>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</si>
  <si>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</si>
  <si>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</si>
  <si>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</si>
  <si>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</si>
  <si>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</si>
  <si>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</si>
  <si>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</si>
  <si>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</si>
  <si>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</si>
  <si>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</si>
  <si>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</si>
  <si>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</si>
  <si>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</si>
  <si>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</si>
  <si>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</si>
  <si>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</si>
  <si>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</si>
  <si>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</si>
  <si>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</si>
  <si>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</si>
  <si>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</si>
  <si>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</si>
  <si>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</si>
  <si>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</si>
  <si>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</si>
  <si>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</si>
  <si>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</si>
  <si>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</si>
  <si>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</si>
  <si>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</si>
  <si>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</si>
  <si>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</si>
  <si>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</si>
  <si>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</si>
  <si>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</si>
  <si>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</si>
  <si>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</si>
  <si>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</si>
  <si>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</si>
  <si>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</si>
  <si>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</si>
  <si>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</si>
  <si>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</si>
  <si>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</si>
  <si>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</si>
  <si>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</si>
  <si>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</si>
  <si>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</si>
  <si>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</si>
  <si>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</si>
  <si>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</si>
  <si>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</si>
  <si>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</si>
  <si>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</si>
  <si>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</si>
  <si>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</si>
  <si>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</si>
  <si>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</si>
  <si>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</si>
  <si>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</si>
  <si>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</si>
  <si>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</si>
  <si>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</si>
  <si>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</si>
  <si>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</si>
  <si>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</si>
  <si>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</si>
  <si>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</si>
  <si>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</si>
  <si>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</si>
  <si>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</si>
  <si>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</si>
  <si>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</si>
  <si>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</si>
  <si>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</si>
  <si>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</si>
  <si>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</si>
  <si>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</si>
  <si>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</si>
  <si>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</si>
  <si>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</si>
  <si>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</si>
  <si>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</si>
  <si>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</si>
  <si>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</si>
  <si>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</si>
  <si>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</si>
  <si>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</si>
  <si>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</si>
  <si>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</si>
  <si>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</si>
  <si>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</si>
  <si>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</si>
  <si>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</si>
  <si>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</si>
  <si>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</si>
  <si>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</si>
  <si>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</si>
  <si>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</si>
  <si>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</si>
  <si>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</si>
  <si>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</si>
  <si>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</si>
  <si>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</si>
  <si>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</si>
  <si>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</si>
  <si>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</si>
  <si>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</si>
  <si>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</si>
  <si>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</si>
  <si>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</si>
  <si>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</si>
  <si>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</si>
  <si>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</si>
  <si>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</si>
  <si>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</si>
  <si>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</si>
  <si>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</si>
  <si>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</si>
  <si>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</si>
  <si>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</si>
  <si>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</si>
  <si>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</si>
  <si>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</si>
  <si>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</si>
  <si>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</si>
  <si>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</si>
  <si>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</si>
  <si>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</si>
  <si>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</si>
  <si>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</si>
  <si>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</si>
  <si>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</si>
  <si>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</si>
  <si>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</si>
  <si>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</si>
  <si>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</si>
  <si>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</si>
  <si>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</si>
  <si>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</si>
  <si>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</si>
  <si>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</si>
  <si>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</si>
  <si>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</si>
  <si>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</si>
  <si>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</si>
  <si>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</si>
  <si>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</si>
  <si>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</si>
  <si>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</si>
  <si>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</si>
  <si>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</si>
  <si>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</si>
  <si>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</si>
  <si>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</si>
  <si>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</si>
  <si>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</si>
  <si>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</si>
  <si>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</si>
  <si>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</si>
  <si>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</si>
  <si>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</si>
  <si>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</si>
  <si>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</si>
  <si>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</si>
  <si>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</si>
  <si>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</si>
  <si>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</si>
  <si>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</si>
  <si>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</si>
  <si>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</si>
  <si>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</si>
  <si>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</si>
  <si>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</si>
  <si>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</si>
  <si>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</si>
  <si>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</si>
  <si>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</si>
  <si>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</si>
  <si>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</si>
  <si>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</si>
  <si>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</si>
  <si>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</si>
  <si>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</si>
  <si>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</si>
  <si>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</si>
  <si>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</si>
  <si>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</si>
  <si>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</si>
  <si>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</si>
  <si>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</si>
  <si>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</si>
  <si>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</si>
  <si>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</si>
  <si>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</si>
  <si>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</si>
  <si>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</si>
  <si>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</si>
  <si>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</si>
  <si>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</si>
  <si>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</si>
  <si>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</si>
  <si>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</si>
  <si>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</si>
  <si>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</si>
  <si>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</si>
  <si>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</si>
  <si>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</si>
  <si>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</si>
  <si>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</si>
  <si>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</si>
  <si>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</si>
  <si>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</si>
  <si>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</si>
  <si>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</si>
  <si>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</si>
  <si>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</si>
  <si>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</si>
  <si>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</si>
  <si>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</si>
  <si>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</si>
  <si>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</si>
  <si>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</si>
  <si>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</si>
  <si>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</si>
  <si>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</si>
  <si>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</si>
  <si>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</si>
  <si>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</si>
  <si>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</si>
  <si>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</si>
  <si>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</si>
  <si>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</si>
  <si>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</si>
  <si>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</si>
  <si>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</si>
  <si>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</si>
  <si>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</si>
  <si>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</si>
  <si>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</si>
  <si>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</si>
  <si>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</si>
  <si>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</si>
  <si>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</si>
  <si>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</si>
  <si>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</si>
  <si>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</si>
  <si>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</si>
  <si>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</si>
  <si>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</si>
  <si>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</si>
  <si>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</si>
  <si>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</si>
  <si>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</si>
  <si>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</si>
  <si>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</si>
  <si>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</si>
  <si>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</si>
  <si>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</si>
  <si>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</si>
  <si>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</si>
  <si>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</si>
  <si>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</si>
  <si>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</si>
  <si>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</si>
  <si>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</si>
  <si>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</si>
  <si>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</si>
  <si>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</si>
  <si>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</si>
  <si>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</si>
  <si>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</si>
  <si>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</si>
  <si>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</si>
  <si>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</si>
  <si>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</si>
  <si>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</si>
  <si>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</si>
  <si>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</si>
  <si>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</si>
  <si>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</si>
  <si>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</si>
  <si>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</si>
  <si>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</si>
  <si>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</si>
  <si>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</si>
  <si>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</si>
  <si>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</si>
  <si>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</si>
  <si>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</si>
  <si>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</si>
  <si>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</si>
  <si>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</si>
  <si>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</si>
  <si>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</si>
  <si>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</si>
  <si>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</si>
  <si>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</si>
  <si>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</si>
  <si>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</si>
  <si>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</si>
  <si>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</si>
  <si>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</si>
  <si>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</si>
  <si>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</si>
  <si>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</si>
  <si>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</si>
  <si>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</si>
  <si>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</si>
  <si>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</si>
  <si>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</si>
  <si>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</si>
  <si>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</si>
  <si>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</si>
  <si>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</si>
  <si>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</si>
  <si>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</si>
  <si>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</si>
  <si>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</si>
  <si>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</si>
  <si>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</si>
  <si>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</si>
  <si>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</si>
  <si>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</si>
  <si>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</si>
  <si>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</si>
  <si>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</si>
  <si>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</si>
  <si>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</si>
  <si>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</si>
  <si>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</si>
  <si>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</si>
  <si>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</si>
  <si>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</si>
  <si>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</si>
  <si>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</si>
  <si>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</si>
  <si>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</si>
  <si>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</si>
  <si>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</si>
  <si>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</si>
  <si>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</si>
  <si>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</si>
  <si>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</si>
  <si>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</si>
  <si>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</si>
  <si>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</si>
  <si>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</si>
  <si>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</si>
  <si>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</si>
  <si>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</si>
  <si>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</si>
  <si>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</si>
  <si>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</si>
  <si>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</si>
  <si>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</si>
  <si>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</si>
  <si>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</si>
  <si>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</si>
  <si>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</si>
  <si>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</si>
  <si>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</si>
  <si>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</si>
  <si>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</si>
  <si>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</si>
  <si>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</si>
  <si>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</si>
  <si>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</si>
  <si>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</si>
  <si>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</si>
  <si>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</si>
  <si>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</si>
  <si>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</si>
  <si>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</si>
  <si>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</si>
  <si>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</si>
  <si>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</si>
  <si>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</si>
  <si>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</si>
  <si>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</si>
  <si>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</si>
  <si>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</si>
  <si>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</si>
  <si>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</si>
  <si>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</si>
  <si>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</si>
  <si>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</si>
  <si>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</si>
  <si>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</si>
  <si>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</si>
  <si>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</si>
  <si>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</si>
  <si>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</si>
  <si>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</si>
  <si>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</si>
  <si>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</si>
  <si>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</si>
  <si>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</si>
  <si>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</si>
  <si>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</si>
  <si>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</si>
  <si>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</si>
  <si>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</si>
  <si>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</si>
  <si>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</si>
  <si>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</si>
  <si>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</si>
  <si>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</si>
  <si>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</si>
  <si>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</si>
  <si>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</si>
  <si>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</si>
  <si>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</si>
  <si>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</si>
  <si>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</si>
  <si>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</si>
  <si>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</si>
  <si>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</si>
  <si>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</si>
  <si>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</si>
  <si>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</si>
  <si>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</si>
  <si>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</si>
  <si>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</si>
  <si>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</si>
  <si>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</si>
  <si>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</si>
  <si>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</si>
  <si>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</si>
  <si>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</si>
  <si>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</si>
  <si>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</si>
  <si>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</si>
  <si>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</si>
  <si>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</si>
  <si>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</si>
  <si>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</si>
  <si>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</si>
  <si>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</si>
  <si>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</si>
  <si>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</si>
  <si>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</si>
  <si>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</si>
  <si>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</si>
  <si>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</si>
  <si>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</si>
  <si>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</si>
  <si>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</si>
  <si>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</si>
  <si>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</si>
  <si>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</si>
  <si>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</si>
  <si>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</si>
  <si>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</si>
  <si>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</si>
  <si>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</si>
  <si>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</si>
  <si>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</si>
  <si>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</si>
  <si>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</si>
  <si>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</si>
  <si>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</si>
  <si>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</si>
  <si>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</si>
  <si>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</si>
  <si>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</si>
  <si>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</si>
  <si>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</si>
  <si>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</si>
  <si>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</si>
  <si>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</si>
  <si>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</si>
  <si>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</si>
  <si>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</si>
  <si>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</si>
  <si>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</si>
  <si>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</si>
  <si>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</si>
  <si>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</si>
  <si>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</si>
  <si>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</si>
  <si>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</si>
  <si>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</si>
  <si>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</si>
  <si>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</si>
  <si>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</si>
  <si>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</si>
  <si>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</si>
  <si>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</si>
  <si>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</si>
  <si>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</si>
  <si>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</si>
  <si>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</si>
  <si>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</si>
  <si>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</si>
  <si>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</si>
  <si>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</si>
  <si>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</si>
  <si>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</si>
  <si>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</si>
  <si>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</si>
  <si>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</si>
  <si>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</si>
  <si>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</si>
  <si>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</si>
  <si>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</si>
  <si>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</si>
  <si>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</si>
  <si>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</si>
  <si>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</si>
  <si>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</si>
  <si>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</si>
  <si>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</si>
  <si>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</si>
  <si>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</si>
  <si>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</si>
  <si>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</si>
  <si>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</si>
  <si>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</si>
  <si>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</si>
  <si>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</si>
  <si>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</si>
  <si>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</si>
  <si>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</si>
  <si>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</si>
  <si>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</si>
  <si>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</si>
  <si>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</si>
  <si>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</si>
  <si>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</si>
  <si>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</si>
  <si>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</si>
  <si>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</si>
  <si>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</si>
  <si>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</si>
  <si>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</si>
  <si>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</si>
  <si>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</si>
  <si>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</si>
  <si>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</si>
  <si>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</si>
  <si>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</si>
  <si>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</si>
  <si>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</si>
  <si>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</si>
  <si>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</si>
  <si>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</si>
  <si>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</si>
  <si>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calibration_reports.gas_bill_consumption_modeled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</si>
  <si>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</si>
  <si>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</si>
  <si>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</si>
  <si>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</si>
  <si>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</si>
  <si>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</si>
  <si>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</si>
  <si>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</si>
  <si>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</si>
  <si>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</si>
  <si>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</si>
  <si>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</si>
  <si>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</si>
  <si>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</si>
  <si>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</si>
  <si>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</si>
  <si>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</si>
  <si>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</si>
  <si>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</si>
  <si>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</si>
  <si>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</si>
  <si>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</si>
  <si>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</si>
  <si>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</si>
  <si>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</si>
  <si>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</si>
  <si>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</si>
  <si>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</si>
  <si>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</si>
  <si>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</si>
  <si>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</si>
  <si>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</si>
  <si>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</si>
  <si>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</si>
  <si>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</si>
  <si>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NationalGrid Office Calibration NSGA 14</t>
  </si>
  <si>
    <t>DOE Ref 1980-2004</t>
  </si>
  <si>
    <t>2013-01-10</t>
  </si>
  <si>
    <t>2013-12-12</t>
  </si>
  <si>
    <t>SPtMasterTable_15084_2013_amy.epw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</si>
</sst>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2578125" defaultRowHeight="15"/>
  <cols>
    <col min="1" max="1" width="81.7109375" customWidth="1"/>
  </cols>
  <sheetData>
    <row r="1" spans="1:1" ht="45">
      <c r="A1" s="36" t="s">
        <v>23</v>
      </c>
    </row>
    <row r="2" spans="1:1" ht="30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7" zoomScale="90" zoomScaleNormal="90" zoomScalePageLayoutView="90" workbookViewId="0">
      <selection activeCell="B13" sqref="B13"/>
    </sheetView>
  </sheetViews>
  <sheetFormatPr defaultColWidth="10.7109375" defaultRowHeight="1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30">
      <c r="A4" s="1" t="s">
        <v>456</v>
      </c>
      <c r="B4" s="25" t="s">
        <v>678</v>
      </c>
      <c r="E4" s="2" t="s">
        <v>457</v>
      </c>
    </row>
    <row r="5" spans="1:5" ht="75">
      <c r="A5" s="1" t="s">
        <v>469</v>
      </c>
      <c r="B5" s="26" t="s">
        <v>616</v>
      </c>
      <c r="E5" s="2" t="s">
        <v>614</v>
      </c>
    </row>
    <row r="6" spans="1:5" ht="46.15" customHeight="1">
      <c r="A6" s="1" t="s">
        <v>470</v>
      </c>
      <c r="B6" s="25" t="s">
        <v>760</v>
      </c>
      <c r="E6" s="2" t="s">
        <v>472</v>
      </c>
    </row>
    <row r="7" spans="1:5" ht="30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30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807</v>
      </c>
      <c r="E12" s="1" t="s">
        <v>471</v>
      </c>
    </row>
    <row r="13" spans="1:5">
      <c r="A13" s="1" t="s">
        <v>25</v>
      </c>
      <c r="B13" s="25" t="s">
        <v>766</v>
      </c>
      <c r="E13" s="1" t="s">
        <v>746</v>
      </c>
    </row>
    <row r="14" spans="1:5">
      <c r="A14" s="1" t="s">
        <v>26</v>
      </c>
      <c r="B14" s="25" t="s">
        <v>765</v>
      </c>
      <c r="E14" s="31" t="s">
        <v>746</v>
      </c>
    </row>
    <row r="15" spans="1:5">
      <c r="A15" s="1" t="s">
        <v>462</v>
      </c>
      <c r="B15" s="26" t="b">
        <v>1</v>
      </c>
      <c r="E15" s="1" t="s">
        <v>437</v>
      </c>
    </row>
    <row r="16" spans="1:5" ht="30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60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549</v>
      </c>
    </row>
    <row r="22" spans="1:5" s="31" customFormat="1">
      <c r="B22" s="26"/>
      <c r="D22" s="2"/>
    </row>
    <row r="23" spans="1:5" s="2" customFormat="1" ht="60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0" t="s">
        <v>4</v>
      </c>
      <c r="B24" s="30">
        <v>48</v>
      </c>
      <c r="C24" s="30" t="s">
        <v>579</v>
      </c>
      <c r="D24" s="35"/>
    </row>
    <row r="25" spans="1:5">
      <c r="A25" s="31" t="s">
        <v>564</v>
      </c>
      <c r="B25" s="30">
        <v>6</v>
      </c>
      <c r="C25" s="30" t="s">
        <v>578</v>
      </c>
      <c r="D25" s="35"/>
    </row>
    <row r="26" spans="1:5">
      <c r="A26" s="31" t="s">
        <v>565</v>
      </c>
      <c r="B26" s="30">
        <v>0.85</v>
      </c>
      <c r="C26" s="30" t="s">
        <v>584</v>
      </c>
      <c r="D26" s="35"/>
    </row>
    <row r="27" spans="1:5" s="31" customFormat="1">
      <c r="A27" s="31" t="s">
        <v>566</v>
      </c>
      <c r="B27" s="30">
        <v>2</v>
      </c>
      <c r="C27" s="30" t="s">
        <v>586</v>
      </c>
      <c r="D27" s="35"/>
    </row>
    <row r="28" spans="1:5" s="31" customFormat="1">
      <c r="A28" s="31" t="s">
        <v>567</v>
      </c>
      <c r="B28" s="30">
        <v>2</v>
      </c>
      <c r="C28" s="30" t="s">
        <v>587</v>
      </c>
      <c r="D28" s="35"/>
    </row>
    <row r="29" spans="1:5" s="31" customFormat="1">
      <c r="A29" s="31" t="s">
        <v>568</v>
      </c>
      <c r="B29" s="30">
        <v>0.8</v>
      </c>
      <c r="C29" s="30" t="s">
        <v>585</v>
      </c>
      <c r="D29" s="35"/>
    </row>
    <row r="30" spans="1:5" s="31" customFormat="1">
      <c r="A30" s="31" t="s">
        <v>539</v>
      </c>
      <c r="B30" s="31" t="s">
        <v>540</v>
      </c>
      <c r="C30" s="30"/>
      <c r="D30" s="35"/>
    </row>
    <row r="31" spans="1:5" s="31" customFormat="1">
      <c r="A31" s="31" t="s">
        <v>541</v>
      </c>
      <c r="B31" s="31">
        <v>2</v>
      </c>
      <c r="C31" s="30" t="s">
        <v>573</v>
      </c>
      <c r="D31" s="35"/>
    </row>
    <row r="32" spans="1:5" s="31" customFormat="1">
      <c r="A32" s="31" t="s">
        <v>767</v>
      </c>
      <c r="B32" s="30">
        <v>1</v>
      </c>
      <c r="C32" s="34" t="s">
        <v>768</v>
      </c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45">
      <c r="A36" s="11" t="s">
        <v>33</v>
      </c>
      <c r="B36" s="27" t="s">
        <v>745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30">
      <c r="A39" s="11" t="s">
        <v>30</v>
      </c>
      <c r="B39" s="27" t="s">
        <v>453</v>
      </c>
      <c r="C39" s="11" t="s">
        <v>38</v>
      </c>
      <c r="D39" s="11" t="s">
        <v>745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60">
      <c r="A42" s="11" t="s">
        <v>35</v>
      </c>
      <c r="B42" s="27" t="s">
        <v>34</v>
      </c>
      <c r="C42" s="11" t="s">
        <v>750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769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topLeftCell="C1" zoomScale="90" zoomScaleNormal="90" workbookViewId="0">
      <pane ySplit="3" topLeftCell="A4" activePane="bottomLeft" state="frozen"/>
      <selection pane="bottomLeft" activeCell="G6" sqref="G6"/>
    </sheetView>
  </sheetViews>
  <sheetFormatPr defaultColWidth="11.42578125" defaultRowHeight="1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71093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71093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7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710</v>
      </c>
      <c r="C4" s="38" t="s">
        <v>711</v>
      </c>
      <c r="D4" s="38" t="s">
        <v>711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747</v>
      </c>
      <c r="E5" s="30" t="s">
        <v>748</v>
      </c>
      <c r="F5" s="30" t="s">
        <v>104</v>
      </c>
      <c r="H5" s="30" t="s">
        <v>749</v>
      </c>
    </row>
    <row r="6" spans="1:25" s="30" customFormat="1">
      <c r="B6" s="30" t="s">
        <v>21</v>
      </c>
      <c r="D6" s="30" t="s">
        <v>713</v>
      </c>
      <c r="E6" s="30" t="s">
        <v>712</v>
      </c>
      <c r="F6" s="30" t="s">
        <v>104</v>
      </c>
      <c r="H6" s="31" t="s">
        <v>811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714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808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716</v>
      </c>
      <c r="C13" s="38" t="s">
        <v>715</v>
      </c>
      <c r="D13" s="38" t="s">
        <v>715</v>
      </c>
      <c r="E13" s="38" t="s">
        <v>68</v>
      </c>
      <c r="G13" s="39"/>
      <c r="H13" s="39"/>
    </row>
    <row r="14" spans="1:25" ht="18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743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753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744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0.5</v>
      </c>
      <c r="Q17" s="51" t="s">
        <v>753</v>
      </c>
    </row>
    <row r="18" spans="1:17" s="30" customFormat="1">
      <c r="B18" s="30" t="s">
        <v>21</v>
      </c>
      <c r="D18" s="30" t="s">
        <v>717</v>
      </c>
      <c r="E18" s="30" t="s">
        <v>718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719</v>
      </c>
      <c r="E19" s="30" t="s">
        <v>720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721</v>
      </c>
      <c r="E20" s="30" t="s">
        <v>722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723</v>
      </c>
      <c r="E21" s="30" t="s">
        <v>724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725</v>
      </c>
      <c r="E22" s="30" t="s">
        <v>726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727</v>
      </c>
      <c r="E23" s="30" t="s">
        <v>728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729</v>
      </c>
      <c r="E24" s="30" t="s">
        <v>730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731</v>
      </c>
      <c r="E25" s="30" t="s">
        <v>732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733</v>
      </c>
      <c r="E26" s="30" t="s">
        <v>734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735</v>
      </c>
      <c r="E27" s="30" t="s">
        <v>736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737</v>
      </c>
      <c r="E28" s="30" t="s">
        <v>738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739</v>
      </c>
      <c r="E29" s="30" t="s">
        <v>740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741</v>
      </c>
      <c r="E30" s="30" t="s">
        <v>742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772</v>
      </c>
      <c r="C33" s="38" t="s">
        <v>773</v>
      </c>
      <c r="D33" s="38" t="s">
        <v>773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761</v>
      </c>
      <c r="E34" s="43" t="s">
        <v>762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753</v>
      </c>
    </row>
    <row r="35" spans="1:17" s="43" customFormat="1">
      <c r="B35" s="43" t="s">
        <v>22</v>
      </c>
      <c r="D35" s="43" t="s">
        <v>763</v>
      </c>
      <c r="E35" s="43" t="s">
        <v>764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753</v>
      </c>
    </row>
    <row r="36" spans="1:17" s="38" customFormat="1">
      <c r="A36" s="38" t="b">
        <v>1</v>
      </c>
      <c r="B36" s="38" t="s">
        <v>774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775</v>
      </c>
      <c r="E37" s="43" t="s">
        <v>75</v>
      </c>
      <c r="F37" s="43" t="s">
        <v>619</v>
      </c>
      <c r="G37" s="43" t="s">
        <v>776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753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753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753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753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753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809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810</v>
      </c>
      <c r="I58" s="31"/>
    </row>
    <row r="59" spans="1:17" s="38" customFormat="1">
      <c r="A59" s="38" t="b">
        <v>1</v>
      </c>
      <c r="B59" s="38" t="s">
        <v>704</v>
      </c>
      <c r="C59" s="38" t="s">
        <v>703</v>
      </c>
      <c r="D59" s="38" t="s">
        <v>703</v>
      </c>
      <c r="E59" s="38" t="s">
        <v>233</v>
      </c>
      <c r="G59" s="39"/>
      <c r="H59" s="39"/>
    </row>
    <row r="60" spans="1:17" s="49" customFormat="1">
      <c r="A60" s="49" t="b">
        <v>1</v>
      </c>
      <c r="B60" s="49" t="s">
        <v>751</v>
      </c>
      <c r="C60" s="49" t="s">
        <v>76</v>
      </c>
      <c r="D60" s="49" t="s">
        <v>76</v>
      </c>
      <c r="E60" s="49" t="s">
        <v>68</v>
      </c>
    </row>
    <row r="61" spans="1:17" s="43" customFormat="1">
      <c r="B61" s="43" t="s">
        <v>22</v>
      </c>
      <c r="D61" s="43" t="s">
        <v>752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0.1</v>
      </c>
      <c r="Q61" s="43" t="s">
        <v>753</v>
      </c>
    </row>
    <row r="62" spans="1:17" s="30" customFormat="1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17" s="30" customFormat="1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17" s="49" customFormat="1">
      <c r="A64" s="49" t="b">
        <v>1</v>
      </c>
      <c r="B64" s="49" t="s">
        <v>754</v>
      </c>
      <c r="C64" s="49" t="s">
        <v>76</v>
      </c>
      <c r="D64" s="49" t="s">
        <v>76</v>
      </c>
      <c r="E64" s="49" t="s">
        <v>68</v>
      </c>
    </row>
    <row r="65" spans="1:17" s="43" customFormat="1">
      <c r="B65" s="43" t="s">
        <v>22</v>
      </c>
      <c r="D65" s="43" t="s">
        <v>755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0.1</v>
      </c>
      <c r="Q65" s="43" t="s">
        <v>753</v>
      </c>
    </row>
    <row r="66" spans="1:17" s="30" customFormat="1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17" s="30" customFormat="1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669</v>
      </c>
      <c r="I67" s="30" t="s">
        <v>84</v>
      </c>
    </row>
    <row r="68" spans="1:17" s="49" customFormat="1">
      <c r="A68" s="49" t="b">
        <v>1</v>
      </c>
      <c r="B68" s="49" t="s">
        <v>756</v>
      </c>
      <c r="C68" s="49" t="s">
        <v>76</v>
      </c>
      <c r="D68" s="49" t="s">
        <v>76</v>
      </c>
      <c r="E68" s="49" t="s">
        <v>68</v>
      </c>
    </row>
    <row r="69" spans="1:17" s="43" customFormat="1">
      <c r="B69" s="43" t="s">
        <v>22</v>
      </c>
      <c r="D69" s="43" t="s">
        <v>757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0.1</v>
      </c>
      <c r="Q69" s="43" t="s">
        <v>753</v>
      </c>
    </row>
    <row r="70" spans="1:17" s="30" customFormat="1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17" s="30" customFormat="1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670</v>
      </c>
      <c r="I71" s="30" t="s">
        <v>84</v>
      </c>
    </row>
    <row r="72" spans="1:17" s="49" customFormat="1">
      <c r="A72" s="49" t="b">
        <v>1</v>
      </c>
      <c r="B72" s="49" t="s">
        <v>69</v>
      </c>
      <c r="C72" s="49" t="s">
        <v>69</v>
      </c>
      <c r="D72" s="49" t="s">
        <v>69</v>
      </c>
      <c r="E72" s="49" t="s">
        <v>68</v>
      </c>
    </row>
    <row r="73" spans="1:17" s="30" customFormat="1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17" s="43" customFormat="1">
      <c r="B74" s="43" t="s">
        <v>22</v>
      </c>
      <c r="D74" s="44" t="s">
        <v>758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753</v>
      </c>
    </row>
    <row r="75" spans="1:17" s="30" customFormat="1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17" s="30" customFormat="1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17" s="30" customFormat="1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17" s="50" customFormat="1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17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17" s="43" customFormat="1">
      <c r="B80" s="43" t="s">
        <v>22</v>
      </c>
      <c r="D80" s="43" t="s">
        <v>759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>
      <c r="B90" s="43" t="s">
        <v>22</v>
      </c>
      <c r="D90" s="43" t="s">
        <v>777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753</v>
      </c>
    </row>
    <row r="91" spans="1:17" s="50" customFormat="1">
      <c r="A91" s="50" t="b">
        <v>1</v>
      </c>
      <c r="B91" s="50" t="s">
        <v>778</v>
      </c>
      <c r="C91" s="50" t="s">
        <v>779</v>
      </c>
      <c r="D91" s="50" t="s">
        <v>779</v>
      </c>
      <c r="E91" s="50" t="s">
        <v>68</v>
      </c>
    </row>
    <row r="92" spans="1:17" s="43" customFormat="1">
      <c r="B92" s="43" t="s">
        <v>22</v>
      </c>
      <c r="D92" s="43" t="s">
        <v>780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753</v>
      </c>
    </row>
    <row r="93" spans="1:17" s="50" customFormat="1">
      <c r="A93" s="50" t="b">
        <v>1</v>
      </c>
      <c r="B93" s="50" t="s">
        <v>781</v>
      </c>
      <c r="C93" s="50" t="s">
        <v>782</v>
      </c>
      <c r="D93" s="50" t="s">
        <v>782</v>
      </c>
      <c r="E93" s="50" t="s">
        <v>68</v>
      </c>
    </row>
    <row r="94" spans="1:17" s="43" customFormat="1">
      <c r="B94" s="43" t="s">
        <v>22</v>
      </c>
      <c r="D94" s="43" t="s">
        <v>783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753</v>
      </c>
    </row>
    <row r="95" spans="1:17" s="50" customFormat="1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1:17" s="43" customFormat="1">
      <c r="B97" s="43" t="s">
        <v>22</v>
      </c>
      <c r="D97" s="43" t="s">
        <v>784</v>
      </c>
      <c r="E97" s="43" t="s">
        <v>288</v>
      </c>
      <c r="F97" s="43" t="s">
        <v>64</v>
      </c>
      <c r="G97" s="43" t="s">
        <v>785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753</v>
      </c>
    </row>
    <row r="98" spans="1:17" s="30" customFormat="1">
      <c r="B98" s="30" t="s">
        <v>21</v>
      </c>
      <c r="D98" s="30" t="s">
        <v>786</v>
      </c>
      <c r="E98" s="30" t="s">
        <v>48</v>
      </c>
      <c r="F98" s="30" t="s">
        <v>64</v>
      </c>
      <c r="G98" s="30" t="s">
        <v>785</v>
      </c>
      <c r="H98" s="30">
        <v>0</v>
      </c>
    </row>
    <row r="99" spans="1:17" s="30" customFormat="1">
      <c r="B99" s="30" t="s">
        <v>21</v>
      </c>
      <c r="D99" s="30" t="s">
        <v>787</v>
      </c>
      <c r="E99" s="30" t="s">
        <v>50</v>
      </c>
      <c r="F99" s="30" t="s">
        <v>64</v>
      </c>
      <c r="G99" s="30" t="s">
        <v>785</v>
      </c>
      <c r="H99" s="30">
        <v>0</v>
      </c>
    </row>
    <row r="100" spans="1:17" s="30" customFormat="1">
      <c r="B100" s="30" t="s">
        <v>21</v>
      </c>
      <c r="D100" s="30" t="s">
        <v>788</v>
      </c>
      <c r="E100" s="30" t="s">
        <v>52</v>
      </c>
      <c r="F100" s="30" t="s">
        <v>65</v>
      </c>
      <c r="G100" s="30" t="s">
        <v>789</v>
      </c>
      <c r="H100" s="30">
        <v>0</v>
      </c>
    </row>
    <row r="101" spans="1:17" s="30" customFormat="1">
      <c r="B101" s="30" t="s">
        <v>21</v>
      </c>
      <c r="D101" s="30" t="s">
        <v>790</v>
      </c>
      <c r="E101" s="30" t="s">
        <v>54</v>
      </c>
      <c r="F101" s="30" t="s">
        <v>63</v>
      </c>
      <c r="H101" s="30" t="b">
        <v>0</v>
      </c>
    </row>
    <row r="102" spans="1:17" s="30" customFormat="1">
      <c r="B102" s="30" t="s">
        <v>21</v>
      </c>
      <c r="D102" s="30" t="s">
        <v>791</v>
      </c>
      <c r="E102" s="30" t="s">
        <v>56</v>
      </c>
      <c r="F102" s="30" t="s">
        <v>65</v>
      </c>
      <c r="G102" s="30" t="s">
        <v>789</v>
      </c>
      <c r="H102" s="30">
        <v>15</v>
      </c>
    </row>
    <row r="103" spans="1:17" s="30" customFormat="1">
      <c r="B103" s="30" t="s">
        <v>21</v>
      </c>
      <c r="D103" s="30" t="s">
        <v>792</v>
      </c>
      <c r="E103" s="30" t="s">
        <v>58</v>
      </c>
      <c r="F103" s="30" t="s">
        <v>64</v>
      </c>
      <c r="G103" s="30" t="s">
        <v>785</v>
      </c>
      <c r="H103" s="30">
        <v>0</v>
      </c>
    </row>
    <row r="104" spans="1:17" s="30" customFormat="1">
      <c r="B104" s="30" t="s">
        <v>21</v>
      </c>
      <c r="D104" s="30" t="s">
        <v>793</v>
      </c>
      <c r="E104" s="30" t="s">
        <v>60</v>
      </c>
      <c r="F104" s="30" t="s">
        <v>65</v>
      </c>
      <c r="G104" s="30" t="s">
        <v>789</v>
      </c>
      <c r="H104" s="30">
        <v>1</v>
      </c>
    </row>
    <row r="105" spans="1:17" s="38" customFormat="1">
      <c r="A105" s="38" t="b">
        <v>1</v>
      </c>
      <c r="B105" s="38" t="s">
        <v>187</v>
      </c>
      <c r="C105" s="38" t="s">
        <v>802</v>
      </c>
      <c r="D105" s="38" t="s">
        <v>802</v>
      </c>
      <c r="E105" s="38" t="s">
        <v>68</v>
      </c>
      <c r="G105" s="39"/>
      <c r="H105" s="39"/>
    </row>
    <row r="106" spans="1:17" s="43" customFormat="1">
      <c r="B106" s="43" t="s">
        <v>22</v>
      </c>
      <c r="D106" s="43" t="s">
        <v>803</v>
      </c>
      <c r="E106" s="43" t="s">
        <v>190</v>
      </c>
      <c r="F106" s="43" t="s">
        <v>64</v>
      </c>
      <c r="G106" s="43" t="s">
        <v>804</v>
      </c>
      <c r="H106" s="43">
        <v>1</v>
      </c>
      <c r="I106" s="46"/>
      <c r="J106" s="45">
        <v>-2</v>
      </c>
      <c r="K106" s="45">
        <v>2</v>
      </c>
      <c r="L106" s="45">
        <v>0</v>
      </c>
      <c r="M106" s="45">
        <f>(K106-J106)/6</f>
        <v>0.66666666666666663</v>
      </c>
      <c r="N106" s="45">
        <v>1</v>
      </c>
      <c r="Q106" s="43" t="s">
        <v>753</v>
      </c>
    </row>
    <row r="107" spans="1:17" s="43" customFormat="1">
      <c r="B107" s="43" t="s">
        <v>22</v>
      </c>
      <c r="D107" s="43" t="s">
        <v>805</v>
      </c>
      <c r="E107" s="43" t="s">
        <v>192</v>
      </c>
      <c r="F107" s="43" t="s">
        <v>64</v>
      </c>
      <c r="G107" s="43" t="s">
        <v>804</v>
      </c>
      <c r="H107" s="43">
        <v>-1</v>
      </c>
      <c r="I107" s="46"/>
      <c r="J107" s="45">
        <v>-2</v>
      </c>
      <c r="K107" s="45">
        <v>2</v>
      </c>
      <c r="L107" s="45">
        <v>0</v>
      </c>
      <c r="M107" s="45">
        <f>(K107-J107)/6</f>
        <v>0.66666666666666663</v>
      </c>
      <c r="N107" s="45">
        <v>1</v>
      </c>
      <c r="Q107" s="43" t="s">
        <v>753</v>
      </c>
    </row>
    <row r="108" spans="1:17">
      <c r="B108" s="31" t="s">
        <v>21</v>
      </c>
      <c r="D108" s="31" t="s">
        <v>806</v>
      </c>
      <c r="E108" s="31" t="s">
        <v>194</v>
      </c>
      <c r="F108" s="31" t="s">
        <v>63</v>
      </c>
      <c r="H108" s="31" t="b">
        <v>0</v>
      </c>
      <c r="J108" s="3"/>
      <c r="K108" s="3"/>
      <c r="L108" s="3"/>
      <c r="M108" s="3"/>
      <c r="N108" s="3"/>
    </row>
    <row r="109" spans="1:17">
      <c r="H109" s="31"/>
      <c r="I109" s="31"/>
    </row>
    <row r="110" spans="1:17">
      <c r="H110" s="31"/>
      <c r="I110" s="31"/>
    </row>
    <row r="111" spans="1:17">
      <c r="H111" s="31"/>
      <c r="I111" s="31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C1" zoomScale="90" zoomScaleNormal="90" zoomScalePageLayoutView="90" workbookViewId="0">
      <pane ySplit="3" topLeftCell="A4" activePane="bottomLeft" state="frozen"/>
      <selection pane="bottomLeft" activeCell="I17" sqref="I17"/>
    </sheetView>
  </sheetViews>
  <sheetFormatPr defaultColWidth="11.42578125" defaultRowHeight="1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7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7.25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770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708</v>
      </c>
      <c r="B9" s="30"/>
      <c r="C9" s="30" t="s">
        <v>771</v>
      </c>
      <c r="D9" s="30" t="s">
        <v>709</v>
      </c>
      <c r="E9" s="30" t="s">
        <v>64</v>
      </c>
      <c r="F9" s="30" t="b">
        <v>1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798</v>
      </c>
      <c r="B10" s="30"/>
      <c r="C10" s="30" t="s">
        <v>794</v>
      </c>
      <c r="D10" s="30" t="s">
        <v>785</v>
      </c>
      <c r="E10" s="31" t="s">
        <v>64</v>
      </c>
      <c r="F10" s="30" t="b">
        <v>1</v>
      </c>
      <c r="G10" s="30" t="b">
        <v>1</v>
      </c>
      <c r="H10" s="30" t="b">
        <v>1</v>
      </c>
      <c r="I10" s="31">
        <v>0</v>
      </c>
    </row>
    <row r="11" spans="1:12">
      <c r="A11" s="30" t="s">
        <v>799</v>
      </c>
      <c r="B11" s="30"/>
      <c r="C11" s="30" t="s">
        <v>795</v>
      </c>
      <c r="D11" s="30" t="s">
        <v>785</v>
      </c>
      <c r="E11" s="31" t="s">
        <v>64</v>
      </c>
      <c r="F11" s="30" t="b">
        <v>1</v>
      </c>
      <c r="G11" s="30" t="b">
        <v>1</v>
      </c>
      <c r="H11" s="30" t="b">
        <v>1</v>
      </c>
      <c r="I11" s="31">
        <v>0</v>
      </c>
    </row>
    <row r="12" spans="1:12">
      <c r="A12" s="30" t="s">
        <v>800</v>
      </c>
      <c r="B12" s="30"/>
      <c r="C12" s="30" t="s">
        <v>796</v>
      </c>
      <c r="D12" s="30" t="s">
        <v>785</v>
      </c>
      <c r="E12" s="31" t="s">
        <v>64</v>
      </c>
      <c r="F12" s="30" t="b">
        <v>1</v>
      </c>
      <c r="G12" s="30" t="b">
        <v>1</v>
      </c>
      <c r="H12" s="30" t="b">
        <v>1</v>
      </c>
      <c r="I12" s="31">
        <v>0</v>
      </c>
    </row>
    <row r="13" spans="1:12">
      <c r="A13" s="30" t="s">
        <v>801</v>
      </c>
      <c r="B13" s="30"/>
      <c r="C13" s="30" t="s">
        <v>797</v>
      </c>
      <c r="D13" s="30" t="s">
        <v>785</v>
      </c>
      <c r="E13" s="31" t="s">
        <v>64</v>
      </c>
      <c r="F13" s="30" t="b">
        <v>1</v>
      </c>
      <c r="G13" s="30" t="b">
        <v>1</v>
      </c>
      <c r="H13" s="30" t="b">
        <v>1</v>
      </c>
      <c r="I13" s="31">
        <v>0</v>
      </c>
    </row>
    <row r="14" spans="1:12">
      <c r="A14" s="30"/>
      <c r="B14" s="30"/>
      <c r="C14" s="30"/>
      <c r="D14" s="30"/>
    </row>
    <row r="15" spans="1:12">
      <c r="A15" s="30"/>
      <c r="B15" s="30"/>
      <c r="C15" s="30"/>
      <c r="D15" s="30"/>
    </row>
    <row r="16" spans="1:12">
      <c r="A16" s="30"/>
      <c r="B16" s="30"/>
      <c r="C16" s="30"/>
      <c r="D16" s="30"/>
    </row>
    <row r="17" spans="1:4">
      <c r="A17" s="30"/>
      <c r="B17" s="30"/>
      <c r="C17" s="30"/>
      <c r="D17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F1" workbookViewId="0">
      <selection activeCell="O17" sqref="O17:Q25"/>
    </sheetView>
  </sheetViews>
  <sheetFormatPr defaultColWidth="11.42578125" defaultRowHeight="1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  <c r="O25" s="31" t="s">
        <v>767</v>
      </c>
      <c r="P25" s="30">
        <v>1</v>
      </c>
      <c r="Q25" s="34" t="s">
        <v>768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2014-06-23T23:24:44Z</dcterms:modified>
</cp:coreProperties>
</file>