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<sst xmlns="http://schemas.openxmlformats.org/spreadsheetml/2006/main" count="2567" uniqueCount="772">
  <si>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</si>
  <si>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</si>
  <si>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</si>
  <si>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</si>
  <si>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</si>
  <si>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</si>
  <si>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</si>
  <si>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</si>
  <si>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</si>
  <si>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</si>
  <si>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</si>
  <si>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</si>
  <si>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</si>
  <si>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</si>
  <si>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</si>
  <si>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</si>
  <si>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</si>
  <si>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</si>
  <si>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</si>
  <si>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</si>
  <si>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</si>
  <si>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</si>
  <si>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</si>
  <si>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</si>
  <si>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</si>
  <si>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</si>
  <si>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</si>
  <si>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</si>
  <si>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</si>
  <si>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</si>
  <si>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</si>
  <si>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</si>
  <si>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</si>
  <si>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</si>
  <si>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</si>
  <si>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</si>
  <si>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</si>
  <si>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</si>
  <si>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</si>
  <si>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</si>
  <si>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</si>
  <si>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</si>
  <si>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</si>
  <si>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</si>
  <si>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</si>
  <si>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</si>
  <si>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</si>
  <si>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</si>
  <si>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</si>
  <si>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</si>
  <si>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</si>
  <si>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</si>
  <si>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</si>
  <si>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</si>
  <si>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</si>
  <si>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</si>
  <si>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</si>
  <si>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</si>
  <si>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</si>
  <si>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</si>
  <si>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</si>
  <si>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</si>
  <si>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</si>
  <si>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</si>
  <si>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</si>
  <si>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</si>
  <si>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</si>
  <si>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</si>
  <si>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</si>
  <si>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</si>
  <si>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</si>
  <si>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</si>
  <si>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</si>
  <si>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</si>
  <si>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</si>
  <si>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</si>
  <si>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</si>
  <si>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</si>
  <si>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</si>
  <si>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</si>
  <si>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</si>
  <si>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</si>
  <si>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</si>
  <si>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</si>
  <si>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</si>
  <si>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</si>
  <si>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</si>
  <si>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</si>
  <si>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</si>
  <si>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</si>
  <si>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</si>
  <si>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</si>
  <si>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</si>
  <si>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</si>
  <si>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</si>
  <si>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</si>
  <si>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</si>
  <si>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</si>
  <si>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</si>
  <si>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</si>
  <si>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</si>
  <si>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</si>
  <si>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</si>
  <si>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</si>
  <si>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</si>
  <si>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</si>
  <si>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</si>
  <si>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</si>
  <si>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</si>
  <si>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</si>
  <si>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</si>
  <si>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</si>
  <si>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</si>
  <si>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</si>
  <si>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</si>
  <si>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</si>
  <si>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</si>
  <si>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</si>
  <si>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</si>
  <si>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</si>
  <si>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</si>
  <si>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</si>
  <si>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</si>
  <si>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</si>
  <si>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</si>
  <si>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</si>
  <si>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</si>
  <si>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</si>
  <si>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</si>
  <si>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</si>
  <si>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</si>
  <si>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</si>
  <si>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</si>
  <si>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</si>
  <si>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</si>
  <si>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</si>
  <si>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</si>
  <si>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</si>
  <si>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</si>
  <si>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</si>
  <si>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</si>
  <si>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</si>
  <si>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</si>
  <si>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</si>
  <si>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</si>
  <si>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</si>
  <si>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</si>
  <si>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</si>
  <si>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</si>
  <si>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</si>
  <si>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</si>
  <si>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</si>
  <si>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</si>
  <si>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</si>
  <si>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</si>
  <si>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</si>
  <si>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</si>
  <si>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</si>
  <si>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</si>
  <si>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</si>
  <si>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</si>
  <si>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</si>
  <si>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</si>
  <si>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</si>
  <si>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</si>
  <si>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</si>
  <si>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</si>
  <si>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</si>
  <si>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</si>
  <si>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</si>
  <si>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</si>
  <si>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</si>
  <si>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</si>
  <si>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</si>
  <si>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</si>
  <si>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</si>
  <si>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</si>
  <si>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</si>
  <si>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</si>
  <si>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</si>
  <si>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</si>
  <si>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</si>
  <si>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</si>
  <si>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</si>
  <si>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</si>
  <si>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</si>
  <si>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</si>
  <si>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</si>
  <si>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</si>
  <si>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</si>
  <si>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</si>
  <si>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</si>
  <si>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</si>
  <si>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</si>
  <si>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</si>
  <si>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</si>
  <si>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</si>
  <si>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</si>
  <si>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</si>
  <si>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</si>
  <si>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</si>
  <si>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</si>
  <si>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</si>
  <si>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</si>
  <si>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</si>
  <si>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</si>
  <si>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</si>
  <si>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</si>
  <si>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</si>
  <si>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</si>
  <si>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</si>
  <si>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</si>
  <si>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</si>
  <si>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</si>
  <si>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</si>
  <si>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</si>
  <si>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</si>
  <si>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</si>
  <si>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</si>
  <si>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</si>
  <si>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</si>
  <si>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</si>
  <si>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</si>
  <si>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</si>
  <si>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</si>
  <si>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</si>
  <si>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</si>
  <si>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</si>
  <si>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</si>
  <si>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</si>
  <si>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</si>
  <si>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</si>
  <si>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</si>
  <si>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</si>
  <si>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</si>
  <si>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</si>
  <si>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</si>
  <si>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</si>
  <si>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</si>
  <si>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</si>
  <si>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</si>
  <si>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</si>
  <si>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</si>
  <si>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</si>
  <si>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</si>
  <si>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</si>
  <si>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</si>
  <si>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</si>
  <si>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</si>
  <si>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</si>
  <si>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</si>
  <si>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</si>
  <si>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</si>
  <si>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</si>
  <si>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</si>
  <si>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</si>
  <si>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</si>
  <si>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</si>
  <si>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</si>
  <si>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</si>
  <si>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</si>
  <si>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</si>
  <si>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</si>
  <si>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</si>
  <si>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</si>
  <si>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</si>
  <si>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</si>
  <si>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</si>
  <si>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</si>
  <si>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</si>
  <si>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</si>
  <si>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</si>
  <si>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</si>
  <si>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</si>
  <si>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</si>
  <si>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</si>
  <si>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</si>
  <si>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</si>
  <si>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</si>
  <si>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</si>
  <si>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</si>
  <si>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</si>
  <si>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</si>
  <si>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</si>
  <si>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</si>
  <si>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</si>
  <si>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</si>
  <si>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</si>
  <si>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</si>
  <si>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</si>
  <si>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</si>
  <si>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</si>
  <si>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</si>
  <si>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</si>
  <si>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</si>
  <si>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</si>
  <si>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</si>
  <si>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</si>
  <si>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</si>
  <si>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</si>
  <si>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</si>
  <si>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</si>
  <si>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</si>
  <si>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</si>
  <si>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</si>
  <si>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</si>
  <si>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</si>
  <si>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</si>
  <si>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</si>
  <si>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</si>
  <si>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</si>
  <si>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</si>
  <si>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</si>
  <si>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</si>
  <si>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</si>
  <si>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</si>
  <si>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</si>
  <si>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</si>
  <si>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</si>
  <si>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</si>
  <si>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</si>
  <si>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</si>
  <si>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</si>
  <si>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</si>
  <si>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</si>
  <si>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</si>
  <si>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</si>
  <si>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</si>
  <si>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</si>
  <si>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</si>
  <si>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</si>
  <si>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</si>
  <si>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</si>
  <si>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</si>
  <si>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</si>
  <si>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</si>
  <si>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</si>
  <si>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</si>
  <si>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</si>
  <si>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</si>
  <si>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</si>
  <si>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</si>
  <si>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</si>
  <si>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</si>
  <si>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</si>
  <si>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</si>
  <si>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</si>
  <si>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</si>
  <si>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</si>
  <si>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</si>
  <si>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</si>
  <si>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</si>
  <si>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</si>
  <si>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</si>
  <si>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</si>
  <si>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</si>
  <si>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</si>
  <si>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</si>
  <si>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</si>
  <si>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</si>
  <si>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</si>
  <si>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</si>
  <si>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</si>
  <si>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</si>
  <si>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</si>
  <si>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</si>
  <si>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</si>
  <si>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</si>
  <si>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</si>
  <si>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</si>
  <si>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</si>
  <si>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</si>
  <si>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</si>
  <si>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</si>
  <si>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</si>
  <si>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</si>
  <si>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</si>
  <si>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</si>
  <si>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</si>
  <si>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</si>
  <si>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</si>
  <si>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</si>
  <si>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</si>
  <si>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</si>
  <si>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</si>
  <si>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</si>
  <si>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</si>
  <si>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</si>
  <si>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</si>
  <si>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</si>
  <si>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</si>
  <si>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</si>
  <si>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</si>
  <si>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</si>
  <si>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</si>
  <si>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</si>
  <si>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</si>
  <si>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</si>
  <si>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</si>
  <si>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</si>
  <si>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</si>
  <si>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</si>
  <si>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</si>
  <si>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</si>
  <si>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</si>
  <si>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</si>
  <si>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</si>
  <si>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</si>
  <si>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</si>
  <si>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</si>
  <si>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</si>
  <si>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</si>
  <si>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</si>
  <si>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</si>
  <si>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</si>
  <si>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</si>
  <si>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</si>
  <si>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</si>
  <si>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</si>
  <si>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</si>
  <si>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</si>
  <si>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</si>
  <si>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</si>
  <si>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</si>
  <si>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</si>
  <si>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</si>
  <si>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</si>
  <si>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</si>
  <si>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</si>
  <si>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</si>
  <si>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</si>
  <si>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</si>
  <si>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</si>
  <si>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</si>
  <si>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</si>
  <si>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</si>
  <si>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</si>
  <si>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</si>
  <si>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</si>
  <si>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</si>
  <si>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</si>
  <si>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</si>
  <si>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</si>
  <si>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</si>
  <si>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</si>
  <si>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</si>
  <si>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</si>
  <si>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</si>
  <si>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</si>
  <si>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</si>
  <si>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</si>
  <si>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</si>
  <si>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</si>
  <si>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</si>
  <si>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</si>
  <si>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</si>
  <si>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</si>
  <si>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</si>
  <si>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</si>
  <si>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</si>
  <si>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</si>
  <si>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</si>
  <si>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</si>
  <si>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</si>
  <si>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</si>
  <si>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</si>
  <si>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</si>
  <si>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</si>
  <si>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</si>
  <si>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</si>
  <si>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</si>
  <si>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</si>
  <si>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</si>
  <si>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</si>
  <si>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</si>
  <si>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</si>
  <si>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</si>
  <si>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</si>
  <si>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</si>
  <si>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</si>
  <si>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</si>
  <si>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</si>
  <si>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</si>
  <si>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</si>
  <si>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</si>
  <si>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</si>
  <si>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</si>
  <si>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</si>
  <si>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</si>
  <si>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</si>
  <si>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</si>
  <si>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</si>
  <si>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</si>
  <si>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</si>
  <si>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</si>
  <si>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</si>
  <si>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</si>
  <si>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</si>
  <si>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</si>
  <si>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</si>
  <si>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</si>
  <si>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</si>
  <si>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</si>
  <si>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</si>
  <si>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</si>
  <si>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</si>
  <si>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</si>
  <si>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</si>
  <si>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</si>
  <si>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</si>
  <si>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</si>
  <si>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</si>
  <si>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</si>
  <si>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</si>
  <si>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</si>
  <si>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</si>
  <si>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</si>
  <si>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</si>
  <si>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</si>
  <si>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</si>
  <si>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</si>
  <si>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</si>
  <si>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</si>
  <si>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</si>
  <si>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</si>
  <si>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</si>
  <si>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</si>
  <si>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</si>
  <si>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</si>
  <si>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</si>
  <si>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</si>
  <si>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</si>
  <si>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</si>
  <si>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</si>
  <si>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</si>
  <si>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</si>
  <si>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</si>
  <si>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</si>
  <si>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</si>
  <si>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</si>
  <si>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</si>
  <si>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</si>
  <si>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</si>
  <si>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</si>
  <si>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</si>
  <si>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</si>
  <si>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</si>
  <si>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</si>
  <si>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</si>
  <si>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</si>
  <si>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</si>
  <si>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</si>
  <si>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</si>
  <si>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</si>
  <si>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</si>
  <si>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</si>
  <si>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</si>
  <si>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</si>
  <si>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</si>
  <si>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</si>
  <si>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</si>
  <si>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</si>
  <si>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</si>
  <si>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</si>
  <si>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</si>
  <si>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</si>
  <si>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</si>
  <si>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</si>
  <si>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</si>
  <si>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</si>
  <si>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</si>
  <si>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</si>
  <si>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</si>
  <si>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</si>
  <si>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</si>
  <si>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</si>
  <si>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</si>
  <si>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</si>
  <si>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</si>
  <si>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</si>
  <si>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</si>
  <si>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</si>
  <si>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</si>
  <si>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</si>
  <si>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</si>
  <si>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</si>
  <si>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</si>
  <si>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</si>
  <si>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</si>
  <si>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</si>
  <si>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</si>
  <si>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</si>
  <si>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</si>
  <si>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</si>
  <si>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</si>
  <si>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</si>
  <si>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</si>
  <si>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</si>
  <si>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</si>
  <si>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</si>
  <si>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</si>
  <si>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</si>
  <si>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</si>
  <si>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</si>
  <si>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</si>
  <si>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</si>
  <si>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</si>
  <si>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</si>
  <si>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</si>
  <si>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</si>
  <si>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</si>
  <si>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</si>
  <si>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</si>
  <si>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</si>
  <si>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</si>
  <si>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</si>
  <si>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</si>
  <si>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</si>
  <si>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</si>
  <si>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</si>
  <si>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</si>
  <si>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</si>
  <si>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</si>
  <si>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</si>
  <si>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</si>
  <si>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</si>
  <si>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</si>
  <si>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</si>
  <si>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</si>
  <si>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</si>
  <si>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</si>
  <si>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</si>
  <si>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</si>
  <si>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</si>
  <si>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</si>
  <si>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</si>
  <si>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</si>
  <si>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</si>
  <si>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</si>
  <si>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</si>
  <si>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</si>
  <si>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</si>
  <si>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</si>
  <si>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</si>
  <si>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</si>
  <si>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</si>
  <si>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</si>
  <si>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</si>
  <si>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</si>
  <si>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</si>
  <si>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</si>
  <si>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</si>
  <si>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</si>
  <si>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</si>
  <si>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</si>
  <si>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</si>
  <si>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</si>
  <si>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</si>
  <si>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</si>
  <si>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</si>
  <si>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</si>
  <si>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</si>
  <si>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</si>
  <si>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</si>
  <si>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</si>
  <si>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</si>
  <si>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</si>
  <si>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</si>
  <si>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</si>
  <si>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</si>
  <si>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</si>
  <si>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</si>
  <si>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</si>
  <si>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</si>
  <si>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</si>
  <si>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</si>
  <si>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</si>
  <si>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</si>
  <si>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</si>
  <si>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</si>
  <si>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</si>
  <si>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</si>
  <si>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</si>
  <si>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</si>
  <si>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</si>
  <si>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</si>
  <si>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</si>
  <si>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</si>
  <si>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</si>
  <si>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</si>
  <si>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exit_on_guideline14</t>
  </si>
  <si>
    <t>1 is true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</si>
  <si>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</si>
  <si>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</si>
  <si>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</si>
  <si>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</si>
  <si>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</si>
  <si>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</si>
  <si>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</si>
  <si>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</si>
  <si>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</si>
  <si>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</si>
  <si>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</si>
  <si>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</si>
  <si>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</si>
  <si>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</si>
  <si>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</si>
  <si>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</si>
  <si>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</si>
  <si>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</si>
  <si>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</si>
  <si>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</si>
  <si>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</si>
  <si>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</si>
  <si>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</si>
  <si>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</si>
  <si>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</si>
  <si>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</si>
  <si>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</si>
  <si>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</si>
  <si>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default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</si>
  <si>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</si>
  <si>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</si>
  <si>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</si>
  <si>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</si>
  <si>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</si>
  <si>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</si>
  <si>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</si>
  <si>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</si>
  <si>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</si>
  <si>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</si>
  <si>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</si>
  <si>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</si>
  <si>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</si>
  <si>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</si>
  <si>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</si>
  <si>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</si>
  <si>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</si>
  <si>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</si>
  <si>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</si>
  <si>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</si>
  <si>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</si>
  <si>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</si>
  <si>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</si>
  <si>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</si>
  <si>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</si>
  <si>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</si>
  <si>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</si>
  <si>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</si>
  <si>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</si>
  <si>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</si>
  <si>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</si>
  <si>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spea_nrel</t>
  </si>
  <si>
    <t>cidx</t>
  </si>
  <si>
    <t>midx</t>
  </si>
  <si>
    <t>SEB4 baseboard SPEA2 2013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</si>
  <si>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</si>
  <si>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</si>
  <si>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</si>
  <si>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</si>
  <si>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</si>
  <si>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</si>
  <si>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</si>
  <si>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</si>
  <si>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</si>
  <si>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</si>
  <si>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</si>
  <si>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</si>
  <si>
    <t>Calibration Reports Enhanced</t>
  </si>
  <si>
    <t>uniform</t>
  </si>
  <si>
    <t>1.21.14</t>
  </si>
  <si>
    <t>CalibrationReportsEnhanced20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</si>
</sst>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B24" sqref="B24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716</v>
      </c>
      <c r="E3" s="1" t="s">
        <v>435</v>
      </c>
    </row>
    <row r="4" spans="1:5" ht="28.8" x14ac:dyDescent="0.3">
      <c r="A4" s="1" t="s">
        <v>454</v>
      </c>
      <c r="B4" s="24" t="s">
        <v>725</v>
      </c>
      <c r="E4" s="2" t="s">
        <v>455</v>
      </c>
    </row>
    <row r="5" spans="1:5" ht="72" x14ac:dyDescent="0.3">
      <c r="A5" s="1" t="s">
        <v>465</v>
      </c>
      <c r="B5" s="25" t="s">
        <v>770</v>
      </c>
      <c r="E5" s="2" t="s">
        <v>609</v>
      </c>
    </row>
    <row r="6" spans="1:5" ht="46.2" customHeight="1" x14ac:dyDescent="0.3">
      <c r="A6" s="1" t="s">
        <v>466</v>
      </c>
      <c r="B6" s="24" t="s">
        <v>720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755</v>
      </c>
      <c r="E12" s="1" t="s">
        <v>467</v>
      </c>
    </row>
    <row r="13" spans="1:5" x14ac:dyDescent="0.3">
      <c r="A13" s="1" t="s">
        <v>24</v>
      </c>
      <c r="B13" s="24" t="s">
        <v>721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752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4</v>
      </c>
      <c r="B22" s="29">
        <v>5</v>
      </c>
      <c r="C22" s="29" t="s">
        <v>575</v>
      </c>
      <c r="D22" s="33"/>
    </row>
    <row r="23" spans="1:5" s="30" customFormat="1" x14ac:dyDescent="0.3">
      <c r="A23" s="30" t="s">
        <v>560</v>
      </c>
      <c r="B23" s="29">
        <v>1</v>
      </c>
      <c r="C23" s="29" t="s">
        <v>574</v>
      </c>
      <c r="D23" s="33"/>
    </row>
    <row r="24" spans="1:5" s="30" customFormat="1" x14ac:dyDescent="0.3">
      <c r="A24" s="30" t="s">
        <v>561</v>
      </c>
      <c r="B24" s="29">
        <v>0.85</v>
      </c>
      <c r="C24" s="29" t="s">
        <v>580</v>
      </c>
      <c r="D24" s="33"/>
    </row>
    <row r="25" spans="1:5" s="30" customFormat="1" x14ac:dyDescent="0.3">
      <c r="A25" s="30" t="s">
        <v>753</v>
      </c>
      <c r="B25" s="29">
        <v>60</v>
      </c>
      <c r="C25" s="29" t="s">
        <v>582</v>
      </c>
      <c r="D25" s="33"/>
    </row>
    <row r="26" spans="1:5" s="30" customFormat="1" x14ac:dyDescent="0.3">
      <c r="A26" s="30" t="s">
        <v>754</v>
      </c>
      <c r="B26" s="29">
        <v>60</v>
      </c>
      <c r="C26" s="29" t="s">
        <v>583</v>
      </c>
      <c r="D26" s="33"/>
    </row>
    <row r="27" spans="1:5" s="30" customFormat="1" x14ac:dyDescent="0.3">
      <c r="A27" s="30" t="s">
        <v>564</v>
      </c>
      <c r="B27" s="29">
        <v>0.8</v>
      </c>
      <c r="C27" s="29" t="s">
        <v>581</v>
      </c>
      <c r="D27" s="33"/>
    </row>
    <row r="28" spans="1:5" s="30" customFormat="1" x14ac:dyDescent="0.3">
      <c r="A28" s="30" t="s">
        <v>535</v>
      </c>
      <c r="B28" s="30" t="s">
        <v>536</v>
      </c>
      <c r="C28" s="29"/>
      <c r="D28" s="33"/>
    </row>
    <row r="29" spans="1:5" s="30" customFormat="1" x14ac:dyDescent="0.3">
      <c r="A29" s="30" t="s">
        <v>537</v>
      </c>
      <c r="B29" s="30">
        <v>2</v>
      </c>
      <c r="C29" s="29" t="s">
        <v>569</v>
      </c>
      <c r="D29" s="33"/>
    </row>
    <row r="30" spans="1:5" s="30" customFormat="1" x14ac:dyDescent="0.3">
      <c r="A30" s="30" t="s">
        <v>690</v>
      </c>
      <c r="B30" s="29">
        <v>0</v>
      </c>
      <c r="C30" s="32" t="s">
        <v>691</v>
      </c>
      <c r="D30" s="33"/>
    </row>
    <row r="31" spans="1:5" s="30" customFormat="1" x14ac:dyDescent="0.3">
      <c r="A31" s="29"/>
      <c r="B31" s="29"/>
      <c r="C31" s="29"/>
      <c r="D31" s="33"/>
    </row>
    <row r="32" spans="1:5" s="30" customFormat="1" x14ac:dyDescent="0.3">
      <c r="A32" s="29"/>
      <c r="B32" s="29"/>
      <c r="C32" s="29"/>
      <c r="D32" s="33"/>
    </row>
    <row r="33" spans="1:5" s="30" customFormat="1" x14ac:dyDescent="0.3">
      <c r="D33" s="2"/>
    </row>
    <row r="34" spans="1:5" s="2" customFormat="1" ht="43.2" x14ac:dyDescent="0.3">
      <c r="A34" s="11" t="s">
        <v>32</v>
      </c>
      <c r="B34" s="26" t="s">
        <v>637</v>
      </c>
      <c r="C34" s="11" t="s">
        <v>30</v>
      </c>
      <c r="D34" s="11"/>
      <c r="E34" s="13"/>
    </row>
    <row r="35" spans="1:5" x14ac:dyDescent="0.3">
      <c r="A35" s="1" t="s">
        <v>28</v>
      </c>
      <c r="B35" s="24" t="s">
        <v>722</v>
      </c>
    </row>
    <row r="37" spans="1:5" s="2" customFormat="1" ht="28.8" x14ac:dyDescent="0.3">
      <c r="A37" s="11" t="s">
        <v>29</v>
      </c>
      <c r="B37" s="26" t="s">
        <v>451</v>
      </c>
      <c r="C37" s="11" t="s">
        <v>37</v>
      </c>
      <c r="D37" s="11" t="s">
        <v>637</v>
      </c>
      <c r="E37" s="13" t="s">
        <v>447</v>
      </c>
    </row>
    <row r="38" spans="1:5" s="30" customFormat="1" x14ac:dyDescent="0.3">
      <c r="A38" s="30" t="s">
        <v>31</v>
      </c>
      <c r="C38" s="30" t="s">
        <v>629</v>
      </c>
      <c r="D38" s="30" t="s">
        <v>723</v>
      </c>
      <c r="E38" s="2"/>
    </row>
    <row r="40" spans="1:5" s="2" customFormat="1" ht="57.6" x14ac:dyDescent="0.3">
      <c r="A40" s="11" t="s">
        <v>34</v>
      </c>
      <c r="B40" s="26" t="s">
        <v>33</v>
      </c>
      <c r="C40" s="11" t="s">
        <v>639</v>
      </c>
      <c r="D40" s="11"/>
      <c r="E40" s="13" t="s">
        <v>608</v>
      </c>
    </row>
    <row r="41" spans="1:5" x14ac:dyDescent="0.3">
      <c r="A41" s="30" t="s">
        <v>632</v>
      </c>
      <c r="B41" s="25" t="s">
        <v>631</v>
      </c>
      <c r="C41" s="30" t="s">
        <v>724</v>
      </c>
    </row>
    <row r="42" spans="1:5" s="30" customFormat="1" x14ac:dyDescent="0.3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88" activePane="bottomLeft" state="frozen"/>
      <selection pane="bottomLeft" activeCell="A103" sqref="A103:XFD10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717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748</v>
      </c>
      <c r="C4" s="35" t="s">
        <v>726</v>
      </c>
      <c r="D4" s="35" t="s">
        <v>726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727</v>
      </c>
      <c r="E5" s="30" t="s">
        <v>728</v>
      </c>
      <c r="F5" s="61"/>
      <c r="G5" s="30" t="s">
        <v>671</v>
      </c>
      <c r="I5" s="30" t="s">
        <v>729</v>
      </c>
      <c r="J5" s="30"/>
    </row>
    <row r="6" spans="1:26" x14ac:dyDescent="0.3">
      <c r="B6" s="30" t="s">
        <v>21</v>
      </c>
      <c r="D6" s="30" t="s">
        <v>730</v>
      </c>
      <c r="E6" s="30" t="s">
        <v>164</v>
      </c>
      <c r="F6" s="61"/>
      <c r="G6" s="30" t="s">
        <v>671</v>
      </c>
      <c r="I6" s="30" t="s">
        <v>731</v>
      </c>
      <c r="J6" s="30"/>
    </row>
    <row r="7" spans="1:26" x14ac:dyDescent="0.3">
      <c r="B7" s="30" t="s">
        <v>21</v>
      </c>
      <c r="D7" s="30" t="s">
        <v>732</v>
      </c>
      <c r="E7" s="30" t="s">
        <v>733</v>
      </c>
      <c r="F7" s="61"/>
      <c r="G7" s="30" t="s">
        <v>671</v>
      </c>
      <c r="I7" s="30" t="s">
        <v>734</v>
      </c>
      <c r="J7" s="30"/>
    </row>
    <row r="8" spans="1:26" x14ac:dyDescent="0.3">
      <c r="B8" s="30" t="s">
        <v>21</v>
      </c>
      <c r="D8" s="30" t="s">
        <v>735</v>
      </c>
      <c r="E8" s="30" t="s">
        <v>736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737</v>
      </c>
      <c r="E9" s="30" t="s">
        <v>738</v>
      </c>
      <c r="F9" s="61"/>
      <c r="G9" s="30" t="s">
        <v>671</v>
      </c>
      <c r="I9" s="30" t="s">
        <v>739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700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701</v>
      </c>
      <c r="J11" s="30"/>
    </row>
    <row r="12" spans="1:26" x14ac:dyDescent="0.3">
      <c r="B12" s="30" t="s">
        <v>21</v>
      </c>
      <c r="D12" s="30" t="s">
        <v>740</v>
      </c>
      <c r="E12" s="30" t="s">
        <v>741</v>
      </c>
      <c r="F12" s="61"/>
      <c r="G12" s="30" t="s">
        <v>61</v>
      </c>
      <c r="I12" s="46" t="s">
        <v>742</v>
      </c>
      <c r="J12" s="30"/>
    </row>
    <row r="13" spans="1:26" x14ac:dyDescent="0.3">
      <c r="B13" s="30" t="s">
        <v>21</v>
      </c>
      <c r="D13" s="30" t="s">
        <v>750</v>
      </c>
      <c r="E13" s="30" t="s">
        <v>751</v>
      </c>
      <c r="F13" s="61"/>
      <c r="G13" s="30" t="s">
        <v>61</v>
      </c>
      <c r="I13" s="46" t="s">
        <v>742</v>
      </c>
      <c r="J13" s="30"/>
    </row>
    <row r="14" spans="1:26" s="35" customFormat="1" x14ac:dyDescent="0.3">
      <c r="A14" s="35" t="b">
        <v>1</v>
      </c>
      <c r="B14" s="35" t="s">
        <v>749</v>
      </c>
      <c r="C14" s="35" t="s">
        <v>726</v>
      </c>
      <c r="D14" s="35" t="s">
        <v>726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727</v>
      </c>
      <c r="E15" s="30" t="s">
        <v>728</v>
      </c>
      <c r="F15" s="61"/>
      <c r="G15" s="30" t="s">
        <v>671</v>
      </c>
      <c r="I15" s="30" t="s">
        <v>743</v>
      </c>
      <c r="J15" s="30"/>
    </row>
    <row r="16" spans="1:26" x14ac:dyDescent="0.3">
      <c r="B16" s="30" t="s">
        <v>21</v>
      </c>
      <c r="D16" s="30" t="s">
        <v>730</v>
      </c>
      <c r="E16" s="30" t="s">
        <v>164</v>
      </c>
      <c r="F16" s="61"/>
      <c r="G16" s="30" t="s">
        <v>671</v>
      </c>
      <c r="I16" s="30" t="s">
        <v>744</v>
      </c>
      <c r="J16" s="30"/>
    </row>
    <row r="17" spans="1:18" x14ac:dyDescent="0.3">
      <c r="B17" s="30" t="s">
        <v>21</v>
      </c>
      <c r="D17" s="30" t="s">
        <v>732</v>
      </c>
      <c r="E17" s="30" t="s">
        <v>733</v>
      </c>
      <c r="F17" s="61"/>
      <c r="G17" s="30" t="s">
        <v>671</v>
      </c>
      <c r="I17" s="30" t="s">
        <v>745</v>
      </c>
      <c r="J17" s="30"/>
    </row>
    <row r="18" spans="1:18" x14ac:dyDescent="0.3">
      <c r="B18" s="30" t="s">
        <v>21</v>
      </c>
      <c r="D18" s="30" t="s">
        <v>735</v>
      </c>
      <c r="E18" s="30" t="s">
        <v>736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737</v>
      </c>
      <c r="E19" s="30" t="s">
        <v>738</v>
      </c>
      <c r="F19" s="61"/>
      <c r="G19" s="30" t="s">
        <v>671</v>
      </c>
      <c r="I19" s="30" t="s">
        <v>746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700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701</v>
      </c>
      <c r="J21" s="30"/>
    </row>
    <row r="22" spans="1:18" x14ac:dyDescent="0.3">
      <c r="B22" s="30" t="s">
        <v>21</v>
      </c>
      <c r="D22" s="30" t="s">
        <v>740</v>
      </c>
      <c r="E22" s="30" t="s">
        <v>741</v>
      </c>
      <c r="F22" s="61"/>
      <c r="G22" s="30" t="s">
        <v>61</v>
      </c>
      <c r="I22" s="46" t="s">
        <v>747</v>
      </c>
      <c r="J22" s="30"/>
    </row>
    <row r="23" spans="1:18" s="35" customFormat="1" x14ac:dyDescent="0.3">
      <c r="A23" s="35" t="b">
        <v>1</v>
      </c>
      <c r="B23" s="35" t="s">
        <v>768</v>
      </c>
      <c r="C23" s="35" t="s">
        <v>771</v>
      </c>
      <c r="D23" s="35" t="s">
        <v>771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769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1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38" t="s">
        <v>769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2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38" t="s">
        <v>769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769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696</v>
      </c>
      <c r="C54" s="44" t="s">
        <v>697</v>
      </c>
      <c r="D54" s="44" t="s">
        <v>697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38" t="s">
        <v>22</v>
      </c>
      <c r="D56" s="38" t="s">
        <v>698</v>
      </c>
      <c r="E56" s="38" t="s">
        <v>699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769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703</v>
      </c>
      <c r="C65" s="44" t="s">
        <v>702</v>
      </c>
      <c r="D65" s="44" t="s">
        <v>702</v>
      </c>
      <c r="E65" s="44" t="s">
        <v>66</v>
      </c>
    </row>
    <row r="66" spans="1:18" s="29" customFormat="1" ht="15.6" x14ac:dyDescent="0.3">
      <c r="B66" s="29" t="s">
        <v>21</v>
      </c>
      <c r="D66" s="29" t="s">
        <v>704</v>
      </c>
      <c r="E66" s="29" t="s">
        <v>124</v>
      </c>
      <c r="F66" s="62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38" t="s">
        <v>22</v>
      </c>
      <c r="D67" s="38" t="s">
        <v>705</v>
      </c>
      <c r="E67" s="38" t="s">
        <v>706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769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38" t="s">
        <v>22</v>
      </c>
      <c r="D78" s="38" t="s">
        <v>707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769</v>
      </c>
    </row>
    <row r="79" spans="1:18" s="38" customFormat="1" ht="15.6" x14ac:dyDescent="0.3">
      <c r="B79" s="38" t="s">
        <v>22</v>
      </c>
      <c r="D79" s="38" t="s">
        <v>708</v>
      </c>
      <c r="E79" s="38" t="s">
        <v>709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-25</v>
      </c>
      <c r="L79" s="40">
        <v>30</v>
      </c>
      <c r="M79" s="40">
        <v>0</v>
      </c>
      <c r="N79" s="40">
        <f>(L79-K79)/6</f>
        <v>9.1666666666666661</v>
      </c>
      <c r="O79" s="40">
        <v>1</v>
      </c>
      <c r="R79" s="38" t="s">
        <v>769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38" t="s">
        <v>22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769</v>
      </c>
    </row>
    <row r="90" spans="1:20" s="38" customFormat="1" ht="15.6" x14ac:dyDescent="0.3">
      <c r="B90" s="38" t="s">
        <v>22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-6</v>
      </c>
      <c r="L90" s="40">
        <v>3.9</v>
      </c>
      <c r="M90" s="40">
        <v>0</v>
      </c>
      <c r="N90" s="40">
        <f>(L90-K90)/6</f>
        <v>1.6500000000000001</v>
      </c>
      <c r="O90" s="40">
        <v>1</v>
      </c>
      <c r="R90" s="38" t="s">
        <v>769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48" t="s">
        <v>22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4.5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769</v>
      </c>
    </row>
    <row r="94" spans="1:20" s="29" customFormat="1" ht="15.6" x14ac:dyDescent="0.3">
      <c r="A94" s="48"/>
      <c r="B94" s="48" t="s">
        <v>22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4.5</v>
      </c>
      <c r="M94" s="40">
        <v>1.75</v>
      </c>
      <c r="N94" s="48">
        <v>0.25</v>
      </c>
      <c r="O94" s="48">
        <v>0.1</v>
      </c>
      <c r="P94" s="38"/>
      <c r="Q94" s="38"/>
      <c r="R94" s="38" t="s">
        <v>769</v>
      </c>
    </row>
    <row r="95" spans="1:20" s="29" customFormat="1" ht="15.6" x14ac:dyDescent="0.3">
      <c r="A95" s="48"/>
      <c r="B95" s="48" t="s">
        <v>22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769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48" t="s">
        <v>22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4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769</v>
      </c>
    </row>
    <row r="98" spans="1:18" ht="15.6" x14ac:dyDescent="0.3">
      <c r="A98" s="48"/>
      <c r="B98" s="48" t="s">
        <v>22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769</v>
      </c>
    </row>
    <row r="99" spans="1:18" ht="15.6" x14ac:dyDescent="0.3">
      <c r="A99" s="48"/>
      <c r="B99" s="48" t="s">
        <v>22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769</v>
      </c>
    </row>
    <row r="100" spans="1:18" s="44" customFormat="1" ht="15" customHeight="1" x14ac:dyDescent="0.3">
      <c r="A100" s="44" t="b">
        <v>1</v>
      </c>
      <c r="B100" s="44" t="s">
        <v>711</v>
      </c>
      <c r="C100" s="44" t="s">
        <v>710</v>
      </c>
      <c r="D100" s="44" t="s">
        <v>710</v>
      </c>
      <c r="E100" s="44" t="s">
        <v>66</v>
      </c>
    </row>
    <row r="101" spans="1:18" s="54" customFormat="1" x14ac:dyDescent="0.3">
      <c r="B101" s="54" t="s">
        <v>21</v>
      </c>
      <c r="D101" s="54" t="s">
        <v>714</v>
      </c>
      <c r="E101" s="54" t="s">
        <v>712</v>
      </c>
      <c r="F101" s="61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769</v>
      </c>
    </row>
    <row r="102" spans="1:18" s="38" customFormat="1" ht="15.6" x14ac:dyDescent="0.3">
      <c r="B102" s="38" t="s">
        <v>22</v>
      </c>
      <c r="D102" s="38" t="s">
        <v>715</v>
      </c>
      <c r="E102" s="38" t="s">
        <v>713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50</v>
      </c>
      <c r="R102" s="38" t="s">
        <v>769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1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25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718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719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756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757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758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759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760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761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762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763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692</v>
      </c>
      <c r="B13" s="29"/>
      <c r="C13" s="29"/>
      <c r="D13" s="29" t="s">
        <v>764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693</v>
      </c>
      <c r="B14" s="29"/>
      <c r="C14" s="29"/>
      <c r="D14" s="29" t="s">
        <v>765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694</v>
      </c>
      <c r="B15" s="29"/>
      <c r="C15" s="29"/>
      <c r="D15" s="29" t="s">
        <v>766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695</v>
      </c>
      <c r="B16" s="29"/>
      <c r="D16" s="29" t="s">
        <v>767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2017-02-20T16:15:58Z</dcterms:modified>
</cp:coreProperties>
</file>