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23250" windowHeight="13170" tabRatio="562" activeTab="2"/>
  </bookViews>
  <sheets>
    <sheet name="Instructions" sheetId="9" r:id="rId1"/>
    <sheet name="Setup" sheetId="7" r:id="rId2"/>
    <sheet name="Variables" sheetId="2" r:id="rId3"/>
    <sheet name="Outputs" sheetId="12" r:id="rId4"/>
    <sheet name="BCL Measure Data" sheetId="10" r:id="rId5"/>
    <sheet name="Lookups" sheetId="11" r:id="rId6"/>
  </sheets>
  <definedNames>
    <definedName name="_xlnm._FilterDatabase" localSheetId="3" hidden="1">Outputs!#REF!</definedName>
    <definedName name="_xlnm._FilterDatabase" localSheetId="2" hidden="1">Variables!$A$2:$Z$158</definedName>
    <definedName name="AnalysisType">Lookups!$A$17:$A$23</definedName>
    <definedName name="instance_defs">Lookups!$A$2:$D$9</definedName>
    <definedName name="instance_types">Lookups!$A$2:$A$9</definedName>
    <definedName name="nsga">Lookups!$O$18:$P$24</definedName>
    <definedName name="nsga_nrel">Lookups!$O$18:$P$24</definedName>
    <definedName name="optim">Lookups!$I$17:$J$22</definedName>
    <definedName name="rgenoud">Lookups!$L$17:$M$27</definedName>
    <definedName name="samplemethod">Lookups!$A$12:$A$14</definedName>
    <definedName name="SensitivityType">Lookups!$A$12:$A$13</definedName>
    <definedName name="sentivity">Lookups!$A$12:$A$13</definedName>
    <definedName name="simulate_data_point">Lookups!$G$12</definedName>
    <definedName name="TrueFalse">Lookups!$C$12:$C$13</definedName>
    <definedName name="Workflow">Lookups!$E$12:$E$13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79" i="2" l="1"/>
  <c r="M61" i="2"/>
  <c r="M114" i="2"/>
  <c r="M113" i="2"/>
  <c r="M104" i="2"/>
  <c r="M101" i="2"/>
  <c r="M99" i="2"/>
  <c r="M97" i="2"/>
  <c r="M87" i="2"/>
  <c r="M77" i="2"/>
  <c r="M72" i="2"/>
  <c r="M68" i="2"/>
  <c r="M64" i="2"/>
  <c r="M51" i="2"/>
  <c r="M47" i="2"/>
  <c r="M43" i="2"/>
  <c r="M39" i="2"/>
  <c r="M37" i="2"/>
  <c r="M35" i="2"/>
  <c r="M34" i="2"/>
  <c r="M17" i="2"/>
  <c r="M15" i="2"/>
  <c r="C8" i="7"/>
  <c r="C7" i="7"/>
  <c r="D8" i="7"/>
  <c r="D7" i="7"/>
  <c r="M362" i="10"/>
  <c r="M344" i="10"/>
</calcChain>
</file>

<file path=xl/sharedStrings.xml><?xml version="1.0" encoding="utf-8"?>
<sst xmlns="http://schemas.openxmlformats.org/spreadsheetml/2006/main" count="2614" uniqueCount="828">
  <si>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</si>
  <si>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</si>
  <si>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</si>
  <si>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</si>
  <si>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</si>
  <si>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</si>
  <si>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</si>
  <si>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</si>
  <si>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</si>
  <si>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</si>
  <si>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</si>
  <si>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</si>
  <si>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</si>
  <si>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</si>
  <si>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</si>
  <si>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</si>
  <si>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</si>
  <si>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</si>
  <si>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</si>
  <si>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</si>
  <si>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</si>
  <si>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</si>
  <si>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</si>
  <si>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Need to define a variable or an argument.  An argument is used to define how the measure should perform such as defining the Xpath to change the value of the chiller COP.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</si>
  <si>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</si>
  <si>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</si>
  <si>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</si>
  <si>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</si>
  <si>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</si>
  <si>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</si>
  <si>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</si>
  <si>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</si>
  <si>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</si>
  <si>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</si>
  <si>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</si>
  <si>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</si>
  <si>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</si>
  <si>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</si>
  <si>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</si>
  <si>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</si>
  <si>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</si>
  <si>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If you need to send other files that are visible during the running of the simulations, then you can add an entry under the "Other Files"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</si>
  <si>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</si>
  <si>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</si>
  <si>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</si>
  <si>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</si>
  <si>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</si>
  <si>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</si>
  <si>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</si>
  <si>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</si>
  <si>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</si>
  <si>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</si>
  <si>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</si>
  <si>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</si>
  <si>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</si>
  <si>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</si>
  <si>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</si>
  <si>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</si>
  <si>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</si>
  <si>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</si>
  <si>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</si>
  <si>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</si>
  <si>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</si>
  <si>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</si>
  <si>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</si>
  <si>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</si>
  <si>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</si>
  <si>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</si>
  <si>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</si>
  <si>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</si>
  <si>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</si>
  <si>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</si>
  <si>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</si>
  <si>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</si>
  <si>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</si>
  <si>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</si>
  <si>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</si>
  <si>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</si>
  <si>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</si>
  <si>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</si>
  <si>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</si>
  <si>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</si>
  <si>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</si>
  <si>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</si>
  <si>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</si>
  <si>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</si>
  <si>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</si>
  <si>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</si>
  <si>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</si>
  <si>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</si>
  <si>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</si>
  <si>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</si>
  <si>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</si>
  <si>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</si>
  <si>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</si>
  <si>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</si>
  <si>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</si>
  <si>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</si>
  <si>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</si>
  <si>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</si>
  <si>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</si>
  <si>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</si>
  <si>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</si>
  <si>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</si>
  <si>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</si>
  <si>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</si>
  <si>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</si>
  <si>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</si>
  <si>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</si>
  <si>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</si>
  <si>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</si>
  <si>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</si>
  <si>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</si>
  <si>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</si>
  <si>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</si>
  <si>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</si>
  <si>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</si>
  <si>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</si>
  <si>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</si>
  <si>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</si>
  <si>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</si>
  <si>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</si>
  <si>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</si>
  <si>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</si>
  <si>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</si>
  <si>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</si>
  <si>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</si>
  <si>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</si>
  <si>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</si>
  <si>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</si>
  <si>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</si>
  <si>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</si>
  <si>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</si>
  <si>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</si>
  <si>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</si>
  <si>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</si>
  <si>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</si>
  <si>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</si>
  <si>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</si>
  <si>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</si>
  <si>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</si>
  <si>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</si>
  <si>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</si>
  <si>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</si>
  <si>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</si>
  <si>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</si>
  <si>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</si>
  <si>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</si>
  <si>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</si>
  <si>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</si>
  <si>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</si>
  <si>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</si>
  <si>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</si>
  <si>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</si>
  <si>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</si>
  <si>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</si>
  <si>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</si>
  <si>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</si>
  <si>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</si>
  <si>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</si>
  <si>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</si>
  <si>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</si>
  <si>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</si>
  <si>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</si>
  <si>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</si>
  <si>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</si>
  <si>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</si>
  <si>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</si>
  <si>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</si>
  <si>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</si>
  <si>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</si>
  <si>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</si>
  <si>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</si>
  <si>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</si>
  <si>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</si>
  <si>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</si>
  <si>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</si>
  <si>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</si>
  <si>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</si>
  <si>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</si>
  <si>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</si>
  <si>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</si>
  <si>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</si>
  <si>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</si>
  <si>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</si>
  <si>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</si>
  <si>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</si>
  <si>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</si>
  <si>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</si>
  <si>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</si>
  <si>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</si>
  <si>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</si>
  <si>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</si>
  <si>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</si>
  <si>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</si>
  <si>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</si>
  <si>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</si>
  <si>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</si>
  <si>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</si>
  <si>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</si>
  <si>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</si>
  <si>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</si>
  <si>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</si>
  <si>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</si>
  <si>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</si>
  <si>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</si>
  <si>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</si>
  <si>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</si>
  <si>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</si>
  <si>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</si>
  <si>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</si>
  <si>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</si>
  <si>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</si>
  <si>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</si>
  <si>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</si>
  <si>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</si>
  <si>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</si>
  <si>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</si>
  <si>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</si>
  <si>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</si>
  <si>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</si>
  <si>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</si>
  <si>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</si>
  <si>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</si>
  <si>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</si>
  <si>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</si>
  <si>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</si>
  <si>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</si>
  <si>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</si>
  <si>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</si>
  <si>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</si>
  <si>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</si>
  <si>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</si>
  <si>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</si>
  <si>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</si>
  <si>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</si>
  <si>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</si>
  <si>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</si>
  <si>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</si>
  <si>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</si>
  <si>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</si>
  <si>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</si>
  <si>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</si>
  <si>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</si>
  <si>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</si>
  <si>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</si>
  <si>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</si>
  <si>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</si>
  <si>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</si>
  <si>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</si>
  <si>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</si>
  <si>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</si>
  <si>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</si>
  <si>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</si>
  <si>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</si>
  <si>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</si>
  <si>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</si>
  <si>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</si>
  <si>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</si>
  <si>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</si>
  <si>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</si>
  <si>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</si>
  <si>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</si>
  <si>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</si>
  <si>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</si>
  <si>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</si>
  <si>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</si>
  <si>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</si>
  <si>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</si>
  <si>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</si>
  <si>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</si>
  <si>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</si>
  <si>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</si>
  <si>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</si>
  <si>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</si>
  <si>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</si>
  <si>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</si>
  <si>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</si>
  <si>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</si>
  <si>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</si>
  <si>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</si>
  <si>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</si>
  <si>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</si>
  <si>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</si>
  <si>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</si>
  <si>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</si>
  <si>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</si>
  <si>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</si>
  <si>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</si>
  <si>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</si>
  <si>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</si>
  <si>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</si>
  <si>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</si>
  <si>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</si>
  <si>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</si>
  <si>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</si>
  <si>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</si>
  <si>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</si>
  <si>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</si>
  <si>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</si>
  <si>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</si>
  <si>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</si>
  <si>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</si>
  <si>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</si>
  <si>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</si>
  <si>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</si>
  <si>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</si>
  <si>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</si>
  <si>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</si>
  <si>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</si>
  <si>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</si>
  <si>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</si>
  <si>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</si>
  <si>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</si>
  <si>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</si>
  <si>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</si>
  <si>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</si>
  <si>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</si>
  <si>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</si>
  <si>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</si>
  <si>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</si>
  <si>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</si>
  <si>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</si>
  <si>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</si>
  <si>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</si>
  <si>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</si>
  <si>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</si>
  <si>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</si>
  <si>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</si>
  <si>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</si>
  <si>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</si>
  <si>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</si>
  <si>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</si>
  <si>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</si>
  <si>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</si>
  <si>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</si>
  <si>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</si>
  <si>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</si>
  <si>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</si>
  <si>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</si>
  <si>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</si>
  <si>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</si>
  <si>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</si>
  <si>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</si>
  <si>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</si>
  <si>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</si>
  <si>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</si>
  <si>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</si>
  <si>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</si>
  <si>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</si>
  <si>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</si>
  <si>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</si>
  <si>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</si>
  <si>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</si>
  <si>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</si>
  <si>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</si>
  <si>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</si>
  <si>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</si>
  <si>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</si>
  <si>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</si>
  <si>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</si>
  <si>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</si>
  <si>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</si>
  <si>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</si>
  <si>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</si>
  <si>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</si>
  <si>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</si>
  <si>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</si>
  <si>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</si>
  <si>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</si>
  <si>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</si>
  <si>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</si>
  <si>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</si>
  <si>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</si>
  <si>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</si>
  <si>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</si>
  <si>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</si>
  <si>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</si>
  <si>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</si>
  <si>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</si>
  <si>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</si>
  <si>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</si>
  <si>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</si>
  <si>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</si>
  <si>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</si>
  <si>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</si>
  <si>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</si>
  <si>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</si>
  <si>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</si>
  <si>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</si>
  <si>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</si>
  <si>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</si>
  <si>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</si>
  <si>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</si>
  <si>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</si>
  <si>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</si>
  <si>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</si>
  <si>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</si>
  <si>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</si>
  <si>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</si>
  <si>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</si>
  <si>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</si>
  <si>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</si>
  <si>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</si>
  <si>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</si>
  <si>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</si>
  <si>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</si>
  <si>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</si>
  <si>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</si>
  <si>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</si>
  <si>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</si>
  <si>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</si>
  <si>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</si>
  <si>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</si>
  <si>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</si>
  <si>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</si>
  <si>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</si>
  <si>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</si>
  <si>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</si>
  <si>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</si>
  <si>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</si>
  <si>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</si>
  <si>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</si>
  <si>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</si>
  <si>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</si>
  <si>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</si>
  <si>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</si>
  <si>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</si>
  <si>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</si>
  <si>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</si>
  <si>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</si>
  <si>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</si>
  <si>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</si>
  <si>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</si>
  <si>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</si>
  <si>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</si>
  <si>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</si>
  <si>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</si>
  <si>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</si>
  <si>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</si>
  <si>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</si>
  <si>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</si>
  <si>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</si>
  <si>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</si>
  <si>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</si>
  <si>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</si>
  <si>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</si>
  <si>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</si>
  <si>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</si>
  <si>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</si>
  <si>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</si>
  <si>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</si>
  <si>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</si>
  <si>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</si>
  <si>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</si>
  <si>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</si>
  <si>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</si>
  <si>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</si>
  <si>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</si>
  <si>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</si>
  <si>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</si>
  <si>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</si>
  <si>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Allow Multiple Jobs</t>
  </si>
  <si>
    <t>Use Server As Worker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</si>
  <si>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</si>
  <si>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</si>
  <si>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</si>
  <si>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</si>
  <si>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</si>
  <si>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</si>
  <si>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</si>
  <si>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</si>
  <si>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</si>
  <si>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</si>
  <si>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</si>
  <si>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</si>
  <si>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</si>
  <si>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</si>
  <si>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</si>
  <si>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</si>
  <si>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</si>
  <si>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</si>
  <si>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</si>
  <si>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</si>
  <si>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</si>
  <si>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</si>
  <si>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</si>
  <si>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</si>
  <si>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</si>
  <si>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</si>
  <si>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</si>
  <si>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</si>
  <si>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</si>
  <si>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</si>
  <si>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</si>
  <si>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</si>
  <si>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</si>
  <si>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</si>
  <si>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</si>
  <si>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</si>
  <si>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</si>
  <si>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</si>
  <si>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</si>
  <si>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</si>
  <si>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</si>
  <si>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</si>
  <si>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</si>
  <si>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</si>
  <si>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</si>
  <si>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</si>
  <si>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</si>
  <si>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</si>
  <si>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</si>
  <si>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</si>
  <si>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</si>
  <si>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</si>
  <si>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</si>
  <si>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</si>
  <si>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</si>
  <si>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</si>
  <si>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</si>
  <si>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</si>
  <si>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</si>
  <si>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</si>
  <si>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</si>
  <si>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</si>
  <si>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</si>
  <si>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</si>
  <si>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</si>
  <si>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</si>
  <si>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</si>
  <si>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</si>
  <si>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</si>
  <si>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</si>
  <si>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</si>
  <si>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</si>
  <si>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</si>
  <si>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</si>
  <si>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</si>
  <si>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</si>
  <si>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</si>
  <si>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</si>
  <si>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</si>
  <si>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</si>
  <si>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</si>
  <si>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</si>
  <si>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</si>
  <si>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</si>
  <si>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</si>
  <si>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</si>
  <si>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</si>
  <si>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</si>
  <si>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</si>
  <si>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</si>
  <si>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</si>
  <si>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</si>
  <si>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</si>
  <si>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</si>
  <si>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</si>
  <si>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</si>
  <si>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</si>
  <si>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</si>
  <si>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</si>
  <si>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</si>
  <si>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</si>
  <si>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</si>
  <si>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</si>
  <si>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</si>
  <si>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</si>
  <si>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</si>
  <si>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</si>
  <si>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</si>
  <si>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</si>
  <si>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</si>
  <si>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</si>
  <si>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</si>
  <si>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</si>
  <si>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</si>
  <si>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</si>
  <si>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</si>
  <si>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</si>
  <si>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</si>
  <si>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</si>
  <si>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</si>
  <si>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</si>
  <si>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</si>
  <si>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</si>
  <si>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</si>
  <si>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</si>
  <si>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</si>
  <si>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</si>
  <si>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 xml:space="preserve"> - Recommended for Server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</si>
  <si>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</si>
  <si>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</si>
  <si>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</si>
  <si>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</si>
  <si>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</si>
  <si>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</si>
  <si>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</si>
  <si>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</si>
  <si>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</si>
  <si>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</si>
  <si>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</si>
  <si>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</si>
  <si>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</si>
  <si>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 xml:space="preserve"> - Worker Only - Recommended for Worker</t>
  </si>
  <si>
    <t>Number of worker nodes to start.</t>
  </si>
  <si>
    <t>Use a minimum of 2 cores for server.</t>
  </si>
  <si>
    <t>Enable this for certain analysis. Typically do not use the server as a worker.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</si>
  <si>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</si>
  <si>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</si>
  <si>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</si>
  <si>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</si>
  <si>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</si>
  <si>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</si>
  <si>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 xml:space="preserve"> - Worker Only - </t>
  </si>
  <si>
    <t>1.6.1</t>
  </si>
  <si>
    <t>Delta X</t>
  </si>
  <si>
    <t>string</t>
  </si>
  <si>
    <t>double</t>
  </si>
  <si>
    <t>0.3.0</t>
  </si>
  <si>
    <t>bool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</si>
  <si>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</si>
  <si>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</si>
  <si>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</si>
  <si>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</si>
  <si>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</si>
  <si>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</si>
  <si>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</si>
  <si>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double, integer, bool</t>
  </si>
  <si>
    <t>integer</t>
  </si>
  <si>
    <t>Measure/Variable Unique Name</t>
  </si>
  <si>
    <t>standard_report_legacy.total_natural_gas</t>
  </si>
  <si>
    <t>standard_report_legacy.total_electricity</t>
  </si>
  <si>
    <t>standard_report_legacy.total_energy</t>
  </si>
  <si>
    <t>standard_report_legacy.total_source_energy</t>
  </si>
  <si>
    <t>Number of Floors</t>
  </si>
  <si>
    <t>Taxonomy Identifier</t>
  </si>
  <si>
    <t>total_site_energy_intensity</t>
  </si>
  <si>
    <t>total_source_energy_intensity</t>
  </si>
  <si>
    <t>total_electricity_intensity</t>
  </si>
  <si>
    <t>total_natural_gas_intensity</t>
  </si>
  <si>
    <t>Machine Name thats Link to Dencity Taxonomy</t>
  </si>
  <si>
    <t>Temp</t>
  </si>
  <si>
    <t>Total Site Energy Intensity</t>
  </si>
  <si>
    <t>Total Source Energy Intensity</t>
  </si>
  <si>
    <t>Total Natural Gas Intensity</t>
  </si>
  <si>
    <t>Total Electricity Intensity</t>
  </si>
  <si>
    <t>SpaceTypeAndConstructionSetWizard</t>
  </si>
  <si>
    <t>buildingType</t>
  </si>
  <si>
    <t>Building Type</t>
  </si>
  <si>
    <t>Template</t>
  </si>
  <si>
    <t>template</t>
  </si>
  <si>
    <t>ASHRAE Climate Zone</t>
  </si>
  <si>
    <t>climateZone</t>
  </si>
  <si>
    <t>createSpaceTypes</t>
  </si>
  <si>
    <t>createConstructionSet</t>
  </si>
  <si>
    <t>ASHRAE 169-2006-5B</t>
  </si>
  <si>
    <t>Create Space Types</t>
  </si>
  <si>
    <t>Create Construction Set</t>
  </si>
  <si>
    <t>Space Type And Construction Set Wizard</t>
  </si>
  <si>
    <t>Total Building Floor Area</t>
  </si>
  <si>
    <t>Ratio of North/South Facade Length Relative to East/West Facade Length</t>
  </si>
  <si>
    <t>Floor to Floor Height</t>
  </si>
  <si>
    <t>Assign Thermostats Based on Standards Building Type and Standards Space Type</t>
  </si>
  <si>
    <t>AssignThermostatsBasedonStandardsBuildingTypeandStandardsSpaceType</t>
  </si>
  <si>
    <t>Sill Height</t>
  </si>
  <si>
    <t>in</t>
  </si>
  <si>
    <t>North</t>
  </si>
  <si>
    <t>East</t>
  </si>
  <si>
    <t>West</t>
  </si>
  <si>
    <t>Cardinal Direction North</t>
  </si>
  <si>
    <t>Cardinal Direction South</t>
  </si>
  <si>
    <t>Cardinal Direction East</t>
  </si>
  <si>
    <t>Cardinal Direction West</t>
  </si>
  <si>
    <t>OSM</t>
  </si>
  <si>
    <t>Noop</t>
  </si>
  <si>
    <t>noop</t>
  </si>
  <si>
    <t>nlong</t>
  </si>
  <si>
    <t>Set Window to Wall Ratio by Facade North</t>
  </si>
  <si>
    <t>Set Window to Wall Ratio by Facade West</t>
  </si>
  <si>
    <t>singlerun</t>
  </si>
  <si>
    <t>WWR North</t>
  </si>
  <si>
    <t>WWR South</t>
  </si>
  <si>
    <t>WWR East</t>
  </si>
  <si>
    <t>WWR West</t>
  </si>
  <si>
    <t>Set Window to Wall Ratio by Facade South</t>
  </si>
  <si>
    <t>Set Window to Wall Ratio by Facade East</t>
  </si>
  <si>
    <t>../seeds/EmptySeedModel.osm</t>
  </si>
  <si>
    <t>NGridAddMonthlyUtilityData</t>
  </si>
  <si>
    <t>Ngrid Add Monthly Utility Data</t>
  </si>
  <si>
    <t>electric_json</t>
  </si>
  <si>
    <t>Path to electric JSON</t>
  </si>
  <si>
    <t>gas_json</t>
  </si>
  <si>
    <t>Path to gas JSON</t>
  </si>
  <si>
    <t>start_date</t>
  </si>
  <si>
    <t>end_date</t>
  </si>
  <si>
    <t>Start date</t>
  </si>
  <si>
    <t>End date</t>
  </si>
  <si>
    <t>calibration_data</t>
  </si>
  <si>
    <t>Directory</t>
  </si>
  <si>
    <t>../../../lib/calibration_data/electric_billed_usages.json</t>
  </si>
  <si>
    <t>../../../lib/calibration_data/gas_billed_usages.json</t>
  </si>
  <si>
    <t>CalibrationReports</t>
  </si>
  <si>
    <t>Calibration Reports</t>
  </si>
  <si>
    <t>../weather/*</t>
  </si>
  <si>
    <t>Total Electricity Consumption Modeled</t>
  </si>
  <si>
    <t>kWh</t>
  </si>
  <si>
    <t>Total Gas Consumption Modeled</t>
  </si>
  <si>
    <t>therms</t>
  </si>
  <si>
    <t>Set Building Location And Design Days</t>
  </si>
  <si>
    <t>ChangeBuildingLocation</t>
  </si>
  <si>
    <t>USA_MA_Boston-Logan.Intl.AP.725090_TMY3.epw</t>
  </si>
  <si>
    <t>weather_file_name</t>
  </si>
  <si>
    <t>Weather File Name</t>
  </si>
  <si>
    <t>Office</t>
  </si>
  <si>
    <t>BarAspectRatioStudySlicedBySpaceTypeOffice</t>
  </si>
  <si>
    <t>Bar Aspect Ratio Study Sliced by Space Type Office</t>
  </si>
  <si>
    <t>Fraction of Floor Area for Open Office Space Type</t>
  </si>
  <si>
    <t>openOffice</t>
  </si>
  <si>
    <t>Fraction of Floor Area for Closed Office Space Type</t>
  </si>
  <si>
    <t>closedOffice</t>
  </si>
  <si>
    <t>Fraction of Floor Area for Break Room Space Type</t>
  </si>
  <si>
    <t>breakRoom</t>
  </si>
  <si>
    <t>Fraction of Floor Area for Conference Space Type</t>
  </si>
  <si>
    <t>conference</t>
  </si>
  <si>
    <t>Fraction of Floor Area for Corridor Space Type</t>
  </si>
  <si>
    <t>corridor</t>
  </si>
  <si>
    <t>Fraction of Floor Area for Elec/MechRoom Space Type</t>
  </si>
  <si>
    <t>elecMechRoom</t>
  </si>
  <si>
    <t>Fraction of Floor Area for IT Room Space Type</t>
  </si>
  <si>
    <t>iT_Room</t>
  </si>
  <si>
    <t>Fraction of Floor Area for Lobby Space Type</t>
  </si>
  <si>
    <t>lobby</t>
  </si>
  <si>
    <t>Fraction of Floor Area for Print Room Space Type</t>
  </si>
  <si>
    <t>printRoom</t>
  </si>
  <si>
    <t>Fraction of Floor Area for Restroom Space Type</t>
  </si>
  <si>
    <t>restroom</t>
  </si>
  <si>
    <t>Fraction of Floor Area for Stair Space Type</t>
  </si>
  <si>
    <t>stair</t>
  </si>
  <si>
    <t>Fraction of Floor Area for Apartment Space Type</t>
  </si>
  <si>
    <t>storage</t>
  </si>
  <si>
    <t>Fraction of Floor Area for Vending Space Type</t>
  </si>
  <si>
    <t>vending</t>
  </si>
  <si>
    <t>ft^2</t>
  </si>
  <si>
    <t>ft</t>
  </si>
  <si>
    <t>Path (relative to this spreadsheet or absolute path)</t>
  </si>
  <si>
    <t>Relative to this spreadsheet or absolute path</t>
  </si>
  <si>
    <t>Weather Directory</t>
  </si>
  <si>
    <t>weather_directory</t>
  </si>
  <si>
    <t>../../weather</t>
  </si>
  <si>
    <t>Files to include (relative to this spreadsheet or absolute path). If a directory then it will include all subfolders and files</t>
  </si>
  <si>
    <t>Calibrate South Window to Wall Ratio by Facade</t>
  </si>
  <si>
    <t>South Window to Wall Ratio</t>
  </si>
  <si>
    <t>uniform_uncertain</t>
  </si>
  <si>
    <t>Calibrate East Window to Wall Ratio by Facade</t>
  </si>
  <si>
    <t>East Window to Wall Ratio</t>
  </si>
  <si>
    <t>Calibrate West Window to Wall Ratio by Facade</t>
  </si>
  <si>
    <t>West Window to Wall Ratio</t>
  </si>
  <si>
    <t>Lighting Power Reduction</t>
  </si>
  <si>
    <t>Unknown</t>
  </si>
  <si>
    <t>Heating Efficiency</t>
  </si>
  <si>
    <t>heating_efficiency</t>
  </si>
  <si>
    <t>Cooling COP</t>
  </si>
  <si>
    <t>cooling_cop</t>
  </si>
  <si>
    <t>../analysis</t>
  </si>
  <si>
    <t>../Cofee-measures</t>
  </si>
  <si>
    <t>exit_on_guideline14</t>
  </si>
  <si>
    <t>1 is true</t>
  </si>
  <si>
    <t>../lib/calibration_data</t>
  </si>
  <si>
    <t>calibration_reports.electric_bill_consumption_modeled</t>
  </si>
  <si>
    <t>calibration_reports.gas_bill_consumption_modeled</t>
  </si>
  <si>
    <t>Rotate Building</t>
  </si>
  <si>
    <t>Number of Degrees to Rotate Building positive value is clockwise</t>
  </si>
  <si>
    <t>degrees</t>
  </si>
  <si>
    <t>Design Specification Outdoor Air Reduction (%)</t>
  </si>
  <si>
    <t>Increase Insulation R value For Roofs By Percentage</t>
  </si>
  <si>
    <t>IncreaseInsulationRValueForRoofsByPercentage</t>
  </si>
  <si>
    <t>Percentage Increase of R-value for Roof Insulation</t>
  </si>
  <si>
    <t>Increase Insulation R value For Exterior Walls By Percentage</t>
  </si>
  <si>
    <t>IncreaseInsulationRValueForExteriorWallsByPercentage</t>
  </si>
  <si>
    <t>Percentage Increase of R-value for Exterior Wall Insulation</t>
  </si>
  <si>
    <t>Electric Equipment Power Reduction</t>
  </si>
  <si>
    <t>%</t>
  </si>
  <si>
    <t>Increase in Material and Installation Cost for Electric Equipment per Floor Area</t>
  </si>
  <si>
    <t>Increase in Demolition Costs for Electric Equipment per Floor Area</t>
  </si>
  <si>
    <t>Years Until Costs Start</t>
  </si>
  <si>
    <t>whole years</t>
  </si>
  <si>
    <t>Demolition Costs Occur During Initial Construction</t>
  </si>
  <si>
    <t>Expected Life</t>
  </si>
  <si>
    <t>Increase O &amp; M Costs for Electric Equipment per Floor Area</t>
  </si>
  <si>
    <t>O &amp; M Frequency</t>
  </si>
  <si>
    <t>calibration_reports.electric_bill_consumption_cvrmse</t>
  </si>
  <si>
    <t>calibration_reports.electric_bill_consumption_nmbe</t>
  </si>
  <si>
    <t>calibration_reports.gas_bill_consumption_cvrmse</t>
  </si>
  <si>
    <t>calibration_reports.gas_bill_consumption_nmbe</t>
  </si>
  <si>
    <t>Electric CVRMSE</t>
  </si>
  <si>
    <t>Electric NMBE</t>
  </si>
  <si>
    <t>Gas CVRMSE</t>
  </si>
  <si>
    <t>Gas NMBE</t>
  </si>
  <si>
    <t>AdjustThermostatSetpointsByDegrees</t>
  </si>
  <si>
    <t>Degrees Fahrenheit to Adjust Cooling Setpoint By</t>
  </si>
  <si>
    <t>deg F</t>
  </si>
  <si>
    <t>Degrees Fahrenheit to Adjust heating Setpoint By</t>
  </si>
  <si>
    <t>Alter Design Day Thermostats</t>
  </si>
  <si>
    <t>DOE Ref 1980-2004</t>
  </si>
  <si>
    <t>2013-01-10</t>
  </si>
  <si>
    <t>2013-12-12</t>
  </si>
  <si>
    <t>Add Service Water Heating</t>
  </si>
  <si>
    <t>AddServiceWaterHeating</t>
  </si>
  <si>
    <t>Water Heater Fuel Type</t>
  </si>
  <si>
    <t>water_heater_fuel_type</t>
  </si>
  <si>
    <t>NaturalGas</t>
  </si>
  <si>
    <t>Gallons Hot Water per Occupant per Day</t>
  </si>
  <si>
    <t>hot_water_per_occ_per_day_gal</t>
  </si>
  <si>
    <t>gal</t>
  </si>
  <si>
    <t>Constant Coefficient</t>
  </si>
  <si>
    <t>constant_coefficient</t>
  </si>
  <si>
    <t>temperature_coefficient</t>
  </si>
  <si>
    <t>Temperature Coefficient</t>
  </si>
  <si>
    <t>wind_speed_coefficient</t>
  </si>
  <si>
    <t>Wind Speed Coefficient</t>
  </si>
  <si>
    <t>wind_speed_squared_coefficient</t>
  </si>
  <si>
    <t>Wind Speed Squared Coefficient</t>
  </si>
  <si>
    <t>Space Infiltration Reduction</t>
  </si>
  <si>
    <t>NationalGrid Office Calibration genoud 14</t>
  </si>
  <si>
    <t>AddSys5PVAVNgrid</t>
  </si>
  <si>
    <t>Add Sys 5 PVAV Ngrid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</si>
</sst>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0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4"/>
      <color rgb="FF333333"/>
      <name val="Helvetica Neue"/>
    </font>
  </fonts>
  <fills count="1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rgb="FF000000"/>
      </patternFill>
    </fill>
  </fills>
  <borders count="1">
    <border>
      <left/>
      <right/>
      <top/>
      <bottom/>
      <diagonal/>
    </border>
  </borders>
  <cellStyleXfs count="1836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43" fontId="7" fillId="0" borderId="0" applyFon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4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0" fillId="7" borderId="0" xfId="0" quotePrefix="1" applyFill="1" applyAlignment="1">
      <alignment horizontal="left"/>
    </xf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ont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7" borderId="0" xfId="0" applyFill="1" applyAlignment="1">
      <alignment horizontal="right" wrapText="1"/>
    </xf>
    <xf numFmtId="0" fontId="0" fillId="0" borderId="0" xfId="0" applyAlignment="1">
      <alignment wrapText="1"/>
    </xf>
    <xf numFmtId="0" fontId="3" fillId="9" borderId="0" xfId="0" applyFont="1" applyFill="1"/>
    <xf numFmtId="0" fontId="0" fillId="3" borderId="0" xfId="0" applyFill="1"/>
    <xf numFmtId="0" fontId="0" fillId="3" borderId="0" xfId="0" applyFill="1" applyAlignment="1"/>
    <xf numFmtId="0" fontId="0" fillId="0" borderId="0" xfId="0" applyFill="1" applyAlignment="1">
      <alignment horizontal="left" vertical="center" wrapText="1"/>
    </xf>
    <xf numFmtId="49" fontId="0" fillId="0" borderId="0" xfId="0" applyNumberFormat="1" applyFill="1"/>
    <xf numFmtId="43" fontId="0" fillId="0" borderId="0" xfId="1749" applyFont="1"/>
    <xf numFmtId="0" fontId="0" fillId="10" borderId="0" xfId="0" applyFill="1"/>
    <xf numFmtId="0" fontId="0" fillId="10" borderId="0" xfId="0" applyFont="1" applyFill="1" applyAlignment="1">
      <alignment horizontal="left"/>
    </xf>
    <xf numFmtId="0" fontId="0" fillId="10" borderId="0" xfId="0" applyFill="1" applyAlignment="1">
      <alignment horizontal="right"/>
    </xf>
    <xf numFmtId="0" fontId="0" fillId="10" borderId="0" xfId="0" applyFill="1" applyAlignment="1"/>
    <xf numFmtId="0" fontId="0" fillId="10" borderId="0" xfId="0" applyFill="1" applyAlignment="1">
      <alignment horizontal="left" vertical="center" wrapText="1"/>
    </xf>
    <xf numFmtId="0" fontId="0" fillId="0" borderId="0" xfId="0" applyAlignment="1">
      <alignment horizontal="left"/>
    </xf>
    <xf numFmtId="0" fontId="0" fillId="11" borderId="0" xfId="0" applyFill="1"/>
    <xf numFmtId="0" fontId="0" fillId="12" borderId="0" xfId="0" applyFill="1"/>
    <xf numFmtId="0" fontId="8" fillId="13" borderId="0" xfId="0" applyFont="1" applyFill="1"/>
    <xf numFmtId="0" fontId="9" fillId="0" borderId="0" xfId="0" applyFont="1"/>
    <xf numFmtId="0" fontId="3" fillId="5" borderId="0" xfId="0" applyFont="1" applyFill="1" applyAlignment="1">
      <alignment horizontal="center"/>
    </xf>
  </cellXfs>
  <cellStyles count="1836">
    <cellStyle name="Comma" xfId="174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1" builtinId="9" hidden="1"/>
    <cellStyle name="Followed Hyperlink" xfId="1753" builtinId="9" hidden="1"/>
    <cellStyle name="Followed Hyperlink" xfId="1755" builtinId="9" hidden="1"/>
    <cellStyle name="Followed Hyperlink" xfId="1757" builtinId="9" hidden="1"/>
    <cellStyle name="Followed Hyperlink" xfId="1759" builtinId="9" hidden="1"/>
    <cellStyle name="Followed Hyperlink" xfId="1761" builtinId="9" hidden="1"/>
    <cellStyle name="Followed Hyperlink" xfId="1763" builtinId="9" hidden="1"/>
    <cellStyle name="Followed Hyperlink" xfId="1765" builtinId="9" hidden="1"/>
    <cellStyle name="Followed Hyperlink" xfId="1767" builtinId="9" hidden="1"/>
    <cellStyle name="Followed Hyperlink" xfId="1769" builtinId="9" hidden="1"/>
    <cellStyle name="Followed Hyperlink" xfId="1771" builtinId="9" hidden="1"/>
    <cellStyle name="Followed Hyperlink" xfId="1773" builtinId="9" hidden="1"/>
    <cellStyle name="Followed Hyperlink" xfId="1775" builtinId="9" hidden="1"/>
    <cellStyle name="Followed Hyperlink" xfId="1777" builtinId="9" hidden="1"/>
    <cellStyle name="Followed Hyperlink" xfId="1779" builtinId="9" hidden="1"/>
    <cellStyle name="Followed Hyperlink" xfId="1781" builtinId="9" hidden="1"/>
    <cellStyle name="Followed Hyperlink" xfId="1783" builtinId="9" hidden="1"/>
    <cellStyle name="Followed Hyperlink" xfId="1785" builtinId="9" hidden="1"/>
    <cellStyle name="Followed Hyperlink" xfId="1787" builtinId="9" hidden="1"/>
    <cellStyle name="Followed Hyperlink" xfId="1789" builtinId="9" hidden="1"/>
    <cellStyle name="Followed Hyperlink" xfId="1791" builtinId="9" hidden="1"/>
    <cellStyle name="Followed Hyperlink" xfId="1793" builtinId="9" hidden="1"/>
    <cellStyle name="Followed Hyperlink" xfId="1795" builtinId="9" hidden="1"/>
    <cellStyle name="Followed Hyperlink" xfId="1797" builtinId="9" hidden="1"/>
    <cellStyle name="Followed Hyperlink" xfId="1799" builtinId="9" hidden="1"/>
    <cellStyle name="Followed Hyperlink" xfId="1801" builtinId="9" hidden="1"/>
    <cellStyle name="Followed Hyperlink" xfId="1803" builtinId="9" hidden="1"/>
    <cellStyle name="Followed Hyperlink" xfId="1805" builtinId="9" hidden="1"/>
    <cellStyle name="Followed Hyperlink" xfId="1807" builtinId="9" hidden="1"/>
    <cellStyle name="Followed Hyperlink" xfId="1809" builtinId="9" hidden="1"/>
    <cellStyle name="Followed Hyperlink" xfId="1811" builtinId="9" hidden="1"/>
    <cellStyle name="Followed Hyperlink" xfId="1813" builtinId="9" hidden="1"/>
    <cellStyle name="Followed Hyperlink" xfId="1815" builtinId="9" hidden="1"/>
    <cellStyle name="Followed Hyperlink" xfId="1817" builtinId="9" hidden="1"/>
    <cellStyle name="Followed Hyperlink" xfId="1819" builtinId="9" hidden="1"/>
    <cellStyle name="Followed Hyperlink" xfId="1821" builtinId="9" hidden="1"/>
    <cellStyle name="Followed Hyperlink" xfId="1823" builtinId="9" hidden="1"/>
    <cellStyle name="Followed Hyperlink" xfId="1825" builtinId="9" hidden="1"/>
    <cellStyle name="Followed Hyperlink" xfId="1827" builtinId="9" hidden="1"/>
    <cellStyle name="Followed Hyperlink" xfId="1829" builtinId="9" hidden="1"/>
    <cellStyle name="Followed Hyperlink" xfId="1831" builtinId="9" hidden="1"/>
    <cellStyle name="Followed Hyperlink" xfId="1833" builtinId="9" hidden="1"/>
    <cellStyle name="Followed Hyperlink" xfId="1835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50" builtinId="8" hidden="1"/>
    <cellStyle name="Hyperlink" xfId="1752" builtinId="8" hidden="1"/>
    <cellStyle name="Hyperlink" xfId="1754" builtinId="8" hidden="1"/>
    <cellStyle name="Hyperlink" xfId="1756" builtinId="8" hidden="1"/>
    <cellStyle name="Hyperlink" xfId="1758" builtinId="8" hidden="1"/>
    <cellStyle name="Hyperlink" xfId="1760" builtinId="8" hidden="1"/>
    <cellStyle name="Hyperlink" xfId="1762" builtinId="8" hidden="1"/>
    <cellStyle name="Hyperlink" xfId="1764" builtinId="8" hidden="1"/>
    <cellStyle name="Hyperlink" xfId="1766" builtinId="8" hidden="1"/>
    <cellStyle name="Hyperlink" xfId="1768" builtinId="8" hidden="1"/>
    <cellStyle name="Hyperlink" xfId="1770" builtinId="8" hidden="1"/>
    <cellStyle name="Hyperlink" xfId="1772" builtinId="8" hidden="1"/>
    <cellStyle name="Hyperlink" xfId="1774" builtinId="8" hidden="1"/>
    <cellStyle name="Hyperlink" xfId="1776" builtinId="8" hidden="1"/>
    <cellStyle name="Hyperlink" xfId="1778" builtinId="8" hidden="1"/>
    <cellStyle name="Hyperlink" xfId="1780" builtinId="8" hidden="1"/>
    <cellStyle name="Hyperlink" xfId="1782" builtinId="8" hidden="1"/>
    <cellStyle name="Hyperlink" xfId="1784" builtinId="8" hidden="1"/>
    <cellStyle name="Hyperlink" xfId="1786" builtinId="8" hidden="1"/>
    <cellStyle name="Hyperlink" xfId="1788" builtinId="8" hidden="1"/>
    <cellStyle name="Hyperlink" xfId="1790" builtinId="8" hidden="1"/>
    <cellStyle name="Hyperlink" xfId="1792" builtinId="8" hidden="1"/>
    <cellStyle name="Hyperlink" xfId="1794" builtinId="8" hidden="1"/>
    <cellStyle name="Hyperlink" xfId="1796" builtinId="8" hidden="1"/>
    <cellStyle name="Hyperlink" xfId="1798" builtinId="8" hidden="1"/>
    <cellStyle name="Hyperlink" xfId="1800" builtinId="8" hidden="1"/>
    <cellStyle name="Hyperlink" xfId="1802" builtinId="8" hidden="1"/>
    <cellStyle name="Hyperlink" xfId="1804" builtinId="8" hidden="1"/>
    <cellStyle name="Hyperlink" xfId="1806" builtinId="8" hidden="1"/>
    <cellStyle name="Hyperlink" xfId="1808" builtinId="8" hidden="1"/>
    <cellStyle name="Hyperlink" xfId="1810" builtinId="8" hidden="1"/>
    <cellStyle name="Hyperlink" xfId="1812" builtinId="8" hidden="1"/>
    <cellStyle name="Hyperlink" xfId="1814" builtinId="8" hidden="1"/>
    <cellStyle name="Hyperlink" xfId="1816" builtinId="8" hidden="1"/>
    <cellStyle name="Hyperlink" xfId="1818" builtinId="8" hidden="1"/>
    <cellStyle name="Hyperlink" xfId="1820" builtinId="8" hidden="1"/>
    <cellStyle name="Hyperlink" xfId="1822" builtinId="8" hidden="1"/>
    <cellStyle name="Hyperlink" xfId="1824" builtinId="8" hidden="1"/>
    <cellStyle name="Hyperlink" xfId="1826" builtinId="8" hidden="1"/>
    <cellStyle name="Hyperlink" xfId="1828" builtinId="8" hidden="1"/>
    <cellStyle name="Hyperlink" xfId="1830" builtinId="8" hidden="1"/>
    <cellStyle name="Hyperlink" xfId="1832" builtinId="8" hidden="1"/>
    <cellStyle name="Hyperlink" xfId="1834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40" sqref="A40"/>
    </sheetView>
  </sheetViews>
  <sheetFormatPr defaultColWidth="11.42578125" defaultRowHeight="15"/>
  <cols>
    <col min="1" max="1" width="81.7109375" customWidth="1"/>
  </cols>
  <sheetData>
    <row r="1" spans="1:1" ht="45">
      <c r="A1" s="36" t="s">
        <v>23</v>
      </c>
    </row>
    <row r="2" spans="1:1" ht="30">
      <c r="A2" s="36" t="s">
        <v>41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topLeftCell="A19" zoomScale="90" zoomScaleNormal="90" zoomScalePageLayoutView="90" workbookViewId="0">
      <selection activeCell="B24" sqref="B24"/>
    </sheetView>
  </sheetViews>
  <sheetFormatPr defaultColWidth="10.7109375" defaultRowHeight="15"/>
  <cols>
    <col min="1" max="1" width="25.7109375" style="1" customWidth="1"/>
    <col min="2" max="2" width="30.28515625" style="26" bestFit="1" customWidth="1"/>
    <col min="3" max="3" width="29" style="1" customWidth="1"/>
    <col min="4" max="4" width="33.140625" style="2" customWidth="1"/>
    <col min="5" max="5" width="61.7109375" style="1" customWidth="1"/>
    <col min="6" max="16384" width="10.7109375" style="1"/>
  </cols>
  <sheetData>
    <row r="1" spans="1:5">
      <c r="A1" s="19"/>
      <c r="B1" s="28"/>
      <c r="C1" s="19"/>
      <c r="D1" s="20"/>
      <c r="E1" s="20" t="s">
        <v>5</v>
      </c>
    </row>
    <row r="2" spans="1:5" s="12" customFormat="1">
      <c r="A2" s="11" t="s">
        <v>435</v>
      </c>
      <c r="B2" s="27"/>
      <c r="C2" s="13"/>
      <c r="D2" s="13"/>
      <c r="E2" s="13"/>
    </row>
    <row r="3" spans="1:5">
      <c r="A3" s="1" t="s">
        <v>436</v>
      </c>
      <c r="B3" s="26" t="s">
        <v>620</v>
      </c>
      <c r="E3" s="1" t="s">
        <v>437</v>
      </c>
    </row>
    <row r="4" spans="1:5" ht="30">
      <c r="A4" s="1" t="s">
        <v>456</v>
      </c>
      <c r="B4" s="25" t="s">
        <v>678</v>
      </c>
      <c r="E4" s="2" t="s">
        <v>457</v>
      </c>
    </row>
    <row r="5" spans="1:5" ht="75">
      <c r="A5" s="1" t="s">
        <v>469</v>
      </c>
      <c r="B5" s="26" t="s">
        <v>616</v>
      </c>
      <c r="E5" s="2" t="s">
        <v>614</v>
      </c>
    </row>
    <row r="6" spans="1:5" ht="46.15" customHeight="1">
      <c r="A6" s="1" t="s">
        <v>470</v>
      </c>
      <c r="B6" s="25" t="s">
        <v>760</v>
      </c>
      <c r="E6" s="2" t="s">
        <v>472</v>
      </c>
    </row>
    <row r="7" spans="1:5" ht="30">
      <c r="A7" s="1" t="s">
        <v>442</v>
      </c>
      <c r="B7" s="25" t="s">
        <v>592</v>
      </c>
      <c r="C7" s="33" t="str">
        <f>VLOOKUP($B7,instance_defs,2,FALSE)&amp;VLOOKUP($B7,instance_defs,4,FALSE)</f>
        <v>4 Cores - Recommended for Server</v>
      </c>
      <c r="D7" s="33" t="str">
        <f>VLOOKUP($B7,instance_defs,3,FALSE)</f>
        <v>$0.28/hour</v>
      </c>
      <c r="E7" s="1" t="s">
        <v>607</v>
      </c>
    </row>
    <row r="8" spans="1:5" ht="30">
      <c r="A8" s="1" t="s">
        <v>443</v>
      </c>
      <c r="B8" s="25" t="s">
        <v>440</v>
      </c>
      <c r="C8" s="33" t="str">
        <f>VLOOKUP($B8,instance_defs,2,FALSE)&amp;VLOOKUP($B8,instance_defs,4,FALSE)</f>
        <v>8 Cores - Worker Only - Recommended for Worker</v>
      </c>
      <c r="D8" s="33" t="str">
        <f>VLOOKUP($B8,instance_defs,3,FALSE)</f>
        <v>$0.42/hour</v>
      </c>
      <c r="E8" s="2" t="s">
        <v>444</v>
      </c>
    </row>
    <row r="9" spans="1:5">
      <c r="A9" s="1" t="s">
        <v>458</v>
      </c>
      <c r="B9" s="25">
        <v>1</v>
      </c>
      <c r="C9" s="3"/>
      <c r="D9" s="33"/>
      <c r="E9" s="2" t="s">
        <v>606</v>
      </c>
    </row>
    <row r="11" spans="1:5" s="12" customFormat="1">
      <c r="A11" s="11" t="s">
        <v>28</v>
      </c>
      <c r="B11" s="27"/>
      <c r="C11" s="11"/>
      <c r="D11" s="13"/>
      <c r="E11" s="13"/>
    </row>
    <row r="12" spans="1:5">
      <c r="A12" s="1" t="s">
        <v>39</v>
      </c>
      <c r="B12" s="25" t="s">
        <v>825</v>
      </c>
      <c r="E12" s="1" t="s">
        <v>471</v>
      </c>
    </row>
    <row r="13" spans="1:5">
      <c r="A13" s="1" t="s">
        <v>25</v>
      </c>
      <c r="B13" s="25" t="s">
        <v>766</v>
      </c>
      <c r="E13" s="1" t="s">
        <v>747</v>
      </c>
    </row>
    <row r="14" spans="1:5">
      <c r="A14" s="1" t="s">
        <v>26</v>
      </c>
      <c r="B14" s="25" t="s">
        <v>765</v>
      </c>
      <c r="E14" s="31" t="s">
        <v>747</v>
      </c>
    </row>
    <row r="15" spans="1:5">
      <c r="A15" s="1" t="s">
        <v>462</v>
      </c>
      <c r="B15" s="26" t="b">
        <v>1</v>
      </c>
      <c r="E15" s="1" t="s">
        <v>437</v>
      </c>
    </row>
    <row r="16" spans="1:5" ht="30">
      <c r="A16" s="1" t="s">
        <v>463</v>
      </c>
      <c r="B16" s="24" t="b">
        <v>1</v>
      </c>
      <c r="E16" s="2" t="s">
        <v>608</v>
      </c>
    </row>
    <row r="17" spans="1:5">
      <c r="A17" s="1" t="s">
        <v>464</v>
      </c>
      <c r="B17" s="26" t="s">
        <v>465</v>
      </c>
      <c r="E17" s="1" t="s">
        <v>437</v>
      </c>
    </row>
    <row r="18" spans="1:5">
      <c r="A18" s="1" t="s">
        <v>466</v>
      </c>
      <c r="B18" s="25" t="s">
        <v>544</v>
      </c>
      <c r="E18" s="1" t="s">
        <v>437</v>
      </c>
    </row>
    <row r="20" spans="1:5" s="2" customFormat="1" ht="60">
      <c r="A20" s="11" t="s">
        <v>27</v>
      </c>
      <c r="B20" s="27" t="s">
        <v>609</v>
      </c>
      <c r="C20" s="11"/>
      <c r="D20" s="11"/>
      <c r="E20" s="13" t="s">
        <v>455</v>
      </c>
    </row>
    <row r="21" spans="1:5">
      <c r="A21" s="1" t="s">
        <v>451</v>
      </c>
      <c r="B21" s="25" t="s">
        <v>550</v>
      </c>
    </row>
    <row r="22" spans="1:5" s="31" customFormat="1">
      <c r="B22" s="26"/>
      <c r="D22" s="2"/>
    </row>
    <row r="23" spans="1:5" s="2" customFormat="1" ht="60">
      <c r="A23" s="11" t="s">
        <v>450</v>
      </c>
      <c r="B23" s="27" t="s">
        <v>612</v>
      </c>
      <c r="C23" s="11" t="s">
        <v>610</v>
      </c>
      <c r="D23" s="11" t="s">
        <v>611</v>
      </c>
      <c r="E23" s="13" t="s">
        <v>455</v>
      </c>
    </row>
    <row r="24" spans="1:5" s="31" customFormat="1">
      <c r="A24" s="31" t="s">
        <v>561</v>
      </c>
      <c r="B24" s="30">
        <v>44</v>
      </c>
      <c r="C24" s="30" t="s">
        <v>579</v>
      </c>
      <c r="D24" s="35"/>
    </row>
    <row r="25" spans="1:5" s="31" customFormat="1">
      <c r="A25" s="31" t="s">
        <v>564</v>
      </c>
      <c r="B25" s="30">
        <v>5</v>
      </c>
      <c r="C25" s="30" t="s">
        <v>578</v>
      </c>
      <c r="D25" s="35"/>
    </row>
    <row r="26" spans="1:5" s="31" customFormat="1">
      <c r="A26" s="31" t="s">
        <v>560</v>
      </c>
      <c r="B26" s="30">
        <v>2</v>
      </c>
      <c r="C26" s="30" t="s">
        <v>583</v>
      </c>
      <c r="D26" s="35"/>
    </row>
    <row r="27" spans="1:5" s="31" customFormat="1">
      <c r="A27" s="30" t="s">
        <v>580</v>
      </c>
      <c r="B27" s="30">
        <v>2</v>
      </c>
      <c r="C27" s="30" t="s">
        <v>581</v>
      </c>
      <c r="D27" s="35"/>
    </row>
    <row r="28" spans="1:5" s="31" customFormat="1">
      <c r="A28" s="31" t="s">
        <v>562</v>
      </c>
      <c r="B28" s="29">
        <v>0.01</v>
      </c>
      <c r="C28" s="31" t="s">
        <v>582</v>
      </c>
      <c r="D28" s="35"/>
    </row>
    <row r="29" spans="1:5" s="31" customFormat="1">
      <c r="A29" s="31" t="s">
        <v>538</v>
      </c>
      <c r="B29" s="29">
        <v>0.01</v>
      </c>
      <c r="C29" s="31" t="s">
        <v>577</v>
      </c>
      <c r="D29" s="35"/>
    </row>
    <row r="30" spans="1:5" s="31" customFormat="1">
      <c r="A30" s="31" t="s">
        <v>543</v>
      </c>
      <c r="B30" s="29">
        <v>0.01</v>
      </c>
      <c r="C30" s="30" t="s">
        <v>576</v>
      </c>
      <c r="D30" s="35"/>
    </row>
    <row r="31" spans="1:5" s="31" customFormat="1">
      <c r="A31" s="31" t="s">
        <v>557</v>
      </c>
      <c r="B31" s="29">
        <v>450360000000000</v>
      </c>
      <c r="C31" s="30" t="s">
        <v>575</v>
      </c>
      <c r="D31" s="35"/>
    </row>
    <row r="32" spans="1:5" s="31" customFormat="1">
      <c r="A32" s="31" t="s">
        <v>558</v>
      </c>
      <c r="B32" s="30">
        <v>2</v>
      </c>
      <c r="C32" s="30" t="s">
        <v>574</v>
      </c>
      <c r="D32" s="35"/>
    </row>
    <row r="33" spans="1:5" s="31" customFormat="1">
      <c r="A33" s="31" t="s">
        <v>539</v>
      </c>
      <c r="B33" s="31" t="s">
        <v>540</v>
      </c>
      <c r="C33" s="30"/>
      <c r="D33" s="35"/>
    </row>
    <row r="34" spans="1:5" s="31" customFormat="1">
      <c r="A34" s="31" t="s">
        <v>541</v>
      </c>
      <c r="B34" s="31">
        <v>2</v>
      </c>
      <c r="C34" s="30" t="s">
        <v>573</v>
      </c>
      <c r="D34" s="35"/>
    </row>
    <row r="35" spans="1:5" s="31" customFormat="1">
      <c r="A35" s="31" t="s">
        <v>767</v>
      </c>
      <c r="B35" s="30">
        <v>1</v>
      </c>
      <c r="C35" s="34" t="s">
        <v>768</v>
      </c>
      <c r="D35" s="2"/>
    </row>
    <row r="36" spans="1:5" s="2" customFormat="1" ht="45">
      <c r="A36" s="11" t="s">
        <v>33</v>
      </c>
      <c r="B36" s="27" t="s">
        <v>746</v>
      </c>
      <c r="C36" s="11" t="s">
        <v>31</v>
      </c>
      <c r="D36" s="11"/>
      <c r="E36" s="13"/>
    </row>
    <row r="37" spans="1:5">
      <c r="A37" s="1" t="s">
        <v>29</v>
      </c>
      <c r="B37" s="25" t="s">
        <v>705</v>
      </c>
    </row>
    <row r="39" spans="1:5" s="2" customFormat="1" ht="30">
      <c r="A39" s="11" t="s">
        <v>30</v>
      </c>
      <c r="B39" s="27" t="s">
        <v>453</v>
      </c>
      <c r="C39" s="11" t="s">
        <v>38</v>
      </c>
      <c r="D39" s="11" t="s">
        <v>746</v>
      </c>
      <c r="E39" s="13" t="s">
        <v>449</v>
      </c>
    </row>
    <row r="40" spans="1:5" s="31" customFormat="1">
      <c r="A40" s="31" t="s">
        <v>32</v>
      </c>
      <c r="C40" s="31" t="s">
        <v>675</v>
      </c>
      <c r="D40" s="31" t="s">
        <v>688</v>
      </c>
      <c r="E40" s="2"/>
    </row>
    <row r="42" spans="1:5" s="2" customFormat="1" ht="60">
      <c r="A42" s="11" t="s">
        <v>35</v>
      </c>
      <c r="B42" s="27" t="s">
        <v>34</v>
      </c>
      <c r="C42" s="11" t="s">
        <v>751</v>
      </c>
      <c r="D42" s="11"/>
      <c r="E42" s="13" t="s">
        <v>613</v>
      </c>
    </row>
    <row r="43" spans="1:5">
      <c r="A43" s="31" t="s">
        <v>700</v>
      </c>
      <c r="B43" s="26" t="s">
        <v>699</v>
      </c>
      <c r="C43" s="31" t="s">
        <v>769</v>
      </c>
    </row>
    <row r="44" spans="1:5" s="31" customFormat="1">
      <c r="B44" s="26"/>
      <c r="D44" s="2"/>
    </row>
  </sheetData>
  <dataValidations count="3">
    <dataValidation type="list" allowBlank="1" showInputMessage="1" showErrorMessage="1" sqref="B15:B16">
      <formula1>TrueFalse</formula1>
    </dataValidation>
    <dataValidation type="list" allowBlank="1" showInputMessage="1" showErrorMessage="1" sqref="B17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31"/>
  <sheetViews>
    <sheetView tabSelected="1" topLeftCell="D1" zoomScale="90" zoomScaleNormal="90" zoomScalePageLayoutView="150" workbookViewId="0">
      <pane ySplit="3" topLeftCell="A82" activePane="bottomLeft" state="frozen"/>
      <selection pane="bottomLeft" activeCell="H114" sqref="H114"/>
    </sheetView>
  </sheetViews>
  <sheetFormatPr defaultColWidth="11.42578125" defaultRowHeight="15"/>
  <cols>
    <col min="1" max="1" width="9.140625" style="31" customWidth="1"/>
    <col min="2" max="2" width="47" style="31" bestFit="1" customWidth="1"/>
    <col min="3" max="3" width="47" style="31" customWidth="1"/>
    <col min="4" max="4" width="39.140625" style="31" customWidth="1"/>
    <col min="5" max="5" width="24.140625" style="31" customWidth="1"/>
    <col min="6" max="6" width="9.7109375" style="31" customWidth="1"/>
    <col min="7" max="7" width="9.28515625" style="31" bestFit="1" customWidth="1"/>
    <col min="8" max="8" width="15.42578125" style="4" customWidth="1"/>
    <col min="9" max="9" width="8.7109375" style="4" customWidth="1"/>
    <col min="10" max="10" width="7.140625" style="31" customWidth="1"/>
    <col min="11" max="11" width="8.140625" style="31" customWidth="1"/>
    <col min="12" max="12" width="6.7109375" style="31" customWidth="1"/>
    <col min="13" max="14" width="7.7109375" style="31" customWidth="1"/>
    <col min="15" max="15" width="11.42578125" style="31"/>
    <col min="16" max="16" width="11.42578125" style="31" customWidth="1"/>
    <col min="17" max="17" width="23" style="31" customWidth="1"/>
    <col min="18" max="18" width="27.7109375" style="31" customWidth="1"/>
    <col min="19" max="19" width="46.140625" style="31" customWidth="1"/>
    <col min="20" max="22" width="11.42578125" style="31"/>
    <col min="23" max="23" width="13.28515625" style="31" bestFit="1" customWidth="1"/>
    <col min="24" max="16384" width="11.42578125" style="31"/>
  </cols>
  <sheetData>
    <row r="1" spans="1:25" ht="18.75">
      <c r="A1" s="5"/>
      <c r="B1" s="5"/>
      <c r="C1" s="5"/>
      <c r="D1" s="7" t="s">
        <v>40</v>
      </c>
      <c r="E1" s="5"/>
      <c r="F1" s="5"/>
      <c r="G1" s="5"/>
      <c r="H1" s="6"/>
      <c r="I1" s="6"/>
      <c r="J1" s="21" t="s">
        <v>473</v>
      </c>
      <c r="K1" s="22"/>
      <c r="L1" s="22"/>
      <c r="M1" s="22"/>
      <c r="N1" s="22"/>
      <c r="O1" s="37" t="s">
        <v>474</v>
      </c>
      <c r="P1" s="23"/>
      <c r="Q1" s="5"/>
      <c r="R1" s="5"/>
      <c r="S1" s="5"/>
      <c r="T1" s="53" t="s">
        <v>61</v>
      </c>
      <c r="U1" s="53"/>
      <c r="V1" s="53"/>
      <c r="W1" s="53"/>
      <c r="X1" s="53"/>
      <c r="Y1" s="53"/>
    </row>
    <row r="2" spans="1:25" s="8" customFormat="1" ht="15.75">
      <c r="A2" s="8" t="s">
        <v>3</v>
      </c>
      <c r="B2" s="8" t="s">
        <v>37</v>
      </c>
      <c r="C2" s="8" t="s">
        <v>546</v>
      </c>
      <c r="D2" s="8" t="s">
        <v>545</v>
      </c>
      <c r="H2" s="9"/>
      <c r="I2" s="9"/>
    </row>
    <row r="3" spans="1:25" s="14" customFormat="1" ht="63">
      <c r="A3" s="14" t="s">
        <v>1</v>
      </c>
      <c r="B3" s="10" t="s">
        <v>0</v>
      </c>
      <c r="C3" s="10" t="s">
        <v>25</v>
      </c>
      <c r="D3" s="10" t="s">
        <v>42</v>
      </c>
      <c r="E3" s="10" t="s">
        <v>36</v>
      </c>
      <c r="F3" s="15" t="s">
        <v>11</v>
      </c>
      <c r="G3" s="10" t="s">
        <v>7</v>
      </c>
      <c r="H3" s="10" t="s">
        <v>85</v>
      </c>
      <c r="I3" s="10" t="s">
        <v>12</v>
      </c>
      <c r="J3" s="16" t="s">
        <v>13</v>
      </c>
      <c r="K3" s="16" t="s">
        <v>14</v>
      </c>
      <c r="L3" s="16" t="s">
        <v>10</v>
      </c>
      <c r="M3" s="16" t="s">
        <v>9</v>
      </c>
      <c r="N3" s="16" t="s">
        <v>617</v>
      </c>
      <c r="O3" s="16" t="s">
        <v>475</v>
      </c>
      <c r="P3" s="16" t="s">
        <v>476</v>
      </c>
      <c r="Q3" s="10" t="s">
        <v>8</v>
      </c>
      <c r="R3" s="10" t="s">
        <v>6</v>
      </c>
      <c r="S3" s="10" t="s">
        <v>5</v>
      </c>
      <c r="T3" s="10" t="s">
        <v>20</v>
      </c>
      <c r="U3" s="14" t="s">
        <v>16</v>
      </c>
      <c r="V3" s="14" t="s">
        <v>17</v>
      </c>
      <c r="W3" s="14" t="s">
        <v>18</v>
      </c>
      <c r="X3" s="14" t="s">
        <v>19</v>
      </c>
    </row>
    <row r="4" spans="1:25" s="38" customFormat="1">
      <c r="A4" s="38" t="b">
        <v>1</v>
      </c>
      <c r="B4" s="38" t="s">
        <v>710</v>
      </c>
      <c r="C4" s="38" t="s">
        <v>711</v>
      </c>
      <c r="D4" s="38" t="s">
        <v>711</v>
      </c>
      <c r="E4" s="38" t="s">
        <v>68</v>
      </c>
      <c r="G4" s="39"/>
      <c r="H4" s="39"/>
    </row>
    <row r="5" spans="1:25" s="30" customFormat="1">
      <c r="B5" s="30" t="s">
        <v>21</v>
      </c>
      <c r="D5" s="30" t="s">
        <v>748</v>
      </c>
      <c r="E5" s="30" t="s">
        <v>749</v>
      </c>
      <c r="F5" s="30" t="s">
        <v>104</v>
      </c>
      <c r="H5" s="30" t="s">
        <v>750</v>
      </c>
    </row>
    <row r="6" spans="1:25" s="30" customFormat="1">
      <c r="B6" s="30" t="s">
        <v>21</v>
      </c>
      <c r="D6" s="30" t="s">
        <v>714</v>
      </c>
      <c r="E6" s="30" t="s">
        <v>713</v>
      </c>
      <c r="F6" s="30" t="s">
        <v>104</v>
      </c>
      <c r="H6" s="31" t="s">
        <v>712</v>
      </c>
    </row>
    <row r="7" spans="1:25" s="38" customFormat="1">
      <c r="A7" s="38" t="b">
        <v>1</v>
      </c>
      <c r="B7" s="38" t="s">
        <v>660</v>
      </c>
      <c r="C7" s="38" t="s">
        <v>648</v>
      </c>
      <c r="D7" s="38" t="s">
        <v>648</v>
      </c>
      <c r="E7" s="38" t="s">
        <v>68</v>
      </c>
      <c r="G7" s="39"/>
      <c r="H7" s="39"/>
    </row>
    <row r="8" spans="1:25">
      <c r="B8" s="31" t="s">
        <v>21</v>
      </c>
      <c r="D8" s="31" t="s">
        <v>650</v>
      </c>
      <c r="E8" s="31" t="s">
        <v>649</v>
      </c>
      <c r="F8" s="31" t="s">
        <v>618</v>
      </c>
      <c r="H8" s="31" t="s">
        <v>715</v>
      </c>
      <c r="I8" s="3"/>
      <c r="J8" s="3"/>
      <c r="K8" s="3"/>
      <c r="L8" s="3"/>
      <c r="M8" s="3"/>
      <c r="N8" s="3"/>
      <c r="P8" s="40"/>
      <c r="Q8" s="2"/>
    </row>
    <row r="9" spans="1:25">
      <c r="B9" s="31" t="s">
        <v>21</v>
      </c>
      <c r="D9" s="31" t="s">
        <v>651</v>
      </c>
      <c r="E9" s="31" t="s">
        <v>652</v>
      </c>
      <c r="F9" s="31" t="s">
        <v>618</v>
      </c>
      <c r="H9" s="4" t="s">
        <v>805</v>
      </c>
      <c r="I9" s="3"/>
      <c r="J9" s="3"/>
      <c r="K9" s="3"/>
      <c r="L9" s="3"/>
      <c r="O9" s="4"/>
      <c r="P9" s="3"/>
    </row>
    <row r="10" spans="1:25">
      <c r="B10" s="31" t="s">
        <v>21</v>
      </c>
      <c r="D10" s="31" t="s">
        <v>653</v>
      </c>
      <c r="E10" s="31" t="s">
        <v>654</v>
      </c>
      <c r="F10" s="31" t="s">
        <v>618</v>
      </c>
      <c r="H10" s="31" t="s">
        <v>657</v>
      </c>
      <c r="I10" s="31"/>
    </row>
    <row r="11" spans="1:25">
      <c r="B11" s="31" t="s">
        <v>21</v>
      </c>
      <c r="D11" s="31" t="s">
        <v>658</v>
      </c>
      <c r="E11" s="31" t="s">
        <v>655</v>
      </c>
      <c r="F11" s="31" t="s">
        <v>621</v>
      </c>
      <c r="H11" s="31" t="b">
        <v>1</v>
      </c>
      <c r="I11" s="31"/>
    </row>
    <row r="12" spans="1:25">
      <c r="B12" s="31" t="s">
        <v>21</v>
      </c>
      <c r="D12" s="31" t="s">
        <v>659</v>
      </c>
      <c r="E12" s="31" t="s">
        <v>656</v>
      </c>
      <c r="F12" s="31" t="s">
        <v>621</v>
      </c>
      <c r="H12" s="31" t="b">
        <v>1</v>
      </c>
      <c r="I12" s="31"/>
    </row>
    <row r="13" spans="1:25" s="38" customFormat="1">
      <c r="A13" s="38" t="b">
        <v>1</v>
      </c>
      <c r="B13" s="38" t="s">
        <v>717</v>
      </c>
      <c r="C13" s="38" t="s">
        <v>716</v>
      </c>
      <c r="D13" s="38" t="s">
        <v>716</v>
      </c>
      <c r="E13" s="38" t="s">
        <v>68</v>
      </c>
      <c r="G13" s="39"/>
      <c r="H13" s="39"/>
    </row>
    <row r="14" spans="1:25" ht="18">
      <c r="A14" s="30"/>
      <c r="B14" s="30" t="s">
        <v>21</v>
      </c>
      <c r="C14" s="30"/>
      <c r="D14" s="30" t="s">
        <v>661</v>
      </c>
      <c r="E14" s="30" t="s">
        <v>198</v>
      </c>
      <c r="F14" s="30" t="s">
        <v>64</v>
      </c>
      <c r="G14" s="30" t="s">
        <v>744</v>
      </c>
      <c r="H14" s="52">
        <v>104666</v>
      </c>
      <c r="I14" s="31"/>
    </row>
    <row r="15" spans="1:25" s="43" customFormat="1">
      <c r="B15" s="43" t="s">
        <v>22</v>
      </c>
      <c r="D15" s="43" t="s">
        <v>662</v>
      </c>
      <c r="E15" s="43" t="s">
        <v>200</v>
      </c>
      <c r="F15" s="43" t="s">
        <v>64</v>
      </c>
      <c r="H15" s="43">
        <v>2</v>
      </c>
      <c r="J15" s="43">
        <v>1</v>
      </c>
      <c r="K15" s="43">
        <v>5</v>
      </c>
      <c r="L15" s="43">
        <v>2</v>
      </c>
      <c r="M15" s="43">
        <f>(K15-J15)/6</f>
        <v>0.66666666666666663</v>
      </c>
      <c r="N15" s="43">
        <v>0.25</v>
      </c>
      <c r="Q15" s="51" t="s">
        <v>754</v>
      </c>
    </row>
    <row r="16" spans="1:25" s="30" customFormat="1">
      <c r="B16" s="30" t="s">
        <v>21</v>
      </c>
      <c r="D16" s="30" t="s">
        <v>636</v>
      </c>
      <c r="E16" s="30" t="s">
        <v>202</v>
      </c>
      <c r="F16" s="30" t="s">
        <v>65</v>
      </c>
      <c r="H16" s="30">
        <v>2</v>
      </c>
    </row>
    <row r="17" spans="1:17" s="43" customFormat="1">
      <c r="B17" s="43" t="s">
        <v>22</v>
      </c>
      <c r="D17" s="43" t="s">
        <v>663</v>
      </c>
      <c r="E17" s="43" t="s">
        <v>204</v>
      </c>
      <c r="F17" s="43" t="s">
        <v>64</v>
      </c>
      <c r="G17" s="43" t="s">
        <v>745</v>
      </c>
      <c r="H17" s="43">
        <v>12</v>
      </c>
      <c r="J17" s="43">
        <v>8</v>
      </c>
      <c r="K17" s="43">
        <v>20</v>
      </c>
      <c r="L17" s="43">
        <v>12</v>
      </c>
      <c r="M17" s="43">
        <f>(K17-J17)/6</f>
        <v>2</v>
      </c>
      <c r="N17" s="43">
        <v>0.5</v>
      </c>
      <c r="Q17" s="51" t="s">
        <v>754</v>
      </c>
    </row>
    <row r="18" spans="1:17" s="30" customFormat="1">
      <c r="B18" s="30" t="s">
        <v>21</v>
      </c>
      <c r="D18" s="30" t="s">
        <v>718</v>
      </c>
      <c r="E18" s="30" t="s">
        <v>719</v>
      </c>
      <c r="F18" s="30" t="s">
        <v>64</v>
      </c>
      <c r="H18" s="42">
        <v>0.28999999999999998</v>
      </c>
    </row>
    <row r="19" spans="1:17" s="30" customFormat="1">
      <c r="B19" s="30" t="s">
        <v>21</v>
      </c>
      <c r="D19" s="30" t="s">
        <v>720</v>
      </c>
      <c r="E19" s="30" t="s">
        <v>721</v>
      </c>
      <c r="F19" s="30" t="s">
        <v>64</v>
      </c>
      <c r="H19" s="42">
        <v>0.15</v>
      </c>
    </row>
    <row r="20" spans="1:17" s="30" customFormat="1">
      <c r="B20" s="30" t="s">
        <v>21</v>
      </c>
      <c r="D20" s="30" t="s">
        <v>722</v>
      </c>
      <c r="E20" s="30" t="s">
        <v>723</v>
      </c>
      <c r="F20" s="30" t="s">
        <v>64</v>
      </c>
      <c r="H20" s="42">
        <v>0.02</v>
      </c>
    </row>
    <row r="21" spans="1:17" s="30" customFormat="1">
      <c r="B21" s="30" t="s">
        <v>21</v>
      </c>
      <c r="D21" s="30" t="s">
        <v>724</v>
      </c>
      <c r="E21" s="30" t="s">
        <v>725</v>
      </c>
      <c r="F21" s="30" t="s">
        <v>64</v>
      </c>
      <c r="H21" s="42">
        <v>0.08</v>
      </c>
    </row>
    <row r="22" spans="1:17" s="30" customFormat="1">
      <c r="B22" s="30" t="s">
        <v>21</v>
      </c>
      <c r="D22" s="30" t="s">
        <v>726</v>
      </c>
      <c r="E22" s="30" t="s">
        <v>727</v>
      </c>
      <c r="F22" s="30" t="s">
        <v>64</v>
      </c>
      <c r="H22" s="42">
        <v>0.12</v>
      </c>
    </row>
    <row r="23" spans="1:17" s="30" customFormat="1">
      <c r="B23" s="30" t="s">
        <v>21</v>
      </c>
      <c r="D23" s="30" t="s">
        <v>728</v>
      </c>
      <c r="E23" s="30" t="s">
        <v>729</v>
      </c>
      <c r="F23" s="30" t="s">
        <v>64</v>
      </c>
      <c r="H23" s="42">
        <v>0.02</v>
      </c>
    </row>
    <row r="24" spans="1:17" s="30" customFormat="1">
      <c r="B24" s="30" t="s">
        <v>21</v>
      </c>
      <c r="D24" s="30" t="s">
        <v>730</v>
      </c>
      <c r="E24" s="30" t="s">
        <v>731</v>
      </c>
      <c r="F24" s="30" t="s">
        <v>64</v>
      </c>
      <c r="H24" s="42">
        <v>5.0000000000000001E-3</v>
      </c>
    </row>
    <row r="25" spans="1:17" s="30" customFormat="1">
      <c r="B25" s="30" t="s">
        <v>21</v>
      </c>
      <c r="D25" s="30" t="s">
        <v>732</v>
      </c>
      <c r="E25" s="30" t="s">
        <v>733</v>
      </c>
      <c r="F25" s="30" t="s">
        <v>64</v>
      </c>
      <c r="H25" s="42">
        <v>0.06</v>
      </c>
    </row>
    <row r="26" spans="1:17" s="30" customFormat="1">
      <c r="B26" s="30" t="s">
        <v>21</v>
      </c>
      <c r="D26" s="30" t="s">
        <v>734</v>
      </c>
      <c r="E26" s="30" t="s">
        <v>735</v>
      </c>
      <c r="F26" s="30" t="s">
        <v>64</v>
      </c>
      <c r="H26" s="42">
        <v>2.5000000000000001E-2</v>
      </c>
    </row>
    <row r="27" spans="1:17" s="30" customFormat="1">
      <c r="B27" s="30" t="s">
        <v>21</v>
      </c>
      <c r="D27" s="30" t="s">
        <v>736</v>
      </c>
      <c r="E27" s="30" t="s">
        <v>737</v>
      </c>
      <c r="F27" s="30" t="s">
        <v>64</v>
      </c>
      <c r="H27" s="42">
        <v>0.04</v>
      </c>
    </row>
    <row r="28" spans="1:17" s="30" customFormat="1">
      <c r="B28" s="30" t="s">
        <v>21</v>
      </c>
      <c r="D28" s="30" t="s">
        <v>738</v>
      </c>
      <c r="E28" s="30" t="s">
        <v>739</v>
      </c>
      <c r="F28" s="30" t="s">
        <v>64</v>
      </c>
      <c r="H28" s="42">
        <v>0.03</v>
      </c>
    </row>
    <row r="29" spans="1:17" s="30" customFormat="1">
      <c r="B29" s="30" t="s">
        <v>21</v>
      </c>
      <c r="D29" s="30" t="s">
        <v>740</v>
      </c>
      <c r="E29" s="30" t="s">
        <v>741</v>
      </c>
      <c r="F29" s="30" t="s">
        <v>64</v>
      </c>
      <c r="H29" s="42">
        <v>0.14000000000000001</v>
      </c>
    </row>
    <row r="30" spans="1:17" s="30" customFormat="1">
      <c r="B30" s="30" t="s">
        <v>21</v>
      </c>
      <c r="D30" s="30" t="s">
        <v>742</v>
      </c>
      <c r="E30" s="30" t="s">
        <v>743</v>
      </c>
      <c r="F30" s="30" t="s">
        <v>64</v>
      </c>
      <c r="H30" s="42">
        <v>0.02</v>
      </c>
    </row>
    <row r="31" spans="1:17" s="38" customFormat="1">
      <c r="A31" s="38" t="b">
        <v>1</v>
      </c>
      <c r="B31" s="38" t="s">
        <v>664</v>
      </c>
      <c r="C31" s="38" t="s">
        <v>665</v>
      </c>
      <c r="D31" s="38" t="s">
        <v>665</v>
      </c>
      <c r="E31" s="38" t="s">
        <v>68</v>
      </c>
      <c r="G31" s="39"/>
      <c r="H31" s="39"/>
    </row>
    <row r="32" spans="1:17">
      <c r="B32" s="31" t="s">
        <v>21</v>
      </c>
      <c r="D32" s="31" t="s">
        <v>676</v>
      </c>
      <c r="E32" s="31" t="s">
        <v>677</v>
      </c>
      <c r="F32" s="31" t="s">
        <v>619</v>
      </c>
      <c r="H32" s="31"/>
      <c r="I32" s="31"/>
    </row>
    <row r="33" spans="1:17" s="38" customFormat="1">
      <c r="A33" s="38" t="b">
        <v>1</v>
      </c>
      <c r="B33" s="38" t="s">
        <v>827</v>
      </c>
      <c r="C33" s="38" t="s">
        <v>826</v>
      </c>
      <c r="D33" s="38" t="s">
        <v>826</v>
      </c>
      <c r="E33" s="38" t="s">
        <v>68</v>
      </c>
      <c r="G33" s="39"/>
      <c r="H33" s="39"/>
    </row>
    <row r="34" spans="1:17" s="43" customFormat="1">
      <c r="B34" s="43" t="s">
        <v>22</v>
      </c>
      <c r="D34" s="43" t="s">
        <v>761</v>
      </c>
      <c r="E34" s="43" t="s">
        <v>762</v>
      </c>
      <c r="F34" s="43" t="s">
        <v>64</v>
      </c>
      <c r="H34" s="43">
        <v>0.8</v>
      </c>
      <c r="J34" s="43">
        <v>0.6</v>
      </c>
      <c r="K34" s="43">
        <v>0.95</v>
      </c>
      <c r="L34" s="43">
        <v>0.8</v>
      </c>
      <c r="M34" s="43">
        <f>(K34-J34)/6</f>
        <v>5.8333333333333327E-2</v>
      </c>
      <c r="N34" s="43">
        <v>0.05</v>
      </c>
      <c r="Q34" s="43" t="s">
        <v>754</v>
      </c>
    </row>
    <row r="35" spans="1:17" s="43" customFormat="1">
      <c r="B35" s="43" t="s">
        <v>22</v>
      </c>
      <c r="D35" s="43" t="s">
        <v>763</v>
      </c>
      <c r="E35" s="43" t="s">
        <v>764</v>
      </c>
      <c r="F35" s="43" t="s">
        <v>64</v>
      </c>
      <c r="H35" s="43">
        <v>3</v>
      </c>
      <c r="J35" s="43">
        <v>2.5</v>
      </c>
      <c r="K35" s="43">
        <v>5</v>
      </c>
      <c r="L35" s="43">
        <v>3</v>
      </c>
      <c r="M35" s="43">
        <f>(K35-J35)/6</f>
        <v>0.41666666666666669</v>
      </c>
      <c r="N35" s="43">
        <v>0.05</v>
      </c>
      <c r="Q35" s="43" t="s">
        <v>754</v>
      </c>
    </row>
    <row r="36" spans="1:17" s="38" customFormat="1">
      <c r="A36" s="38" t="b">
        <v>1</v>
      </c>
      <c r="B36" s="38" t="s">
        <v>772</v>
      </c>
      <c r="C36" s="38" t="s">
        <v>74</v>
      </c>
      <c r="D36" s="38" t="s">
        <v>74</v>
      </c>
      <c r="E36" s="38" t="s">
        <v>68</v>
      </c>
      <c r="G36" s="39"/>
      <c r="H36" s="39"/>
    </row>
    <row r="37" spans="1:17" s="43" customFormat="1">
      <c r="B37" s="43" t="s">
        <v>22</v>
      </c>
      <c r="D37" s="43" t="s">
        <v>773</v>
      </c>
      <c r="E37" s="43" t="s">
        <v>75</v>
      </c>
      <c r="F37" s="43" t="s">
        <v>619</v>
      </c>
      <c r="G37" s="43" t="s">
        <v>774</v>
      </c>
      <c r="H37" s="43">
        <v>0</v>
      </c>
      <c r="J37" s="43">
        <v>0</v>
      </c>
      <c r="K37" s="43">
        <v>90</v>
      </c>
      <c r="L37" s="43">
        <v>0</v>
      </c>
      <c r="M37" s="43">
        <f>(K37-J37)/6</f>
        <v>15</v>
      </c>
      <c r="N37" s="43">
        <v>5</v>
      </c>
      <c r="Q37" s="43" t="s">
        <v>754</v>
      </c>
    </row>
    <row r="38" spans="1:17" s="38" customFormat="1">
      <c r="A38" s="38" t="b">
        <v>1</v>
      </c>
      <c r="B38" s="38" t="s">
        <v>679</v>
      </c>
      <c r="C38" s="38" t="s">
        <v>76</v>
      </c>
      <c r="D38" s="38" t="s">
        <v>76</v>
      </c>
      <c r="E38" s="38" t="s">
        <v>68</v>
      </c>
      <c r="G38" s="39"/>
      <c r="H38" s="39"/>
    </row>
    <row r="39" spans="1:17">
      <c r="B39" s="31" t="s">
        <v>21</v>
      </c>
      <c r="D39" s="31" t="s">
        <v>682</v>
      </c>
      <c r="E39" s="31" t="s">
        <v>77</v>
      </c>
      <c r="F39" s="31" t="s">
        <v>619</v>
      </c>
      <c r="H39" s="31">
        <v>0.4</v>
      </c>
      <c r="I39" s="3"/>
      <c r="J39" s="3">
        <v>0.05</v>
      </c>
      <c r="K39" s="3">
        <v>0.8</v>
      </c>
      <c r="L39" s="3">
        <v>0.4</v>
      </c>
      <c r="M39" s="31">
        <f>(K39-J39)/6</f>
        <v>0.125</v>
      </c>
      <c r="N39" s="31">
        <v>0.01</v>
      </c>
      <c r="P39" s="40"/>
      <c r="Q39" s="31" t="s">
        <v>754</v>
      </c>
    </row>
    <row r="40" spans="1:17">
      <c r="B40" s="31" t="s">
        <v>21</v>
      </c>
      <c r="D40" s="31" t="s">
        <v>666</v>
      </c>
      <c r="E40" s="31" t="s">
        <v>79</v>
      </c>
      <c r="F40" s="31" t="s">
        <v>619</v>
      </c>
      <c r="G40" s="31" t="s">
        <v>667</v>
      </c>
      <c r="H40" s="31">
        <v>30</v>
      </c>
      <c r="I40" s="3"/>
      <c r="J40" s="3"/>
      <c r="K40" s="3"/>
      <c r="L40" s="3"/>
      <c r="M40" s="3"/>
      <c r="N40" s="3"/>
      <c r="P40" s="40"/>
      <c r="Q40" s="2"/>
    </row>
    <row r="41" spans="1:17">
      <c r="B41" s="31" t="s">
        <v>21</v>
      </c>
      <c r="D41" s="31" t="s">
        <v>671</v>
      </c>
      <c r="E41" s="31" t="s">
        <v>81</v>
      </c>
      <c r="F41" s="31" t="s">
        <v>618</v>
      </c>
      <c r="G41" s="31" t="s">
        <v>667</v>
      </c>
      <c r="H41" s="31" t="s">
        <v>668</v>
      </c>
      <c r="I41" s="3"/>
      <c r="J41" s="3"/>
    </row>
    <row r="42" spans="1:17" s="38" customFormat="1">
      <c r="A42" s="38" t="b">
        <v>1</v>
      </c>
      <c r="B42" s="38" t="s">
        <v>686</v>
      </c>
      <c r="C42" s="38" t="s">
        <v>76</v>
      </c>
      <c r="D42" s="38" t="s">
        <v>76</v>
      </c>
      <c r="E42" s="38" t="s">
        <v>68</v>
      </c>
      <c r="G42" s="39"/>
      <c r="H42" s="39"/>
    </row>
    <row r="43" spans="1:17">
      <c r="B43" s="31" t="s">
        <v>21</v>
      </c>
      <c r="D43" s="31" t="s">
        <v>683</v>
      </c>
      <c r="E43" s="31" t="s">
        <v>77</v>
      </c>
      <c r="F43" s="31" t="s">
        <v>619</v>
      </c>
      <c r="H43" s="31">
        <v>0.4</v>
      </c>
      <c r="I43" s="3"/>
      <c r="J43" s="3">
        <v>0.05</v>
      </c>
      <c r="K43" s="3">
        <v>0.8</v>
      </c>
      <c r="L43" s="3">
        <v>0.4</v>
      </c>
      <c r="M43" s="31">
        <f>(K43-J43)/6</f>
        <v>0.125</v>
      </c>
      <c r="N43" s="31">
        <v>0.01</v>
      </c>
      <c r="P43" s="40"/>
      <c r="Q43" s="31" t="s">
        <v>754</v>
      </c>
    </row>
    <row r="44" spans="1:17">
      <c r="B44" s="31" t="s">
        <v>21</v>
      </c>
      <c r="D44" s="31" t="s">
        <v>666</v>
      </c>
      <c r="E44" s="31" t="s">
        <v>79</v>
      </c>
      <c r="F44" s="31" t="s">
        <v>619</v>
      </c>
      <c r="G44" s="31" t="s">
        <v>667</v>
      </c>
      <c r="H44" s="31">
        <v>30</v>
      </c>
      <c r="I44" s="3"/>
      <c r="J44" s="3"/>
      <c r="K44" s="3"/>
      <c r="L44" s="3"/>
      <c r="M44" s="3"/>
      <c r="N44" s="3"/>
      <c r="P44" s="40"/>
      <c r="Q44" s="2"/>
    </row>
    <row r="45" spans="1:17">
      <c r="B45" s="31" t="s">
        <v>21</v>
      </c>
      <c r="D45" s="31" t="s">
        <v>672</v>
      </c>
      <c r="E45" s="31" t="s">
        <v>81</v>
      </c>
      <c r="F45" s="31" t="s">
        <v>618</v>
      </c>
      <c r="G45" s="31" t="s">
        <v>667</v>
      </c>
      <c r="H45" s="31" t="s">
        <v>82</v>
      </c>
      <c r="I45" s="3"/>
      <c r="J45" s="3"/>
    </row>
    <row r="46" spans="1:17" s="38" customFormat="1">
      <c r="A46" s="38" t="b">
        <v>1</v>
      </c>
      <c r="B46" s="38" t="s">
        <v>687</v>
      </c>
      <c r="C46" s="38" t="s">
        <v>76</v>
      </c>
      <c r="D46" s="38" t="s">
        <v>76</v>
      </c>
      <c r="E46" s="38" t="s">
        <v>68</v>
      </c>
      <c r="G46" s="39"/>
      <c r="H46" s="39"/>
    </row>
    <row r="47" spans="1:17">
      <c r="B47" s="31" t="s">
        <v>21</v>
      </c>
      <c r="D47" s="31" t="s">
        <v>684</v>
      </c>
      <c r="E47" s="31" t="s">
        <v>77</v>
      </c>
      <c r="F47" s="31" t="s">
        <v>619</v>
      </c>
      <c r="H47" s="31">
        <v>0.4</v>
      </c>
      <c r="I47" s="3"/>
      <c r="J47" s="3">
        <v>0.05</v>
      </c>
      <c r="K47" s="3">
        <v>0.8</v>
      </c>
      <c r="L47" s="3">
        <v>0.4</v>
      </c>
      <c r="M47" s="31">
        <f>(K47-J47)/6</f>
        <v>0.125</v>
      </c>
      <c r="N47" s="31">
        <v>0.01</v>
      </c>
      <c r="P47" s="40"/>
      <c r="Q47" s="31" t="s">
        <v>754</v>
      </c>
    </row>
    <row r="48" spans="1:17">
      <c r="B48" s="31" t="s">
        <v>21</v>
      </c>
      <c r="D48" s="31" t="s">
        <v>666</v>
      </c>
      <c r="E48" s="31" t="s">
        <v>79</v>
      </c>
      <c r="F48" s="31" t="s">
        <v>619</v>
      </c>
      <c r="G48" s="31" t="s">
        <v>667</v>
      </c>
      <c r="H48" s="31">
        <v>30</v>
      </c>
      <c r="I48" s="3"/>
      <c r="J48" s="3"/>
      <c r="K48" s="3"/>
      <c r="L48" s="3"/>
      <c r="M48" s="3"/>
      <c r="N48" s="3"/>
      <c r="P48" s="40"/>
      <c r="Q48" s="2"/>
    </row>
    <row r="49" spans="1:17">
      <c r="B49" s="31" t="s">
        <v>21</v>
      </c>
      <c r="D49" s="31" t="s">
        <v>673</v>
      </c>
      <c r="E49" s="31" t="s">
        <v>81</v>
      </c>
      <c r="F49" s="31" t="s">
        <v>618</v>
      </c>
      <c r="G49" s="31" t="s">
        <v>667</v>
      </c>
      <c r="H49" s="31" t="s">
        <v>669</v>
      </c>
      <c r="I49" s="3"/>
      <c r="J49" s="3"/>
    </row>
    <row r="50" spans="1:17" s="38" customFormat="1">
      <c r="A50" s="38" t="b">
        <v>1</v>
      </c>
      <c r="B50" s="38" t="s">
        <v>680</v>
      </c>
      <c r="C50" s="38" t="s">
        <v>76</v>
      </c>
      <c r="D50" s="38" t="s">
        <v>76</v>
      </c>
      <c r="E50" s="38" t="s">
        <v>68</v>
      </c>
      <c r="G50" s="39"/>
      <c r="H50" s="39"/>
    </row>
    <row r="51" spans="1:17">
      <c r="B51" s="31" t="s">
        <v>21</v>
      </c>
      <c r="D51" s="31" t="s">
        <v>685</v>
      </c>
      <c r="E51" s="31" t="s">
        <v>77</v>
      </c>
      <c r="F51" s="31" t="s">
        <v>619</v>
      </c>
      <c r="H51" s="31">
        <v>0.4</v>
      </c>
      <c r="I51" s="3"/>
      <c r="J51" s="3">
        <v>0.05</v>
      </c>
      <c r="K51" s="3">
        <v>0.8</v>
      </c>
      <c r="L51" s="3">
        <v>0.4</v>
      </c>
      <c r="M51" s="31">
        <f>(K51-J51)/6</f>
        <v>0.125</v>
      </c>
      <c r="N51" s="31">
        <v>0.01</v>
      </c>
      <c r="P51" s="40"/>
      <c r="Q51" s="31" t="s">
        <v>754</v>
      </c>
    </row>
    <row r="52" spans="1:17">
      <c r="B52" s="31" t="s">
        <v>21</v>
      </c>
      <c r="D52" s="31" t="s">
        <v>666</v>
      </c>
      <c r="E52" s="31" t="s">
        <v>79</v>
      </c>
      <c r="F52" s="31" t="s">
        <v>619</v>
      </c>
      <c r="G52" s="31" t="s">
        <v>667</v>
      </c>
      <c r="H52" s="31">
        <v>30</v>
      </c>
      <c r="I52" s="3"/>
      <c r="J52" s="3"/>
      <c r="K52" s="3"/>
      <c r="L52" s="3"/>
      <c r="M52" s="3"/>
      <c r="N52" s="3"/>
      <c r="P52" s="40"/>
      <c r="Q52" s="2"/>
    </row>
    <row r="53" spans="1:17">
      <c r="B53" s="31" t="s">
        <v>21</v>
      </c>
      <c r="D53" s="31" t="s">
        <v>674</v>
      </c>
      <c r="E53" s="31" t="s">
        <v>81</v>
      </c>
      <c r="F53" s="31" t="s">
        <v>618</v>
      </c>
      <c r="G53" s="31" t="s">
        <v>667</v>
      </c>
      <c r="H53" s="31" t="s">
        <v>670</v>
      </c>
      <c r="I53" s="3"/>
      <c r="J53" s="3"/>
    </row>
    <row r="54" spans="1:17" s="38" customFormat="1">
      <c r="A54" s="38" t="b">
        <v>1</v>
      </c>
      <c r="B54" s="38" t="s">
        <v>690</v>
      </c>
      <c r="C54" s="38" t="s">
        <v>689</v>
      </c>
      <c r="D54" s="38" t="s">
        <v>689</v>
      </c>
      <c r="E54" s="38" t="s">
        <v>68</v>
      </c>
      <c r="G54" s="39"/>
      <c r="H54" s="39"/>
    </row>
    <row r="55" spans="1:17">
      <c r="B55" s="31" t="s">
        <v>21</v>
      </c>
      <c r="D55" s="31" t="s">
        <v>692</v>
      </c>
      <c r="E55" s="31" t="s">
        <v>691</v>
      </c>
      <c r="F55" s="31" t="s">
        <v>618</v>
      </c>
      <c r="H55" s="31" t="s">
        <v>701</v>
      </c>
      <c r="I55" s="31"/>
    </row>
    <row r="56" spans="1:17">
      <c r="B56" s="31" t="s">
        <v>21</v>
      </c>
      <c r="D56" s="31" t="s">
        <v>694</v>
      </c>
      <c r="E56" s="31" t="s">
        <v>693</v>
      </c>
      <c r="F56" s="31" t="s">
        <v>618</v>
      </c>
      <c r="H56" s="31" t="s">
        <v>702</v>
      </c>
      <c r="I56" s="31"/>
    </row>
    <row r="57" spans="1:17">
      <c r="B57" s="31" t="s">
        <v>21</v>
      </c>
      <c r="D57" s="31" t="s">
        <v>697</v>
      </c>
      <c r="E57" s="31" t="s">
        <v>695</v>
      </c>
      <c r="F57" s="31" t="s">
        <v>618</v>
      </c>
      <c r="H57" s="41" t="s">
        <v>806</v>
      </c>
      <c r="I57" s="31"/>
    </row>
    <row r="58" spans="1:17">
      <c r="B58" s="31" t="s">
        <v>21</v>
      </c>
      <c r="D58" s="31" t="s">
        <v>698</v>
      </c>
      <c r="E58" s="31" t="s">
        <v>696</v>
      </c>
      <c r="F58" s="31" t="s">
        <v>618</v>
      </c>
      <c r="H58" s="41" t="s">
        <v>807</v>
      </c>
      <c r="I58" s="31"/>
    </row>
    <row r="59" spans="1:17" s="38" customFormat="1">
      <c r="A59" s="38" t="b">
        <v>1</v>
      </c>
      <c r="B59" s="38" t="s">
        <v>808</v>
      </c>
      <c r="C59" s="38" t="s">
        <v>809</v>
      </c>
      <c r="D59" s="38" t="s">
        <v>809</v>
      </c>
      <c r="E59" s="38" t="s">
        <v>68</v>
      </c>
      <c r="G59" s="39"/>
      <c r="H59" s="39"/>
    </row>
    <row r="60" spans="1:17">
      <c r="B60" s="31" t="s">
        <v>21</v>
      </c>
      <c r="D60" s="31" t="s">
        <v>810</v>
      </c>
      <c r="E60" s="31" t="s">
        <v>811</v>
      </c>
      <c r="F60" s="31" t="s">
        <v>618</v>
      </c>
      <c r="H60" s="31" t="s">
        <v>812</v>
      </c>
      <c r="I60" s="31"/>
    </row>
    <row r="61" spans="1:17" s="43" customFormat="1">
      <c r="B61" s="43" t="s">
        <v>22</v>
      </c>
      <c r="D61" s="43" t="s">
        <v>813</v>
      </c>
      <c r="E61" s="43" t="s">
        <v>814</v>
      </c>
      <c r="F61" s="43" t="s">
        <v>619</v>
      </c>
      <c r="G61" s="43" t="s">
        <v>815</v>
      </c>
      <c r="H61" s="43">
        <v>1</v>
      </c>
      <c r="J61" s="45">
        <v>0.25</v>
      </c>
      <c r="K61" s="45">
        <v>4</v>
      </c>
      <c r="L61" s="45">
        <v>1</v>
      </c>
      <c r="M61" s="43">
        <f>(K61-J61)/6</f>
        <v>0.625</v>
      </c>
      <c r="N61" s="43">
        <v>0.01</v>
      </c>
      <c r="P61" s="47"/>
      <c r="Q61" s="43" t="s">
        <v>754</v>
      </c>
    </row>
    <row r="62" spans="1:17" s="38" customFormat="1">
      <c r="A62" s="38" t="b">
        <v>1</v>
      </c>
      <c r="B62" s="38" t="s">
        <v>704</v>
      </c>
      <c r="C62" s="38" t="s">
        <v>703</v>
      </c>
      <c r="D62" s="38" t="s">
        <v>703</v>
      </c>
      <c r="E62" s="38" t="s">
        <v>233</v>
      </c>
      <c r="G62" s="39"/>
      <c r="H62" s="39"/>
    </row>
    <row r="63" spans="1:17" s="49" customFormat="1">
      <c r="A63" s="49" t="b">
        <v>1</v>
      </c>
      <c r="B63" s="49" t="s">
        <v>752</v>
      </c>
      <c r="C63" s="49" t="s">
        <v>76</v>
      </c>
      <c r="D63" s="49" t="s">
        <v>76</v>
      </c>
      <c r="E63" s="49" t="s">
        <v>68</v>
      </c>
    </row>
    <row r="64" spans="1:17" s="43" customFormat="1">
      <c r="B64" s="43" t="s">
        <v>22</v>
      </c>
      <c r="D64" s="43" t="s">
        <v>753</v>
      </c>
      <c r="E64" s="43" t="s">
        <v>77</v>
      </c>
      <c r="F64" s="43" t="s">
        <v>64</v>
      </c>
      <c r="H64" s="43">
        <v>0.4</v>
      </c>
      <c r="J64" s="43">
        <v>0.05</v>
      </c>
      <c r="K64" s="43">
        <v>0.8</v>
      </c>
      <c r="L64" s="43">
        <v>0.4</v>
      </c>
      <c r="M64" s="43">
        <f>(K64+J64)/6</f>
        <v>0.14166666666666669</v>
      </c>
      <c r="N64" s="43">
        <v>0.05</v>
      </c>
      <c r="Q64" s="43" t="s">
        <v>754</v>
      </c>
    </row>
    <row r="65" spans="1:17" s="30" customFormat="1">
      <c r="B65" s="30" t="s">
        <v>21</v>
      </c>
      <c r="D65" s="30" t="s">
        <v>78</v>
      </c>
      <c r="E65" s="30" t="s">
        <v>79</v>
      </c>
      <c r="F65" s="30" t="s">
        <v>64</v>
      </c>
      <c r="H65" s="30">
        <v>30</v>
      </c>
    </row>
    <row r="66" spans="1:17" s="30" customFormat="1">
      <c r="B66" s="30" t="s">
        <v>21</v>
      </c>
      <c r="D66" s="30" t="s">
        <v>80</v>
      </c>
      <c r="E66" s="30" t="s">
        <v>81</v>
      </c>
      <c r="F66" s="30" t="s">
        <v>62</v>
      </c>
      <c r="H66" s="30" t="s">
        <v>82</v>
      </c>
      <c r="I66" s="30" t="s">
        <v>84</v>
      </c>
    </row>
    <row r="67" spans="1:17" s="49" customFormat="1">
      <c r="A67" s="49" t="b">
        <v>1</v>
      </c>
      <c r="B67" s="49" t="s">
        <v>755</v>
      </c>
      <c r="C67" s="49" t="s">
        <v>76</v>
      </c>
      <c r="D67" s="49" t="s">
        <v>76</v>
      </c>
      <c r="E67" s="49" t="s">
        <v>68</v>
      </c>
    </row>
    <row r="68" spans="1:17" s="43" customFormat="1">
      <c r="B68" s="43" t="s">
        <v>22</v>
      </c>
      <c r="D68" s="43" t="s">
        <v>756</v>
      </c>
      <c r="E68" s="43" t="s">
        <v>77</v>
      </c>
      <c r="F68" s="43" t="s">
        <v>64</v>
      </c>
      <c r="H68" s="43">
        <v>0.4</v>
      </c>
      <c r="J68" s="43">
        <v>0.05</v>
      </c>
      <c r="K68" s="43">
        <v>0.8</v>
      </c>
      <c r="L68" s="43">
        <v>0.4</v>
      </c>
      <c r="M68" s="43">
        <f>(K68+J68)/6</f>
        <v>0.14166666666666669</v>
      </c>
      <c r="N68" s="43">
        <v>0.05</v>
      </c>
      <c r="Q68" s="43" t="s">
        <v>754</v>
      </c>
    </row>
    <row r="69" spans="1:17" s="30" customFormat="1">
      <c r="B69" s="30" t="s">
        <v>21</v>
      </c>
      <c r="D69" s="30" t="s">
        <v>78</v>
      </c>
      <c r="E69" s="30" t="s">
        <v>79</v>
      </c>
      <c r="F69" s="30" t="s">
        <v>64</v>
      </c>
      <c r="H69" s="30">
        <v>30</v>
      </c>
    </row>
    <row r="70" spans="1:17" s="30" customFormat="1">
      <c r="B70" s="30" t="s">
        <v>21</v>
      </c>
      <c r="D70" s="30" t="s">
        <v>80</v>
      </c>
      <c r="E70" s="30" t="s">
        <v>81</v>
      </c>
      <c r="F70" s="30" t="s">
        <v>62</v>
      </c>
      <c r="H70" s="30" t="s">
        <v>669</v>
      </c>
      <c r="I70" s="30" t="s">
        <v>84</v>
      </c>
    </row>
    <row r="71" spans="1:17" s="49" customFormat="1">
      <c r="A71" s="49" t="b">
        <v>1</v>
      </c>
      <c r="B71" s="49" t="s">
        <v>757</v>
      </c>
      <c r="C71" s="49" t="s">
        <v>76</v>
      </c>
      <c r="D71" s="49" t="s">
        <v>76</v>
      </c>
      <c r="E71" s="49" t="s">
        <v>68</v>
      </c>
    </row>
    <row r="72" spans="1:17" s="43" customFormat="1">
      <c r="B72" s="43" t="s">
        <v>22</v>
      </c>
      <c r="D72" s="43" t="s">
        <v>758</v>
      </c>
      <c r="E72" s="43" t="s">
        <v>77</v>
      </c>
      <c r="F72" s="43" t="s">
        <v>64</v>
      </c>
      <c r="H72" s="43">
        <v>0.4</v>
      </c>
      <c r="J72" s="43">
        <v>0.05</v>
      </c>
      <c r="K72" s="43">
        <v>0.8</v>
      </c>
      <c r="L72" s="43">
        <v>0.4</v>
      </c>
      <c r="M72" s="43">
        <f>(K72+J72)/6</f>
        <v>0.14166666666666669</v>
      </c>
      <c r="N72" s="43">
        <v>0.05</v>
      </c>
      <c r="Q72" s="43" t="s">
        <v>754</v>
      </c>
    </row>
    <row r="73" spans="1:17" s="30" customFormat="1">
      <c r="B73" s="30" t="s">
        <v>21</v>
      </c>
      <c r="D73" s="30" t="s">
        <v>78</v>
      </c>
      <c r="E73" s="30" t="s">
        <v>79</v>
      </c>
      <c r="F73" s="30" t="s">
        <v>64</v>
      </c>
      <c r="H73" s="30">
        <v>30</v>
      </c>
    </row>
    <row r="74" spans="1:17" s="30" customFormat="1">
      <c r="B74" s="30" t="s">
        <v>21</v>
      </c>
      <c r="D74" s="30" t="s">
        <v>80</v>
      </c>
      <c r="E74" s="30" t="s">
        <v>81</v>
      </c>
      <c r="F74" s="30" t="s">
        <v>62</v>
      </c>
      <c r="H74" s="30" t="s">
        <v>670</v>
      </c>
      <c r="I74" s="30" t="s">
        <v>84</v>
      </c>
    </row>
    <row r="75" spans="1:17" s="49" customFormat="1">
      <c r="A75" s="49" t="b">
        <v>1</v>
      </c>
      <c r="B75" s="49" t="s">
        <v>69</v>
      </c>
      <c r="C75" s="49" t="s">
        <v>69</v>
      </c>
      <c r="D75" s="49" t="s">
        <v>69</v>
      </c>
      <c r="E75" s="49" t="s">
        <v>68</v>
      </c>
    </row>
    <row r="76" spans="1:17" s="30" customFormat="1">
      <c r="B76" s="30" t="s">
        <v>21</v>
      </c>
      <c r="D76" s="30" t="s">
        <v>44</v>
      </c>
      <c r="E76" s="30" t="s">
        <v>45</v>
      </c>
      <c r="F76" s="30" t="s">
        <v>62</v>
      </c>
      <c r="H76" s="30" t="s">
        <v>66</v>
      </c>
      <c r="I76" s="30" t="s">
        <v>83</v>
      </c>
      <c r="O76" s="31"/>
    </row>
    <row r="77" spans="1:17" s="43" customFormat="1">
      <c r="B77" s="43" t="s">
        <v>22</v>
      </c>
      <c r="D77" s="44" t="s">
        <v>824</v>
      </c>
      <c r="E77" s="43" t="s">
        <v>70</v>
      </c>
      <c r="F77" s="43" t="s">
        <v>64</v>
      </c>
      <c r="H77" s="43">
        <v>0</v>
      </c>
      <c r="J77" s="45">
        <v>-100</v>
      </c>
      <c r="K77" s="45">
        <v>100</v>
      </c>
      <c r="L77" s="45">
        <v>0</v>
      </c>
      <c r="M77" s="45">
        <f>(K77-J77)/6</f>
        <v>33.333333333333336</v>
      </c>
      <c r="N77" s="45">
        <v>2.5</v>
      </c>
      <c r="Q77" s="43" t="s">
        <v>754</v>
      </c>
    </row>
    <row r="78" spans="1:17" s="30" customFormat="1">
      <c r="B78" s="30" t="s">
        <v>21</v>
      </c>
      <c r="D78" s="30" t="s">
        <v>816</v>
      </c>
      <c r="E78" s="30" t="s">
        <v>817</v>
      </c>
      <c r="F78" s="30" t="s">
        <v>64</v>
      </c>
      <c r="H78" s="30">
        <v>1</v>
      </c>
    </row>
    <row r="79" spans="1:17" s="43" customFormat="1">
      <c r="B79" s="43" t="s">
        <v>22</v>
      </c>
      <c r="D79" s="44" t="s">
        <v>819</v>
      </c>
      <c r="E79" s="43" t="s">
        <v>818</v>
      </c>
      <c r="F79" s="43" t="s">
        <v>64</v>
      </c>
      <c r="H79" s="43">
        <v>0</v>
      </c>
      <c r="J79" s="45">
        <v>0</v>
      </c>
      <c r="K79" s="45">
        <v>0.1</v>
      </c>
      <c r="L79" s="45">
        <v>0</v>
      </c>
      <c r="M79" s="45">
        <f>(K79-J79)/6</f>
        <v>1.6666666666666666E-2</v>
      </c>
      <c r="N79" s="45">
        <v>0.01</v>
      </c>
      <c r="Q79" s="43" t="s">
        <v>754</v>
      </c>
    </row>
    <row r="80" spans="1:17" s="30" customFormat="1">
      <c r="B80" s="30" t="s">
        <v>21</v>
      </c>
      <c r="D80" s="30" t="s">
        <v>821</v>
      </c>
      <c r="E80" s="30" t="s">
        <v>820</v>
      </c>
      <c r="F80" s="30" t="s">
        <v>64</v>
      </c>
      <c r="H80" s="30">
        <v>0</v>
      </c>
    </row>
    <row r="81" spans="1:17" s="30" customFormat="1">
      <c r="B81" s="30" t="s">
        <v>21</v>
      </c>
      <c r="D81" s="30" t="s">
        <v>823</v>
      </c>
      <c r="E81" s="30" t="s">
        <v>822</v>
      </c>
      <c r="F81" s="30" t="s">
        <v>64</v>
      </c>
      <c r="H81" s="30">
        <v>0</v>
      </c>
    </row>
    <row r="82" spans="1:17" s="30" customFormat="1">
      <c r="B82" s="30" t="s">
        <v>21</v>
      </c>
      <c r="D82" s="30" t="s">
        <v>71</v>
      </c>
      <c r="E82" s="30" t="s">
        <v>48</v>
      </c>
      <c r="F82" s="30" t="s">
        <v>64</v>
      </c>
      <c r="H82" s="30">
        <v>0</v>
      </c>
    </row>
    <row r="83" spans="1:17" s="30" customFormat="1">
      <c r="B83" s="30" t="s">
        <v>21</v>
      </c>
      <c r="D83" s="30" t="s">
        <v>72</v>
      </c>
      <c r="E83" s="30" t="s">
        <v>58</v>
      </c>
      <c r="F83" s="30" t="s">
        <v>64</v>
      </c>
      <c r="H83" s="30">
        <v>0</v>
      </c>
    </row>
    <row r="84" spans="1:17" s="30" customFormat="1">
      <c r="B84" s="30" t="s">
        <v>21</v>
      </c>
      <c r="D84" s="30" t="s">
        <v>59</v>
      </c>
      <c r="E84" s="30" t="s">
        <v>60</v>
      </c>
      <c r="F84" s="30" t="s">
        <v>65</v>
      </c>
      <c r="H84" s="30">
        <v>1</v>
      </c>
      <c r="O84" s="31"/>
    </row>
    <row r="85" spans="1:17" s="50" customFormat="1">
      <c r="A85" s="50" t="b">
        <v>1</v>
      </c>
      <c r="B85" s="50" t="s">
        <v>67</v>
      </c>
      <c r="C85" s="50" t="s">
        <v>43</v>
      </c>
      <c r="D85" s="50" t="s">
        <v>43</v>
      </c>
      <c r="E85" s="50" t="s">
        <v>68</v>
      </c>
    </row>
    <row r="86" spans="1:17">
      <c r="A86" s="30"/>
      <c r="B86" s="30" t="s">
        <v>21</v>
      </c>
      <c r="C86" s="30"/>
      <c r="D86" s="30" t="s">
        <v>44</v>
      </c>
      <c r="E86" s="30" t="s">
        <v>45</v>
      </c>
      <c r="F86" s="30" t="s">
        <v>62</v>
      </c>
      <c r="G86" s="30"/>
      <c r="H86" s="30" t="s">
        <v>66</v>
      </c>
      <c r="I86" s="30" t="s">
        <v>83</v>
      </c>
      <c r="J86" s="3"/>
      <c r="K86" s="3"/>
      <c r="L86" s="3"/>
      <c r="M86" s="3"/>
      <c r="N86" s="3"/>
      <c r="P86" s="40"/>
    </row>
    <row r="87" spans="1:17" s="43" customFormat="1">
      <c r="B87" s="43" t="s">
        <v>22</v>
      </c>
      <c r="D87" s="43" t="s">
        <v>759</v>
      </c>
      <c r="E87" s="43" t="s">
        <v>46</v>
      </c>
      <c r="F87" s="43" t="s">
        <v>64</v>
      </c>
      <c r="H87" s="43">
        <v>0</v>
      </c>
      <c r="I87" s="46"/>
      <c r="J87" s="45">
        <v>-60</v>
      </c>
      <c r="K87" s="45">
        <v>60</v>
      </c>
      <c r="L87" s="45">
        <v>0</v>
      </c>
      <c r="M87" s="45">
        <f>(K87-J87)/6</f>
        <v>20</v>
      </c>
      <c r="N87" s="45">
        <v>2.5</v>
      </c>
      <c r="P87" s="47"/>
      <c r="Q87" s="43" t="s">
        <v>754</v>
      </c>
    </row>
    <row r="88" spans="1:17">
      <c r="A88" s="30"/>
      <c r="B88" s="30" t="s">
        <v>21</v>
      </c>
      <c r="C88" s="30"/>
      <c r="D88" s="48" t="s">
        <v>47</v>
      </c>
      <c r="E88" s="30" t="s">
        <v>48</v>
      </c>
      <c r="F88" s="30" t="s">
        <v>64</v>
      </c>
      <c r="G88" s="30"/>
      <c r="H88" s="30">
        <v>0</v>
      </c>
      <c r="J88" s="3"/>
      <c r="K88" s="3"/>
      <c r="L88" s="3"/>
      <c r="M88" s="3"/>
      <c r="N88" s="3"/>
      <c r="P88" s="40"/>
    </row>
    <row r="89" spans="1:17">
      <c r="A89" s="30"/>
      <c r="B89" s="30" t="s">
        <v>21</v>
      </c>
      <c r="C89" s="30"/>
      <c r="D89" s="30" t="s">
        <v>49</v>
      </c>
      <c r="E89" s="30" t="s">
        <v>50</v>
      </c>
      <c r="F89" s="30" t="s">
        <v>64</v>
      </c>
      <c r="G89" s="30"/>
      <c r="H89" s="30">
        <v>0</v>
      </c>
      <c r="J89" s="3"/>
      <c r="K89" s="3"/>
      <c r="L89" s="3"/>
      <c r="M89" s="3"/>
      <c r="N89" s="3"/>
      <c r="P89" s="40"/>
    </row>
    <row r="90" spans="1:17">
      <c r="A90" s="30"/>
      <c r="B90" s="30" t="s">
        <v>21</v>
      </c>
      <c r="C90" s="30"/>
      <c r="D90" s="30" t="s">
        <v>51</v>
      </c>
      <c r="E90" s="30" t="s">
        <v>52</v>
      </c>
      <c r="F90" s="30" t="s">
        <v>65</v>
      </c>
      <c r="G90" s="30"/>
      <c r="H90" s="30">
        <v>0</v>
      </c>
      <c r="J90" s="3"/>
      <c r="K90" s="3"/>
      <c r="L90" s="3"/>
      <c r="M90" s="3"/>
      <c r="N90" s="3"/>
      <c r="P90" s="40"/>
    </row>
    <row r="91" spans="1:17">
      <c r="A91" s="30"/>
      <c r="B91" s="30" t="s">
        <v>21</v>
      </c>
      <c r="C91" s="30"/>
      <c r="D91" s="30" t="s">
        <v>53</v>
      </c>
      <c r="E91" s="30" t="s">
        <v>54</v>
      </c>
      <c r="F91" s="30" t="s">
        <v>63</v>
      </c>
      <c r="G91" s="30"/>
      <c r="H91" s="30" t="b">
        <v>1</v>
      </c>
      <c r="J91" s="3"/>
      <c r="K91" s="3"/>
      <c r="L91" s="3"/>
      <c r="M91" s="3"/>
      <c r="N91" s="3"/>
      <c r="P91" s="40"/>
    </row>
    <row r="92" spans="1:17">
      <c r="A92" s="30"/>
      <c r="B92" s="30" t="s">
        <v>21</v>
      </c>
      <c r="C92" s="30"/>
      <c r="D92" s="30" t="s">
        <v>55</v>
      </c>
      <c r="E92" s="30" t="s">
        <v>56</v>
      </c>
      <c r="F92" s="30" t="s">
        <v>65</v>
      </c>
      <c r="G92" s="30"/>
      <c r="H92" s="30">
        <v>15</v>
      </c>
      <c r="J92" s="3"/>
      <c r="K92" s="3"/>
      <c r="L92" s="3"/>
      <c r="M92" s="3"/>
      <c r="N92" s="3"/>
      <c r="P92" s="40"/>
    </row>
    <row r="93" spans="1:17">
      <c r="A93" s="30"/>
      <c r="B93" s="30" t="s">
        <v>21</v>
      </c>
      <c r="C93" s="30"/>
      <c r="D93" s="30" t="s">
        <v>57</v>
      </c>
      <c r="E93" s="30" t="s">
        <v>58</v>
      </c>
      <c r="F93" s="30" t="s">
        <v>64</v>
      </c>
      <c r="G93" s="30"/>
      <c r="H93" s="30">
        <v>0</v>
      </c>
      <c r="J93" s="3"/>
      <c r="K93" s="3"/>
      <c r="L93" s="3"/>
      <c r="M93" s="3"/>
      <c r="N93" s="3"/>
      <c r="P93" s="40"/>
    </row>
    <row r="94" spans="1:17">
      <c r="A94" s="30"/>
      <c r="B94" s="30" t="s">
        <v>21</v>
      </c>
      <c r="C94" s="30"/>
      <c r="D94" s="30" t="s">
        <v>59</v>
      </c>
      <c r="E94" s="30" t="s">
        <v>60</v>
      </c>
      <c r="F94" s="30" t="s">
        <v>65</v>
      </c>
      <c r="G94" s="30"/>
      <c r="H94" s="30">
        <v>1</v>
      </c>
      <c r="J94" s="3"/>
      <c r="K94" s="3"/>
      <c r="L94" s="3"/>
      <c r="M94" s="3"/>
      <c r="N94" s="3"/>
      <c r="P94" s="40"/>
    </row>
    <row r="95" spans="1:17" s="50" customFormat="1">
      <c r="A95" s="50" t="b">
        <v>1</v>
      </c>
      <c r="B95" s="50" t="s">
        <v>327</v>
      </c>
      <c r="C95" s="50" t="s">
        <v>328</v>
      </c>
      <c r="D95" s="50" t="s">
        <v>328</v>
      </c>
      <c r="E95" s="50" t="s">
        <v>68</v>
      </c>
    </row>
    <row r="96" spans="1:17">
      <c r="A96" s="30"/>
      <c r="B96" s="30" t="s">
        <v>21</v>
      </c>
      <c r="C96" s="30"/>
      <c r="D96" s="30" t="s">
        <v>373</v>
      </c>
      <c r="E96" s="30" t="s">
        <v>45</v>
      </c>
      <c r="F96" s="30" t="s">
        <v>62</v>
      </c>
      <c r="G96" s="30"/>
      <c r="H96" s="30" t="s">
        <v>66</v>
      </c>
      <c r="I96" s="30" t="s">
        <v>83</v>
      </c>
      <c r="J96" s="3"/>
      <c r="K96" s="3"/>
      <c r="L96" s="3"/>
      <c r="M96" s="3"/>
      <c r="N96" s="3"/>
      <c r="P96" s="40"/>
    </row>
    <row r="97" spans="1:17" s="43" customFormat="1">
      <c r="B97" s="43" t="s">
        <v>22</v>
      </c>
      <c r="D97" s="43" t="s">
        <v>775</v>
      </c>
      <c r="E97" s="43" t="s">
        <v>330</v>
      </c>
      <c r="F97" s="43" t="s">
        <v>64</v>
      </c>
      <c r="H97" s="43">
        <v>0</v>
      </c>
      <c r="I97" s="46"/>
      <c r="J97" s="45">
        <v>-30</v>
      </c>
      <c r="K97" s="45">
        <v>30</v>
      </c>
      <c r="L97" s="45">
        <v>0</v>
      </c>
      <c r="M97" s="45">
        <f>(K97-J97)/6</f>
        <v>10</v>
      </c>
      <c r="N97" s="45">
        <v>2.5</v>
      </c>
      <c r="Q97" s="43" t="s">
        <v>754</v>
      </c>
    </row>
    <row r="98" spans="1:17" s="50" customFormat="1">
      <c r="A98" s="50" t="b">
        <v>1</v>
      </c>
      <c r="B98" s="50" t="s">
        <v>776</v>
      </c>
      <c r="C98" s="50" t="s">
        <v>777</v>
      </c>
      <c r="D98" s="50" t="s">
        <v>777</v>
      </c>
      <c r="E98" s="50" t="s">
        <v>68</v>
      </c>
    </row>
    <row r="99" spans="1:17" s="43" customFormat="1">
      <c r="B99" s="43" t="s">
        <v>22</v>
      </c>
      <c r="D99" s="43" t="s">
        <v>778</v>
      </c>
      <c r="E99" s="43" t="s">
        <v>258</v>
      </c>
      <c r="F99" s="43" t="s">
        <v>64</v>
      </c>
      <c r="H99" s="43">
        <v>0</v>
      </c>
      <c r="I99" s="46"/>
      <c r="J99" s="45">
        <v>-50</v>
      </c>
      <c r="K99" s="45">
        <v>200</v>
      </c>
      <c r="L99" s="45">
        <v>0</v>
      </c>
      <c r="M99" s="45">
        <f>(K99-J99)/6</f>
        <v>41.666666666666664</v>
      </c>
      <c r="N99" s="45">
        <v>2.5</v>
      </c>
      <c r="Q99" s="43" t="s">
        <v>754</v>
      </c>
    </row>
    <row r="100" spans="1:17" s="50" customFormat="1">
      <c r="A100" s="50" t="b">
        <v>1</v>
      </c>
      <c r="B100" s="50" t="s">
        <v>779</v>
      </c>
      <c r="C100" s="50" t="s">
        <v>780</v>
      </c>
      <c r="D100" s="50" t="s">
        <v>780</v>
      </c>
      <c r="E100" s="50" t="s">
        <v>68</v>
      </c>
    </row>
    <row r="101" spans="1:17" s="43" customFormat="1">
      <c r="B101" s="43" t="s">
        <v>22</v>
      </c>
      <c r="D101" s="43" t="s">
        <v>781</v>
      </c>
      <c r="E101" s="43" t="s">
        <v>258</v>
      </c>
      <c r="F101" s="43" t="s">
        <v>64</v>
      </c>
      <c r="H101" s="43">
        <v>0</v>
      </c>
      <c r="I101" s="46"/>
      <c r="J101" s="45">
        <v>-50</v>
      </c>
      <c r="K101" s="45">
        <v>100</v>
      </c>
      <c r="L101" s="45">
        <v>0</v>
      </c>
      <c r="M101" s="45">
        <f>(K101-J101)/6</f>
        <v>25</v>
      </c>
      <c r="N101" s="45">
        <v>2.5</v>
      </c>
      <c r="Q101" s="43" t="s">
        <v>754</v>
      </c>
    </row>
    <row r="102" spans="1:17" s="50" customFormat="1">
      <c r="A102" s="50" t="b">
        <v>1</v>
      </c>
      <c r="B102" s="50" t="s">
        <v>285</v>
      </c>
      <c r="C102" s="50" t="s">
        <v>286</v>
      </c>
      <c r="D102" s="50" t="s">
        <v>286</v>
      </c>
      <c r="E102" s="50" t="s">
        <v>68</v>
      </c>
    </row>
    <row r="103" spans="1:17" s="30" customFormat="1">
      <c r="B103" s="30" t="s">
        <v>21</v>
      </c>
      <c r="D103" s="30" t="s">
        <v>373</v>
      </c>
      <c r="E103" s="30" t="s">
        <v>45</v>
      </c>
      <c r="F103" s="30" t="s">
        <v>62</v>
      </c>
      <c r="H103" s="30" t="s">
        <v>66</v>
      </c>
      <c r="I103" s="30" t="s">
        <v>83</v>
      </c>
    </row>
    <row r="104" spans="1:17" s="43" customFormat="1">
      <c r="B104" s="43" t="s">
        <v>22</v>
      </c>
      <c r="D104" s="43" t="s">
        <v>782</v>
      </c>
      <c r="E104" s="43" t="s">
        <v>288</v>
      </c>
      <c r="F104" s="43" t="s">
        <v>64</v>
      </c>
      <c r="G104" s="43" t="s">
        <v>783</v>
      </c>
      <c r="H104" s="43">
        <v>0</v>
      </c>
      <c r="I104" s="46"/>
      <c r="J104" s="45">
        <v>-80</v>
      </c>
      <c r="K104" s="45">
        <v>80</v>
      </c>
      <c r="L104" s="45">
        <v>0</v>
      </c>
      <c r="M104" s="45">
        <f>(K104-J104)/6</f>
        <v>26.666666666666668</v>
      </c>
      <c r="N104" s="45">
        <v>2.5</v>
      </c>
      <c r="Q104" s="43" t="s">
        <v>754</v>
      </c>
    </row>
    <row r="105" spans="1:17" s="30" customFormat="1">
      <c r="B105" s="30" t="s">
        <v>21</v>
      </c>
      <c r="D105" s="30" t="s">
        <v>784</v>
      </c>
      <c r="E105" s="30" t="s">
        <v>48</v>
      </c>
      <c r="F105" s="30" t="s">
        <v>64</v>
      </c>
      <c r="G105" s="30" t="s">
        <v>783</v>
      </c>
      <c r="H105" s="30">
        <v>0</v>
      </c>
    </row>
    <row r="106" spans="1:17" s="30" customFormat="1">
      <c r="B106" s="30" t="s">
        <v>21</v>
      </c>
      <c r="D106" s="30" t="s">
        <v>785</v>
      </c>
      <c r="E106" s="30" t="s">
        <v>50</v>
      </c>
      <c r="F106" s="30" t="s">
        <v>64</v>
      </c>
      <c r="G106" s="30" t="s">
        <v>783</v>
      </c>
      <c r="H106" s="30">
        <v>0</v>
      </c>
    </row>
    <row r="107" spans="1:17" s="30" customFormat="1">
      <c r="B107" s="30" t="s">
        <v>21</v>
      </c>
      <c r="D107" s="30" t="s">
        <v>786</v>
      </c>
      <c r="E107" s="30" t="s">
        <v>52</v>
      </c>
      <c r="F107" s="30" t="s">
        <v>65</v>
      </c>
      <c r="G107" s="30" t="s">
        <v>787</v>
      </c>
      <c r="H107" s="30">
        <v>0</v>
      </c>
    </row>
    <row r="108" spans="1:17" s="30" customFormat="1">
      <c r="B108" s="30" t="s">
        <v>21</v>
      </c>
      <c r="D108" s="30" t="s">
        <v>788</v>
      </c>
      <c r="E108" s="30" t="s">
        <v>54</v>
      </c>
      <c r="F108" s="30" t="s">
        <v>63</v>
      </c>
      <c r="H108" s="30" t="b">
        <v>0</v>
      </c>
    </row>
    <row r="109" spans="1:17" s="30" customFormat="1">
      <c r="B109" s="30" t="s">
        <v>21</v>
      </c>
      <c r="D109" s="30" t="s">
        <v>789</v>
      </c>
      <c r="E109" s="30" t="s">
        <v>56</v>
      </c>
      <c r="F109" s="30" t="s">
        <v>65</v>
      </c>
      <c r="G109" s="30" t="s">
        <v>787</v>
      </c>
      <c r="H109" s="30">
        <v>15</v>
      </c>
    </row>
    <row r="110" spans="1:17" s="30" customFormat="1">
      <c r="B110" s="30" t="s">
        <v>21</v>
      </c>
      <c r="D110" s="30" t="s">
        <v>790</v>
      </c>
      <c r="E110" s="30" t="s">
        <v>58</v>
      </c>
      <c r="F110" s="30" t="s">
        <v>64</v>
      </c>
      <c r="G110" s="30" t="s">
        <v>783</v>
      </c>
      <c r="H110" s="30">
        <v>0</v>
      </c>
    </row>
    <row r="111" spans="1:17" s="30" customFormat="1">
      <c r="B111" s="30" t="s">
        <v>21</v>
      </c>
      <c r="D111" s="30" t="s">
        <v>791</v>
      </c>
      <c r="E111" s="30" t="s">
        <v>60</v>
      </c>
      <c r="F111" s="30" t="s">
        <v>65</v>
      </c>
      <c r="G111" s="30" t="s">
        <v>787</v>
      </c>
      <c r="H111" s="30">
        <v>1</v>
      </c>
    </row>
    <row r="112" spans="1:17" s="38" customFormat="1">
      <c r="A112" s="38" t="b">
        <v>1</v>
      </c>
      <c r="B112" s="38" t="s">
        <v>187</v>
      </c>
      <c r="C112" s="38" t="s">
        <v>800</v>
      </c>
      <c r="D112" s="38" t="s">
        <v>800</v>
      </c>
      <c r="E112" s="38" t="s">
        <v>68</v>
      </c>
      <c r="G112" s="39"/>
      <c r="H112" s="39"/>
    </row>
    <row r="113" spans="2:17" s="43" customFormat="1">
      <c r="B113" s="43" t="s">
        <v>22</v>
      </c>
      <c r="D113" s="43" t="s">
        <v>801</v>
      </c>
      <c r="E113" s="43" t="s">
        <v>190</v>
      </c>
      <c r="F113" s="43" t="s">
        <v>64</v>
      </c>
      <c r="G113" s="43" t="s">
        <v>802</v>
      </c>
      <c r="H113" s="43">
        <v>0</v>
      </c>
      <c r="I113" s="46"/>
      <c r="J113" s="45">
        <v>-2</v>
      </c>
      <c r="K113" s="45">
        <v>2</v>
      </c>
      <c r="L113" s="45">
        <v>0</v>
      </c>
      <c r="M113" s="45">
        <f>(K113-J113)/6</f>
        <v>0.66666666666666663</v>
      </c>
      <c r="N113" s="45">
        <v>1</v>
      </c>
      <c r="Q113" s="43" t="s">
        <v>754</v>
      </c>
    </row>
    <row r="114" spans="2:17" s="43" customFormat="1">
      <c r="B114" s="43" t="s">
        <v>22</v>
      </c>
      <c r="D114" s="43" t="s">
        <v>803</v>
      </c>
      <c r="E114" s="43" t="s">
        <v>192</v>
      </c>
      <c r="F114" s="43" t="s">
        <v>64</v>
      </c>
      <c r="G114" s="43" t="s">
        <v>802</v>
      </c>
      <c r="H114" s="43">
        <v>0</v>
      </c>
      <c r="I114" s="46"/>
      <c r="J114" s="45">
        <v>-2</v>
      </c>
      <c r="K114" s="45">
        <v>2</v>
      </c>
      <c r="L114" s="45">
        <v>0</v>
      </c>
      <c r="M114" s="45">
        <f>(K114-J114)/6</f>
        <v>0.66666666666666663</v>
      </c>
      <c r="N114" s="45">
        <v>1</v>
      </c>
      <c r="Q114" s="43" t="s">
        <v>754</v>
      </c>
    </row>
    <row r="115" spans="2:17">
      <c r="B115" s="31" t="s">
        <v>21</v>
      </c>
      <c r="D115" s="31" t="s">
        <v>804</v>
      </c>
      <c r="E115" s="31" t="s">
        <v>194</v>
      </c>
      <c r="F115" s="31" t="s">
        <v>63</v>
      </c>
      <c r="H115" s="31" t="b">
        <v>0</v>
      </c>
      <c r="J115" s="3"/>
      <c r="K115" s="3"/>
      <c r="L115" s="3"/>
      <c r="M115" s="3"/>
      <c r="N115" s="3"/>
    </row>
    <row r="116" spans="2:17">
      <c r="H116" s="31"/>
      <c r="I116" s="31"/>
    </row>
    <row r="117" spans="2:17">
      <c r="H117" s="31"/>
      <c r="I117" s="31"/>
    </row>
    <row r="118" spans="2:17">
      <c r="H118" s="31"/>
      <c r="I118" s="31"/>
    </row>
    <row r="119" spans="2:17">
      <c r="H119" s="31"/>
      <c r="I119" s="31"/>
    </row>
    <row r="120" spans="2:17">
      <c r="H120" s="31"/>
      <c r="I120" s="31"/>
    </row>
    <row r="121" spans="2:17">
      <c r="H121" s="31"/>
      <c r="I121" s="31"/>
    </row>
    <row r="122" spans="2:17">
      <c r="H122" s="31"/>
      <c r="I122" s="31"/>
    </row>
    <row r="123" spans="2:17">
      <c r="H123" s="31"/>
      <c r="I123" s="31"/>
    </row>
    <row r="124" spans="2:17">
      <c r="H124" s="31"/>
      <c r="I124" s="31"/>
    </row>
    <row r="125" spans="2:17">
      <c r="H125" s="31"/>
      <c r="I125" s="31"/>
    </row>
    <row r="126" spans="2:17">
      <c r="H126" s="31"/>
      <c r="I126" s="31"/>
    </row>
    <row r="127" spans="2:17">
      <c r="H127" s="31"/>
      <c r="I127" s="31"/>
    </row>
    <row r="128" spans="2:17">
      <c r="H128" s="31"/>
      <c r="I128" s="31"/>
    </row>
    <row r="129" spans="8:9">
      <c r="H129" s="31"/>
      <c r="I129" s="31"/>
    </row>
    <row r="130" spans="8:9">
      <c r="H130" s="31"/>
      <c r="I130" s="31"/>
    </row>
    <row r="131" spans="8:9">
      <c r="H131" s="31"/>
      <c r="I131" s="31"/>
    </row>
    <row r="132" spans="8:9">
      <c r="H132" s="31"/>
      <c r="I132" s="31"/>
    </row>
    <row r="133" spans="8:9">
      <c r="H133" s="31"/>
      <c r="I133" s="31"/>
    </row>
    <row r="134" spans="8:9">
      <c r="H134" s="31"/>
      <c r="I134" s="31"/>
    </row>
    <row r="135" spans="8:9">
      <c r="H135" s="31"/>
      <c r="I135" s="31"/>
    </row>
    <row r="136" spans="8:9">
      <c r="H136" s="31"/>
      <c r="I136" s="31"/>
    </row>
    <row r="137" spans="8:9">
      <c r="H137" s="31"/>
      <c r="I137" s="31"/>
    </row>
    <row r="138" spans="8:9">
      <c r="H138" s="31"/>
      <c r="I138" s="31"/>
    </row>
    <row r="139" spans="8:9">
      <c r="H139" s="31"/>
      <c r="I139" s="31"/>
    </row>
    <row r="140" spans="8:9">
      <c r="H140" s="31"/>
      <c r="I140" s="31"/>
    </row>
    <row r="141" spans="8:9">
      <c r="H141" s="31"/>
      <c r="I141" s="31"/>
    </row>
    <row r="142" spans="8:9">
      <c r="H142" s="31"/>
      <c r="I142" s="31"/>
    </row>
    <row r="143" spans="8:9">
      <c r="H143" s="31"/>
      <c r="I143" s="31"/>
    </row>
    <row r="144" spans="8:9">
      <c r="H144" s="31"/>
      <c r="I144" s="31"/>
    </row>
    <row r="145" spans="8:9">
      <c r="H145" s="31"/>
      <c r="I145" s="31"/>
    </row>
    <row r="146" spans="8:9">
      <c r="H146" s="31"/>
      <c r="I146" s="31"/>
    </row>
    <row r="147" spans="8:9">
      <c r="H147" s="31"/>
      <c r="I147" s="31"/>
    </row>
    <row r="148" spans="8:9">
      <c r="H148" s="31"/>
      <c r="I148" s="31"/>
    </row>
    <row r="149" spans="8:9">
      <c r="H149" s="31"/>
      <c r="I149" s="31"/>
    </row>
    <row r="150" spans="8:9">
      <c r="H150" s="31"/>
      <c r="I150" s="31"/>
    </row>
    <row r="151" spans="8:9">
      <c r="H151" s="31"/>
      <c r="I151" s="31"/>
    </row>
    <row r="152" spans="8:9">
      <c r="H152" s="31"/>
      <c r="I152" s="31"/>
    </row>
    <row r="153" spans="8:9">
      <c r="H153" s="31"/>
      <c r="I153" s="31"/>
    </row>
    <row r="154" spans="8:9">
      <c r="H154" s="31"/>
      <c r="I154" s="31"/>
    </row>
    <row r="155" spans="8:9">
      <c r="H155" s="31"/>
      <c r="I155" s="31"/>
    </row>
    <row r="156" spans="8:9">
      <c r="H156" s="31"/>
      <c r="I156" s="31"/>
    </row>
    <row r="157" spans="8:9">
      <c r="H157" s="31"/>
      <c r="I157" s="31"/>
    </row>
    <row r="158" spans="8:9">
      <c r="H158" s="31"/>
      <c r="I158" s="31"/>
    </row>
    <row r="159" spans="8:9">
      <c r="H159" s="31"/>
      <c r="I159" s="31"/>
    </row>
    <row r="160" spans="8:9">
      <c r="H160" s="31"/>
      <c r="I160" s="31"/>
    </row>
    <row r="161" spans="8:9">
      <c r="H161" s="31"/>
      <c r="I161" s="31"/>
    </row>
    <row r="162" spans="8:9">
      <c r="H162" s="31"/>
      <c r="I162" s="31"/>
    </row>
    <row r="163" spans="8:9">
      <c r="H163" s="31"/>
      <c r="I163" s="31"/>
    </row>
    <row r="164" spans="8:9">
      <c r="H164" s="31"/>
      <c r="I164" s="31"/>
    </row>
    <row r="165" spans="8:9">
      <c r="H165" s="31"/>
      <c r="I165" s="31"/>
    </row>
    <row r="166" spans="8:9">
      <c r="H166" s="31"/>
      <c r="I166" s="31"/>
    </row>
    <row r="167" spans="8:9">
      <c r="H167" s="31"/>
      <c r="I167" s="31"/>
    </row>
    <row r="168" spans="8:9">
      <c r="H168" s="31"/>
      <c r="I168" s="31"/>
    </row>
    <row r="169" spans="8:9">
      <c r="H169" s="31"/>
      <c r="I169" s="31"/>
    </row>
    <row r="170" spans="8:9">
      <c r="H170" s="31"/>
      <c r="I170" s="31"/>
    </row>
    <row r="171" spans="8:9">
      <c r="H171" s="31"/>
      <c r="I171" s="31"/>
    </row>
    <row r="172" spans="8:9">
      <c r="H172" s="31"/>
      <c r="I172" s="31"/>
    </row>
    <row r="173" spans="8:9">
      <c r="H173" s="31"/>
      <c r="I173" s="31"/>
    </row>
    <row r="174" spans="8:9">
      <c r="H174" s="31"/>
      <c r="I174" s="31"/>
    </row>
    <row r="175" spans="8:9">
      <c r="H175" s="31"/>
      <c r="I175" s="31"/>
    </row>
    <row r="176" spans="8:9">
      <c r="H176" s="31"/>
      <c r="I176" s="31"/>
    </row>
    <row r="177" spans="8:9">
      <c r="H177" s="31"/>
      <c r="I177" s="31"/>
    </row>
    <row r="178" spans="8:9">
      <c r="H178" s="31"/>
      <c r="I178" s="31"/>
    </row>
    <row r="179" spans="8:9">
      <c r="H179" s="31"/>
      <c r="I179" s="31"/>
    </row>
    <row r="180" spans="8:9">
      <c r="H180" s="31"/>
      <c r="I180" s="31"/>
    </row>
    <row r="181" spans="8:9">
      <c r="H181" s="31"/>
      <c r="I181" s="31"/>
    </row>
    <row r="182" spans="8:9">
      <c r="H182" s="31"/>
      <c r="I182" s="31"/>
    </row>
    <row r="183" spans="8:9">
      <c r="H183" s="31"/>
      <c r="I183" s="31"/>
    </row>
    <row r="184" spans="8:9">
      <c r="H184" s="31"/>
      <c r="I184" s="31"/>
    </row>
    <row r="185" spans="8:9">
      <c r="H185" s="31"/>
      <c r="I185" s="31"/>
    </row>
    <row r="186" spans="8:9">
      <c r="H186" s="31"/>
      <c r="I186" s="31"/>
    </row>
    <row r="187" spans="8:9">
      <c r="H187" s="31"/>
      <c r="I187" s="31"/>
    </row>
    <row r="188" spans="8:9">
      <c r="H188" s="31"/>
      <c r="I188" s="31"/>
    </row>
    <row r="189" spans="8:9">
      <c r="H189" s="31"/>
      <c r="I189" s="31"/>
    </row>
    <row r="190" spans="8:9">
      <c r="H190" s="31"/>
      <c r="I190" s="31"/>
    </row>
    <row r="191" spans="8:9">
      <c r="H191" s="31"/>
      <c r="I191" s="31"/>
    </row>
    <row r="192" spans="8:9">
      <c r="H192" s="31"/>
      <c r="I192" s="31"/>
    </row>
    <row r="193" spans="8:9">
      <c r="H193" s="31"/>
      <c r="I193" s="31"/>
    </row>
    <row r="194" spans="8:9">
      <c r="H194" s="31"/>
      <c r="I194" s="31"/>
    </row>
    <row r="195" spans="8:9">
      <c r="H195" s="31"/>
      <c r="I195" s="31"/>
    </row>
    <row r="196" spans="8:9">
      <c r="H196" s="31"/>
      <c r="I196" s="31"/>
    </row>
    <row r="197" spans="8:9">
      <c r="H197" s="31"/>
      <c r="I197" s="31"/>
    </row>
    <row r="198" spans="8:9">
      <c r="H198" s="31"/>
      <c r="I198" s="31"/>
    </row>
    <row r="199" spans="8:9">
      <c r="H199" s="31"/>
      <c r="I199" s="31"/>
    </row>
    <row r="200" spans="8:9">
      <c r="H200" s="31"/>
      <c r="I200" s="31"/>
    </row>
    <row r="201" spans="8:9">
      <c r="H201" s="31"/>
      <c r="I201" s="31"/>
    </row>
    <row r="202" spans="8:9">
      <c r="H202" s="31"/>
      <c r="I202" s="31"/>
    </row>
    <row r="203" spans="8:9">
      <c r="H203" s="31"/>
      <c r="I203" s="31"/>
    </row>
    <row r="204" spans="8:9">
      <c r="H204" s="31"/>
      <c r="I204" s="31"/>
    </row>
    <row r="205" spans="8:9">
      <c r="H205" s="31"/>
      <c r="I205" s="31"/>
    </row>
    <row r="206" spans="8:9">
      <c r="H206" s="31"/>
      <c r="I206" s="31"/>
    </row>
    <row r="207" spans="8:9">
      <c r="H207" s="31"/>
      <c r="I207" s="31"/>
    </row>
    <row r="208" spans="8:9">
      <c r="H208" s="31"/>
      <c r="I208" s="31"/>
    </row>
    <row r="209" spans="8:9">
      <c r="H209" s="31"/>
      <c r="I209" s="31"/>
    </row>
    <row r="210" spans="8:9">
      <c r="H210" s="31"/>
      <c r="I210" s="31"/>
    </row>
    <row r="211" spans="8:9">
      <c r="H211" s="31"/>
      <c r="I211" s="31"/>
    </row>
    <row r="212" spans="8:9">
      <c r="H212" s="31"/>
      <c r="I212" s="31"/>
    </row>
    <row r="213" spans="8:9">
      <c r="H213" s="31"/>
      <c r="I213" s="31"/>
    </row>
    <row r="214" spans="8:9">
      <c r="H214" s="31"/>
      <c r="I214" s="31"/>
    </row>
    <row r="215" spans="8:9">
      <c r="H215" s="31"/>
      <c r="I215" s="31"/>
    </row>
    <row r="216" spans="8:9">
      <c r="H216" s="31"/>
      <c r="I216" s="31"/>
    </row>
    <row r="217" spans="8:9">
      <c r="H217" s="31"/>
      <c r="I217" s="31"/>
    </row>
    <row r="218" spans="8:9">
      <c r="H218" s="31"/>
      <c r="I218" s="31"/>
    </row>
    <row r="219" spans="8:9">
      <c r="H219" s="31"/>
      <c r="I219" s="31"/>
    </row>
    <row r="220" spans="8:9">
      <c r="H220" s="31"/>
      <c r="I220" s="31"/>
    </row>
    <row r="221" spans="8:9">
      <c r="H221" s="31"/>
      <c r="I221" s="31"/>
    </row>
    <row r="222" spans="8:9">
      <c r="H222" s="31"/>
      <c r="I222" s="31"/>
    </row>
    <row r="223" spans="8:9">
      <c r="H223" s="31"/>
      <c r="I223" s="31"/>
    </row>
    <row r="224" spans="8:9">
      <c r="H224" s="31"/>
      <c r="I224" s="31"/>
    </row>
    <row r="225" spans="8:9">
      <c r="H225" s="31"/>
      <c r="I225" s="31"/>
    </row>
    <row r="226" spans="8:9">
      <c r="H226" s="31"/>
      <c r="I226" s="31"/>
    </row>
    <row r="227" spans="8:9">
      <c r="H227" s="31"/>
      <c r="I227" s="31"/>
    </row>
    <row r="228" spans="8:9">
      <c r="H228" s="31"/>
      <c r="I228" s="31"/>
    </row>
    <row r="229" spans="8:9">
      <c r="H229" s="31"/>
      <c r="I229" s="31"/>
    </row>
    <row r="230" spans="8:9">
      <c r="H230" s="31"/>
      <c r="I230" s="31"/>
    </row>
    <row r="231" spans="8:9">
      <c r="H231" s="31"/>
      <c r="I231" s="31"/>
    </row>
  </sheetData>
  <autoFilter ref="A2:Z158"/>
  <mergeCells count="1">
    <mergeCell ref="T1:Y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topLeftCell="C1" zoomScale="90" zoomScaleNormal="90" zoomScalePageLayoutView="90" workbookViewId="0">
      <pane ySplit="3" topLeftCell="A4" activePane="bottomLeft" state="frozen"/>
      <selection pane="bottomLeft" activeCell="I14" sqref="I14"/>
    </sheetView>
  </sheetViews>
  <sheetFormatPr defaultColWidth="11.42578125" defaultRowHeight="15"/>
  <cols>
    <col min="1" max="2" width="29.42578125" style="31" customWidth="1"/>
    <col min="3" max="3" width="71" style="31" bestFit="1" customWidth="1"/>
    <col min="4" max="4" width="10.42578125" style="31" customWidth="1"/>
    <col min="5" max="5" width="12.28515625" style="31" bestFit="1" customWidth="1"/>
    <col min="6" max="7" width="10.42578125" style="31" customWidth="1"/>
    <col min="8" max="8" width="14.42578125" style="31" customWidth="1"/>
    <col min="9" max="9" width="14.7109375" style="31" customWidth="1"/>
    <col min="10" max="10" width="9.7109375" style="31" customWidth="1"/>
    <col min="11" max="16384" width="11.42578125" style="31"/>
  </cols>
  <sheetData>
    <row r="1" spans="1:12" ht="18.75">
      <c r="A1" s="5"/>
      <c r="B1" s="5"/>
      <c r="C1" s="5"/>
      <c r="D1" s="7" t="s">
        <v>467</v>
      </c>
      <c r="E1" s="7"/>
      <c r="F1" s="7"/>
      <c r="G1" s="7"/>
      <c r="H1" s="5"/>
      <c r="I1" s="5"/>
      <c r="J1" s="5"/>
      <c r="K1" s="5"/>
    </row>
    <row r="2" spans="1:12" s="8" customFormat="1" ht="15.75">
      <c r="A2" s="8" t="s">
        <v>459</v>
      </c>
      <c r="B2" s="14" t="s">
        <v>637</v>
      </c>
      <c r="C2" s="8" t="s">
        <v>460</v>
      </c>
      <c r="D2" s="8" t="s">
        <v>7</v>
      </c>
      <c r="E2" s="8" t="s">
        <v>11</v>
      </c>
      <c r="F2" s="8" t="s">
        <v>622</v>
      </c>
      <c r="G2" s="8" t="s">
        <v>623</v>
      </c>
      <c r="H2" s="8" t="s">
        <v>624</v>
      </c>
      <c r="I2" s="8" t="s">
        <v>625</v>
      </c>
      <c r="J2" s="8" t="s">
        <v>626</v>
      </c>
      <c r="K2" s="8" t="s">
        <v>627</v>
      </c>
    </row>
    <row r="3" spans="1:12" s="14" customFormat="1" ht="47.25">
      <c r="A3" s="14" t="s">
        <v>628</v>
      </c>
      <c r="B3" s="14" t="s">
        <v>642</v>
      </c>
      <c r="C3" s="10" t="s">
        <v>631</v>
      </c>
      <c r="D3" s="10"/>
      <c r="E3" s="10" t="s">
        <v>629</v>
      </c>
      <c r="F3" s="10" t="s">
        <v>461</v>
      </c>
      <c r="G3" s="10" t="s">
        <v>461</v>
      </c>
      <c r="H3" s="10" t="s">
        <v>461</v>
      </c>
      <c r="I3" s="10" t="s">
        <v>619</v>
      </c>
      <c r="J3" s="15" t="s">
        <v>619</v>
      </c>
      <c r="K3" s="10" t="s">
        <v>630</v>
      </c>
      <c r="L3" s="14" t="s">
        <v>643</v>
      </c>
    </row>
    <row r="4" spans="1:12">
      <c r="A4" s="30" t="s">
        <v>644</v>
      </c>
      <c r="B4" s="30" t="s">
        <v>638</v>
      </c>
      <c r="C4" s="30" t="s">
        <v>634</v>
      </c>
      <c r="D4" s="30" t="s">
        <v>468</v>
      </c>
      <c r="E4" s="30" t="s">
        <v>64</v>
      </c>
      <c r="F4" s="30" t="b">
        <v>1</v>
      </c>
      <c r="G4" s="30" t="b">
        <v>1</v>
      </c>
      <c r="H4" s="30" t="b">
        <v>0</v>
      </c>
      <c r="I4" s="30"/>
      <c r="J4" s="30"/>
      <c r="K4" s="30"/>
    </row>
    <row r="5" spans="1:12">
      <c r="A5" s="30" t="s">
        <v>645</v>
      </c>
      <c r="B5" s="30" t="s">
        <v>639</v>
      </c>
      <c r="C5" s="30" t="s">
        <v>635</v>
      </c>
      <c r="D5" s="30" t="s">
        <v>468</v>
      </c>
      <c r="E5" s="30" t="s">
        <v>64</v>
      </c>
      <c r="F5" s="30" t="b">
        <v>0</v>
      </c>
      <c r="G5" s="30" t="b">
        <v>1</v>
      </c>
      <c r="H5" s="30" t="b">
        <v>0</v>
      </c>
      <c r="I5" s="30"/>
      <c r="J5" s="30"/>
      <c r="K5" s="30"/>
      <c r="L5" s="30"/>
    </row>
    <row r="6" spans="1:12">
      <c r="A6" s="30" t="s">
        <v>646</v>
      </c>
      <c r="B6" s="30" t="s">
        <v>641</v>
      </c>
      <c r="C6" s="30" t="s">
        <v>632</v>
      </c>
      <c r="D6" s="30" t="s">
        <v>468</v>
      </c>
      <c r="E6" s="30" t="s">
        <v>64</v>
      </c>
      <c r="F6" s="30" t="b">
        <v>1</v>
      </c>
      <c r="G6" s="30" t="b">
        <v>1</v>
      </c>
      <c r="H6" s="30" t="b">
        <v>0</v>
      </c>
      <c r="I6" s="32"/>
      <c r="J6" s="30"/>
      <c r="K6" s="30"/>
    </row>
    <row r="7" spans="1:12">
      <c r="A7" s="30" t="s">
        <v>647</v>
      </c>
      <c r="B7" s="30" t="s">
        <v>640</v>
      </c>
      <c r="C7" s="30" t="s">
        <v>633</v>
      </c>
      <c r="D7" s="30" t="s">
        <v>468</v>
      </c>
      <c r="E7" s="30" t="s">
        <v>64</v>
      </c>
      <c r="F7" s="30" t="b">
        <v>1</v>
      </c>
      <c r="G7" s="30" t="b">
        <v>1</v>
      </c>
      <c r="H7" s="30" t="b">
        <v>0</v>
      </c>
      <c r="I7" s="32"/>
      <c r="J7" s="30"/>
      <c r="K7" s="30"/>
    </row>
    <row r="8" spans="1:12">
      <c r="A8" s="30" t="s">
        <v>706</v>
      </c>
      <c r="B8" s="30"/>
      <c r="C8" s="30" t="s">
        <v>770</v>
      </c>
      <c r="D8" s="30" t="s">
        <v>707</v>
      </c>
      <c r="E8" s="30" t="s">
        <v>64</v>
      </c>
      <c r="F8" s="30" t="b">
        <v>1</v>
      </c>
      <c r="G8" s="30" t="b">
        <v>1</v>
      </c>
      <c r="H8" s="30" t="b">
        <v>0</v>
      </c>
      <c r="I8" s="30"/>
      <c r="J8" s="30"/>
      <c r="K8" s="30"/>
      <c r="L8" s="30"/>
    </row>
    <row r="9" spans="1:12">
      <c r="A9" s="30" t="s">
        <v>708</v>
      </c>
      <c r="B9" s="30"/>
      <c r="C9" s="30" t="s">
        <v>771</v>
      </c>
      <c r="D9" s="30" t="s">
        <v>709</v>
      </c>
      <c r="E9" s="30" t="s">
        <v>64</v>
      </c>
      <c r="F9" s="30" t="b">
        <v>1</v>
      </c>
      <c r="G9" s="30" t="b">
        <v>1</v>
      </c>
      <c r="H9" s="30" t="b">
        <v>0</v>
      </c>
      <c r="I9" s="30"/>
      <c r="J9" s="30"/>
      <c r="K9" s="30"/>
      <c r="L9" s="30"/>
    </row>
    <row r="10" spans="1:12">
      <c r="A10" s="30" t="s">
        <v>796</v>
      </c>
      <c r="B10" s="30"/>
      <c r="C10" s="30" t="s">
        <v>792</v>
      </c>
      <c r="D10" s="30" t="s">
        <v>783</v>
      </c>
      <c r="E10" s="31" t="s">
        <v>64</v>
      </c>
      <c r="F10" s="30" t="b">
        <v>1</v>
      </c>
      <c r="G10" s="30" t="b">
        <v>1</v>
      </c>
      <c r="H10" s="30" t="b">
        <v>1</v>
      </c>
      <c r="I10" s="31">
        <v>0</v>
      </c>
    </row>
    <row r="11" spans="1:12">
      <c r="A11" s="30" t="s">
        <v>797</v>
      </c>
      <c r="B11" s="30"/>
      <c r="C11" s="30" t="s">
        <v>793</v>
      </c>
      <c r="D11" s="30" t="s">
        <v>783</v>
      </c>
      <c r="E11" s="31" t="s">
        <v>64</v>
      </c>
      <c r="F11" s="30" t="b">
        <v>1</v>
      </c>
      <c r="G11" s="30" t="b">
        <v>1</v>
      </c>
      <c r="H11" s="30" t="b">
        <v>1</v>
      </c>
      <c r="I11" s="31">
        <v>0</v>
      </c>
    </row>
    <row r="12" spans="1:12">
      <c r="A12" s="30" t="s">
        <v>798</v>
      </c>
      <c r="B12" s="30"/>
      <c r="C12" s="30" t="s">
        <v>794</v>
      </c>
      <c r="D12" s="30" t="s">
        <v>783</v>
      </c>
      <c r="E12" s="31" t="s">
        <v>64</v>
      </c>
      <c r="F12" s="30" t="b">
        <v>1</v>
      </c>
      <c r="G12" s="30" t="b">
        <v>1</v>
      </c>
      <c r="H12" s="30" t="b">
        <v>1</v>
      </c>
      <c r="I12" s="31">
        <v>0</v>
      </c>
    </row>
    <row r="13" spans="1:12">
      <c r="A13" s="30" t="s">
        <v>799</v>
      </c>
      <c r="B13" s="30"/>
      <c r="C13" s="30" t="s">
        <v>795</v>
      </c>
      <c r="D13" s="30" t="s">
        <v>783</v>
      </c>
      <c r="E13" s="31" t="s">
        <v>64</v>
      </c>
      <c r="F13" s="30" t="b">
        <v>1</v>
      </c>
      <c r="G13" s="30" t="b">
        <v>1</v>
      </c>
      <c r="H13" s="30" t="b">
        <v>1</v>
      </c>
      <c r="I13" s="31">
        <v>0</v>
      </c>
    </row>
    <row r="14" spans="1:12">
      <c r="A14" s="30"/>
      <c r="B14" s="30"/>
      <c r="C14" s="30"/>
      <c r="D14" s="30"/>
    </row>
    <row r="15" spans="1:12">
      <c r="A15" s="30"/>
      <c r="B15" s="30"/>
      <c r="C15" s="30"/>
      <c r="D15" s="30"/>
    </row>
    <row r="16" spans="1:12">
      <c r="A16" s="30"/>
      <c r="B16" s="30"/>
      <c r="C16" s="30"/>
      <c r="D16" s="30"/>
    </row>
    <row r="17" spans="1:4">
      <c r="A17" s="30"/>
      <c r="B17" s="30"/>
      <c r="C17" s="30"/>
      <c r="D17" s="30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zoomScale="90" zoomScaleNormal="90" zoomScalePageLayoutView="90" workbookViewId="0">
      <selection activeCell="B55" sqref="B55"/>
    </sheetView>
  </sheetViews>
  <sheetFormatPr defaultColWidth="11.42578125" defaultRowHeight="15"/>
  <cols>
    <col min="1" max="1" width="6" bestFit="1" customWidth="1"/>
    <col min="2" max="2" width="70.7109375" bestFit="1" customWidth="1"/>
    <col min="3" max="3" width="80.7109375" bestFit="1" customWidth="1"/>
    <col min="4" max="4" width="38.140625" bestFit="1" customWidth="1"/>
    <col min="5" max="5" width="5.7109375" bestFit="1" customWidth="1"/>
    <col min="6" max="6" width="7.140625" bestFit="1" customWidth="1"/>
    <col min="8" max="8" width="33.28515625" bestFit="1" customWidth="1"/>
    <col min="9" max="9" width="255.7109375" bestFit="1" customWidth="1"/>
  </cols>
  <sheetData>
    <row r="1" spans="1:9" ht="15.75">
      <c r="A1" s="17" t="b">
        <v>0</v>
      </c>
      <c r="B1" s="17" t="s">
        <v>86</v>
      </c>
      <c r="C1" s="17" t="s">
        <v>87</v>
      </c>
      <c r="D1" s="17" t="s">
        <v>68</v>
      </c>
      <c r="E1" s="17"/>
      <c r="F1" s="17"/>
      <c r="G1" s="17"/>
      <c r="H1" s="17"/>
      <c r="I1" s="17"/>
    </row>
    <row r="2" spans="1:9" ht="15.75">
      <c r="A2" s="17"/>
      <c r="B2" s="17" t="s">
        <v>21</v>
      </c>
      <c r="C2" s="17" t="s">
        <v>88</v>
      </c>
      <c r="D2" s="17" t="s">
        <v>89</v>
      </c>
      <c r="E2" s="17" t="s">
        <v>2</v>
      </c>
      <c r="F2" s="17" t="s">
        <v>62</v>
      </c>
      <c r="G2" s="17"/>
      <c r="H2" s="17"/>
      <c r="I2" s="17"/>
    </row>
    <row r="3" spans="1:9" ht="15.75">
      <c r="A3" s="17"/>
      <c r="B3" s="17" t="s">
        <v>21</v>
      </c>
      <c r="C3" s="17" t="s">
        <v>90</v>
      </c>
      <c r="D3" s="17" t="s">
        <v>91</v>
      </c>
      <c r="E3" s="17" t="s">
        <v>2</v>
      </c>
      <c r="F3" s="17" t="s">
        <v>63</v>
      </c>
      <c r="G3" s="17"/>
      <c r="H3" s="17" t="b">
        <v>1</v>
      </c>
      <c r="I3" s="17"/>
    </row>
    <row r="4" spans="1:9" ht="15.75">
      <c r="A4" s="17"/>
      <c r="B4" s="17" t="s">
        <v>21</v>
      </c>
      <c r="C4" s="17" t="s">
        <v>92</v>
      </c>
      <c r="D4" s="17" t="s">
        <v>93</v>
      </c>
      <c r="E4" s="17" t="s">
        <v>2</v>
      </c>
      <c r="F4" s="17" t="s">
        <v>64</v>
      </c>
      <c r="G4" s="17"/>
      <c r="H4" s="17">
        <v>0</v>
      </c>
      <c r="I4" s="17"/>
    </row>
    <row r="5" spans="1:9" ht="15.75">
      <c r="A5" s="17"/>
      <c r="B5" s="17" t="s">
        <v>21</v>
      </c>
      <c r="C5" s="17" t="s">
        <v>94</v>
      </c>
      <c r="D5" s="17" t="s">
        <v>95</v>
      </c>
      <c r="E5" s="17" t="s">
        <v>2</v>
      </c>
      <c r="F5" s="17" t="s">
        <v>64</v>
      </c>
      <c r="G5" s="17"/>
      <c r="H5" s="17">
        <v>0</v>
      </c>
      <c r="I5" s="17"/>
    </row>
    <row r="6" spans="1:9" ht="15.75">
      <c r="A6" s="17"/>
      <c r="B6" s="17" t="s">
        <v>21</v>
      </c>
      <c r="C6" s="17" t="s">
        <v>51</v>
      </c>
      <c r="D6" s="17" t="s">
        <v>52</v>
      </c>
      <c r="E6" s="17" t="s">
        <v>2</v>
      </c>
      <c r="F6" s="17" t="s">
        <v>65</v>
      </c>
      <c r="G6" s="17"/>
      <c r="H6" s="17">
        <v>0</v>
      </c>
      <c r="I6" s="17"/>
    </row>
    <row r="7" spans="1:9" ht="15.75">
      <c r="A7" s="17"/>
      <c r="B7" s="17" t="s">
        <v>21</v>
      </c>
      <c r="C7" s="17" t="s">
        <v>53</v>
      </c>
      <c r="D7" s="17" t="s">
        <v>54</v>
      </c>
      <c r="E7" s="17" t="s">
        <v>2</v>
      </c>
      <c r="F7" s="17" t="s">
        <v>63</v>
      </c>
      <c r="G7" s="17"/>
      <c r="H7" s="17" t="b">
        <v>0</v>
      </c>
      <c r="I7" s="17"/>
    </row>
    <row r="8" spans="1:9" ht="15.75">
      <c r="A8" s="17"/>
      <c r="B8" s="17" t="s">
        <v>21</v>
      </c>
      <c r="C8" s="17" t="s">
        <v>55</v>
      </c>
      <c r="D8" s="17" t="s">
        <v>56</v>
      </c>
      <c r="E8" s="17" t="s">
        <v>2</v>
      </c>
      <c r="F8" s="17" t="s">
        <v>65</v>
      </c>
      <c r="G8" s="17"/>
      <c r="H8" s="17">
        <v>20</v>
      </c>
      <c r="I8" s="17"/>
    </row>
    <row r="9" spans="1:9" ht="15.75">
      <c r="A9" s="17"/>
      <c r="B9" s="17" t="s">
        <v>21</v>
      </c>
      <c r="C9" s="17" t="s">
        <v>96</v>
      </c>
      <c r="D9" s="17" t="s">
        <v>97</v>
      </c>
      <c r="E9" s="17" t="s">
        <v>2</v>
      </c>
      <c r="F9" s="17" t="s">
        <v>64</v>
      </c>
      <c r="G9" s="17"/>
      <c r="H9" s="17">
        <v>0</v>
      </c>
      <c r="I9" s="17"/>
    </row>
    <row r="10" spans="1:9" ht="15.75">
      <c r="A10" s="17"/>
      <c r="B10" s="17" t="s">
        <v>21</v>
      </c>
      <c r="C10" s="17" t="s">
        <v>59</v>
      </c>
      <c r="D10" s="17" t="s">
        <v>60</v>
      </c>
      <c r="E10" s="17" t="s">
        <v>2</v>
      </c>
      <c r="F10" s="17" t="s">
        <v>65</v>
      </c>
      <c r="G10" s="17"/>
      <c r="H10" s="17">
        <v>1</v>
      </c>
      <c r="I10" s="17"/>
    </row>
    <row r="11" spans="1:9" ht="15.75">
      <c r="A11" s="17" t="b">
        <v>0</v>
      </c>
      <c r="B11" s="17" t="s">
        <v>98</v>
      </c>
      <c r="C11" s="17" t="s">
        <v>99</v>
      </c>
      <c r="D11" s="17" t="s">
        <v>68</v>
      </c>
      <c r="E11" s="17"/>
      <c r="F11" s="17"/>
      <c r="G11" s="17"/>
      <c r="H11" s="17"/>
      <c r="I11" s="17"/>
    </row>
    <row r="12" spans="1:9" ht="15.75">
      <c r="A12" s="17"/>
      <c r="B12" s="17" t="s">
        <v>21</v>
      </c>
      <c r="C12" s="17" t="s">
        <v>88</v>
      </c>
      <c r="D12" s="17" t="s">
        <v>89</v>
      </c>
      <c r="E12" s="17" t="s">
        <v>2</v>
      </c>
      <c r="F12" s="17" t="s">
        <v>62</v>
      </c>
      <c r="G12" s="17"/>
      <c r="H12" s="17"/>
      <c r="I12" s="17"/>
    </row>
    <row r="13" spans="1:9" ht="15.75">
      <c r="A13" s="17"/>
      <c r="B13" s="17" t="s">
        <v>21</v>
      </c>
      <c r="C13" s="17" t="s">
        <v>90</v>
      </c>
      <c r="D13" s="17" t="s">
        <v>91</v>
      </c>
      <c r="E13" s="17" t="s">
        <v>2</v>
      </c>
      <c r="F13" s="17" t="s">
        <v>63</v>
      </c>
      <c r="G13" s="17"/>
      <c r="H13" s="17" t="b">
        <v>1</v>
      </c>
      <c r="I13" s="17"/>
    </row>
    <row r="14" spans="1:9" ht="15.75">
      <c r="A14" s="17"/>
      <c r="B14" s="17" t="s">
        <v>21</v>
      </c>
      <c r="C14" s="17" t="s">
        <v>92</v>
      </c>
      <c r="D14" s="17" t="s">
        <v>93</v>
      </c>
      <c r="E14" s="17" t="s">
        <v>2</v>
      </c>
      <c r="F14" s="17" t="s">
        <v>64</v>
      </c>
      <c r="G14" s="17"/>
      <c r="H14" s="17">
        <v>0</v>
      </c>
      <c r="I14" s="17"/>
    </row>
    <row r="15" spans="1:9" ht="15.75">
      <c r="A15" s="17"/>
      <c r="B15" s="17" t="s">
        <v>21</v>
      </c>
      <c r="C15" s="17" t="s">
        <v>94</v>
      </c>
      <c r="D15" s="17" t="s">
        <v>95</v>
      </c>
      <c r="E15" s="17" t="s">
        <v>2</v>
      </c>
      <c r="F15" s="17" t="s">
        <v>64</v>
      </c>
      <c r="G15" s="17"/>
      <c r="H15" s="17">
        <v>0</v>
      </c>
      <c r="I15" s="17"/>
    </row>
    <row r="16" spans="1:9" ht="15.75">
      <c r="A16" s="17"/>
      <c r="B16" s="17" t="s">
        <v>21</v>
      </c>
      <c r="C16" s="17" t="s">
        <v>51</v>
      </c>
      <c r="D16" s="17" t="s">
        <v>52</v>
      </c>
      <c r="E16" s="17" t="s">
        <v>2</v>
      </c>
      <c r="F16" s="17" t="s">
        <v>65</v>
      </c>
      <c r="G16" s="17"/>
      <c r="H16" s="17">
        <v>0</v>
      </c>
      <c r="I16" s="17"/>
    </row>
    <row r="17" spans="1:9" ht="15.75">
      <c r="A17" s="17"/>
      <c r="B17" s="17" t="s">
        <v>21</v>
      </c>
      <c r="C17" s="17" t="s">
        <v>53</v>
      </c>
      <c r="D17" s="17" t="s">
        <v>54</v>
      </c>
      <c r="E17" s="17" t="s">
        <v>2</v>
      </c>
      <c r="F17" s="17" t="s">
        <v>63</v>
      </c>
      <c r="G17" s="17"/>
      <c r="H17" s="17" t="b">
        <v>0</v>
      </c>
      <c r="I17" s="17"/>
    </row>
    <row r="18" spans="1:9" ht="15.75">
      <c r="A18" s="17"/>
      <c r="B18" s="17" t="s">
        <v>21</v>
      </c>
      <c r="C18" s="17" t="s">
        <v>55</v>
      </c>
      <c r="D18" s="17" t="s">
        <v>56</v>
      </c>
      <c r="E18" s="17" t="s">
        <v>2</v>
      </c>
      <c r="F18" s="17" t="s">
        <v>65</v>
      </c>
      <c r="G18" s="17"/>
      <c r="H18" s="17">
        <v>20</v>
      </c>
      <c r="I18" s="17"/>
    </row>
    <row r="19" spans="1:9" ht="15.75">
      <c r="A19" s="17"/>
      <c r="B19" s="17" t="s">
        <v>21</v>
      </c>
      <c r="C19" s="17" t="s">
        <v>96</v>
      </c>
      <c r="D19" s="17" t="s">
        <v>97</v>
      </c>
      <c r="E19" s="17" t="s">
        <v>2</v>
      </c>
      <c r="F19" s="17" t="s">
        <v>64</v>
      </c>
      <c r="G19" s="17"/>
      <c r="H19" s="17">
        <v>0</v>
      </c>
      <c r="I19" s="17"/>
    </row>
    <row r="20" spans="1:9" ht="15.75">
      <c r="A20" s="17"/>
      <c r="B20" s="17" t="s">
        <v>21</v>
      </c>
      <c r="C20" s="17" t="s">
        <v>59</v>
      </c>
      <c r="D20" s="17" t="s">
        <v>60</v>
      </c>
      <c r="E20" s="17" t="s">
        <v>2</v>
      </c>
      <c r="F20" s="17" t="s">
        <v>65</v>
      </c>
      <c r="G20" s="17"/>
      <c r="H20" s="17">
        <v>1</v>
      </c>
      <c r="I20" s="17"/>
    </row>
    <row r="21" spans="1:9" ht="15.75">
      <c r="A21" s="17" t="b">
        <v>0</v>
      </c>
      <c r="B21" s="17" t="s">
        <v>100</v>
      </c>
      <c r="C21" s="17" t="s">
        <v>101</v>
      </c>
      <c r="D21" s="17" t="s">
        <v>68</v>
      </c>
      <c r="E21" s="17"/>
      <c r="F21" s="17"/>
      <c r="G21" s="17"/>
      <c r="H21" s="17"/>
      <c r="I21" s="17"/>
    </row>
    <row r="22" spans="1:9" ht="15.75">
      <c r="A22" s="17"/>
      <c r="B22" s="17" t="s">
        <v>21</v>
      </c>
      <c r="C22" s="17" t="s">
        <v>90</v>
      </c>
      <c r="D22" s="17" t="s">
        <v>91</v>
      </c>
      <c r="E22" s="17" t="s">
        <v>2</v>
      </c>
      <c r="F22" s="17" t="s">
        <v>63</v>
      </c>
      <c r="G22" s="17"/>
      <c r="H22" s="17" t="b">
        <v>1</v>
      </c>
      <c r="I22" s="17"/>
    </row>
    <row r="23" spans="1:9" ht="15.75">
      <c r="A23" s="17"/>
      <c r="B23" s="17" t="s">
        <v>21</v>
      </c>
      <c r="C23" s="17" t="s">
        <v>102</v>
      </c>
      <c r="D23" s="17" t="s">
        <v>103</v>
      </c>
      <c r="E23" s="17" t="s">
        <v>2</v>
      </c>
      <c r="F23" s="17" t="s">
        <v>104</v>
      </c>
      <c r="G23" s="17"/>
      <c r="H23" s="17" t="s">
        <v>405</v>
      </c>
      <c r="I23" s="17"/>
    </row>
    <row r="24" spans="1:9" ht="15.75">
      <c r="A24" s="17"/>
      <c r="B24" s="17" t="s">
        <v>21</v>
      </c>
      <c r="C24" s="17" t="s">
        <v>105</v>
      </c>
      <c r="D24" s="17" t="s">
        <v>93</v>
      </c>
      <c r="E24" s="17" t="s">
        <v>2</v>
      </c>
      <c r="F24" s="17" t="s">
        <v>64</v>
      </c>
      <c r="G24" s="17"/>
      <c r="H24" s="17">
        <v>0</v>
      </c>
      <c r="I24" s="17"/>
    </row>
    <row r="25" spans="1:9" ht="15.75">
      <c r="A25" s="17"/>
      <c r="B25" s="17" t="s">
        <v>21</v>
      </c>
      <c r="C25" s="17" t="s">
        <v>94</v>
      </c>
      <c r="D25" s="17" t="s">
        <v>95</v>
      </c>
      <c r="E25" s="17" t="s">
        <v>2</v>
      </c>
      <c r="F25" s="17" t="s">
        <v>64</v>
      </c>
      <c r="G25" s="17"/>
      <c r="H25" s="17">
        <v>0</v>
      </c>
      <c r="I25" s="17"/>
    </row>
    <row r="26" spans="1:9" ht="15.75">
      <c r="A26" s="17"/>
      <c r="B26" s="17" t="s">
        <v>21</v>
      </c>
      <c r="C26" s="17" t="s">
        <v>51</v>
      </c>
      <c r="D26" s="17" t="s">
        <v>52</v>
      </c>
      <c r="E26" s="17" t="s">
        <v>2</v>
      </c>
      <c r="F26" s="17" t="s">
        <v>65</v>
      </c>
      <c r="G26" s="17"/>
      <c r="H26" s="17">
        <v>0</v>
      </c>
      <c r="I26" s="17"/>
    </row>
    <row r="27" spans="1:9" ht="15.75">
      <c r="A27" s="17"/>
      <c r="B27" s="17" t="s">
        <v>21</v>
      </c>
      <c r="C27" s="17" t="s">
        <v>53</v>
      </c>
      <c r="D27" s="17" t="s">
        <v>54</v>
      </c>
      <c r="E27" s="17" t="s">
        <v>2</v>
      </c>
      <c r="F27" s="17" t="s">
        <v>63</v>
      </c>
      <c r="G27" s="17"/>
      <c r="H27" s="17" t="b">
        <v>0</v>
      </c>
      <c r="I27" s="17"/>
    </row>
    <row r="28" spans="1:9" ht="15.75">
      <c r="A28" s="17"/>
      <c r="B28" s="17" t="s">
        <v>21</v>
      </c>
      <c r="C28" s="17" t="s">
        <v>55</v>
      </c>
      <c r="D28" s="17" t="s">
        <v>56</v>
      </c>
      <c r="E28" s="17" t="s">
        <v>2</v>
      </c>
      <c r="F28" s="17" t="s">
        <v>65</v>
      </c>
      <c r="G28" s="17"/>
      <c r="H28" s="17">
        <v>20</v>
      </c>
      <c r="I28" s="17"/>
    </row>
    <row r="29" spans="1:9" ht="15.75">
      <c r="A29" s="17"/>
      <c r="B29" s="17" t="s">
        <v>21</v>
      </c>
      <c r="C29" s="17" t="s">
        <v>106</v>
      </c>
      <c r="D29" s="17" t="s">
        <v>97</v>
      </c>
      <c r="E29" s="17" t="s">
        <v>2</v>
      </c>
      <c r="F29" s="17" t="s">
        <v>64</v>
      </c>
      <c r="G29" s="17"/>
      <c r="H29" s="17">
        <v>0</v>
      </c>
      <c r="I29" s="17"/>
    </row>
    <row r="30" spans="1:9" ht="15.75">
      <c r="A30" s="17"/>
      <c r="B30" s="17" t="s">
        <v>21</v>
      </c>
      <c r="C30" s="17" t="s">
        <v>59</v>
      </c>
      <c r="D30" s="17" t="s">
        <v>60</v>
      </c>
      <c r="E30" s="17" t="s">
        <v>2</v>
      </c>
      <c r="F30" s="17" t="s">
        <v>65</v>
      </c>
      <c r="G30" s="17"/>
      <c r="H30" s="17">
        <v>1</v>
      </c>
      <c r="I30" s="17"/>
    </row>
    <row r="31" spans="1:9" ht="15.75">
      <c r="A31" s="17" t="b">
        <v>0</v>
      </c>
      <c r="B31" s="17" t="s">
        <v>107</v>
      </c>
      <c r="C31" s="17" t="s">
        <v>108</v>
      </c>
      <c r="D31" s="17" t="s">
        <v>68</v>
      </c>
      <c r="E31" s="17"/>
      <c r="F31" s="17"/>
      <c r="G31" s="17"/>
      <c r="H31" s="17"/>
      <c r="I31" s="17"/>
    </row>
    <row r="32" spans="1:9" ht="15.75">
      <c r="A32" s="17"/>
      <c r="B32" s="17" t="s">
        <v>21</v>
      </c>
      <c r="C32" s="17" t="s">
        <v>109</v>
      </c>
      <c r="D32" s="17" t="s">
        <v>110</v>
      </c>
      <c r="E32" s="17" t="s">
        <v>2</v>
      </c>
      <c r="F32" s="17" t="s">
        <v>62</v>
      </c>
      <c r="G32" s="17"/>
      <c r="H32" s="17"/>
      <c r="I32" s="17"/>
    </row>
    <row r="33" spans="1:9" ht="15.75">
      <c r="A33" s="17"/>
      <c r="B33" s="17" t="s">
        <v>21</v>
      </c>
      <c r="C33" s="17" t="s">
        <v>90</v>
      </c>
      <c r="D33" s="17" t="s">
        <v>91</v>
      </c>
      <c r="E33" s="17" t="s">
        <v>2</v>
      </c>
      <c r="F33" s="17" t="s">
        <v>63</v>
      </c>
      <c r="G33" s="17"/>
      <c r="H33" s="17" t="b">
        <v>1</v>
      </c>
      <c r="I33" s="17"/>
    </row>
    <row r="34" spans="1:9" ht="15.75">
      <c r="A34" s="17"/>
      <c r="B34" s="17" t="s">
        <v>21</v>
      </c>
      <c r="C34" s="17" t="s">
        <v>111</v>
      </c>
      <c r="D34" s="17" t="s">
        <v>93</v>
      </c>
      <c r="E34" s="17" t="s">
        <v>2</v>
      </c>
      <c r="F34" s="17" t="s">
        <v>64</v>
      </c>
      <c r="G34" s="17"/>
      <c r="H34" s="17">
        <v>0</v>
      </c>
      <c r="I34" s="17"/>
    </row>
    <row r="35" spans="1:9" ht="15.75">
      <c r="A35" s="17"/>
      <c r="B35" s="17" t="s">
        <v>21</v>
      </c>
      <c r="C35" s="17" t="s">
        <v>112</v>
      </c>
      <c r="D35" s="17" t="s">
        <v>95</v>
      </c>
      <c r="E35" s="17" t="s">
        <v>2</v>
      </c>
      <c r="F35" s="17" t="s">
        <v>64</v>
      </c>
      <c r="G35" s="17"/>
      <c r="H35" s="17">
        <v>0</v>
      </c>
      <c r="I35" s="17"/>
    </row>
    <row r="36" spans="1:9" ht="15.75">
      <c r="A36" s="17"/>
      <c r="B36" s="17" t="s">
        <v>21</v>
      </c>
      <c r="C36" s="17" t="s">
        <v>51</v>
      </c>
      <c r="D36" s="17" t="s">
        <v>52</v>
      </c>
      <c r="E36" s="17" t="s">
        <v>2</v>
      </c>
      <c r="F36" s="17" t="s">
        <v>65</v>
      </c>
      <c r="G36" s="17"/>
      <c r="H36" s="17">
        <v>0</v>
      </c>
      <c r="I36" s="17"/>
    </row>
    <row r="37" spans="1:9" ht="15.75">
      <c r="A37" s="17"/>
      <c r="B37" s="17" t="s">
        <v>21</v>
      </c>
      <c r="C37" s="17" t="s">
        <v>113</v>
      </c>
      <c r="D37" s="17" t="s">
        <v>54</v>
      </c>
      <c r="E37" s="17" t="s">
        <v>2</v>
      </c>
      <c r="F37" s="17" t="s">
        <v>63</v>
      </c>
      <c r="G37" s="17"/>
      <c r="H37" s="17" t="b">
        <v>0</v>
      </c>
      <c r="I37" s="17"/>
    </row>
    <row r="38" spans="1:9" ht="15.75">
      <c r="A38" s="17"/>
      <c r="B38" s="17" t="s">
        <v>21</v>
      </c>
      <c r="C38" s="17" t="s">
        <v>55</v>
      </c>
      <c r="D38" s="17" t="s">
        <v>56</v>
      </c>
      <c r="E38" s="17" t="s">
        <v>2</v>
      </c>
      <c r="F38" s="17" t="s">
        <v>65</v>
      </c>
      <c r="G38" s="17"/>
      <c r="H38" s="17">
        <v>20</v>
      </c>
      <c r="I38" s="17"/>
    </row>
    <row r="39" spans="1:9" ht="15.75">
      <c r="A39" s="17"/>
      <c r="B39" s="17" t="s">
        <v>21</v>
      </c>
      <c r="C39" s="17" t="s">
        <v>114</v>
      </c>
      <c r="D39" s="17" t="s">
        <v>97</v>
      </c>
      <c r="E39" s="17" t="s">
        <v>2</v>
      </c>
      <c r="F39" s="17" t="s">
        <v>64</v>
      </c>
      <c r="G39" s="17"/>
      <c r="H39" s="17">
        <v>0</v>
      </c>
      <c r="I39" s="17"/>
    </row>
    <row r="40" spans="1:9" ht="15.75">
      <c r="A40" s="17"/>
      <c r="B40" s="17" t="s">
        <v>21</v>
      </c>
      <c r="C40" s="17" t="s">
        <v>59</v>
      </c>
      <c r="D40" s="17" t="s">
        <v>60</v>
      </c>
      <c r="E40" s="17" t="s">
        <v>2</v>
      </c>
      <c r="F40" s="17" t="s">
        <v>65</v>
      </c>
      <c r="G40" s="17"/>
      <c r="H40" s="17">
        <v>1</v>
      </c>
      <c r="I40" s="17"/>
    </row>
    <row r="41" spans="1:9" ht="15.75">
      <c r="A41" s="17" t="b">
        <v>0</v>
      </c>
      <c r="B41" s="17" t="s">
        <v>115</v>
      </c>
      <c r="C41" s="17" t="s">
        <v>116</v>
      </c>
      <c r="D41" s="17" t="s">
        <v>68</v>
      </c>
      <c r="E41" s="17"/>
      <c r="F41" s="17"/>
      <c r="G41" s="17"/>
      <c r="H41" s="17"/>
      <c r="I41" s="17"/>
    </row>
    <row r="42" spans="1:9" ht="15.75">
      <c r="A42" s="17"/>
      <c r="B42" s="17" t="s">
        <v>21</v>
      </c>
      <c r="C42" s="17" t="s">
        <v>117</v>
      </c>
      <c r="D42" s="17" t="s">
        <v>118</v>
      </c>
      <c r="E42" s="17" t="s">
        <v>2</v>
      </c>
      <c r="F42" s="17" t="s">
        <v>62</v>
      </c>
      <c r="G42" s="17"/>
      <c r="H42" s="17"/>
      <c r="I42" s="17"/>
    </row>
    <row r="43" spans="1:9" ht="15.75">
      <c r="A43" s="17"/>
      <c r="B43" s="17" t="s">
        <v>21</v>
      </c>
      <c r="C43" s="17" t="s">
        <v>90</v>
      </c>
      <c r="D43" s="17" t="s">
        <v>91</v>
      </c>
      <c r="E43" s="17" t="s">
        <v>2</v>
      </c>
      <c r="F43" s="17" t="s">
        <v>63</v>
      </c>
      <c r="G43" s="17"/>
      <c r="H43" s="17" t="b">
        <v>1</v>
      </c>
      <c r="I43" s="17"/>
    </row>
    <row r="44" spans="1:9" ht="15.75">
      <c r="A44" s="17"/>
      <c r="B44" s="17" t="s">
        <v>21</v>
      </c>
      <c r="C44" s="17" t="s">
        <v>111</v>
      </c>
      <c r="D44" s="17" t="s">
        <v>93</v>
      </c>
      <c r="E44" s="17" t="s">
        <v>2</v>
      </c>
      <c r="F44" s="17" t="s">
        <v>64</v>
      </c>
      <c r="G44" s="17"/>
      <c r="H44" s="17">
        <v>0</v>
      </c>
      <c r="I44" s="17"/>
    </row>
    <row r="45" spans="1:9" ht="15.75">
      <c r="A45" s="17"/>
      <c r="B45" s="17" t="s">
        <v>21</v>
      </c>
      <c r="C45" s="17" t="s">
        <v>112</v>
      </c>
      <c r="D45" s="17" t="s">
        <v>95</v>
      </c>
      <c r="E45" s="17" t="s">
        <v>2</v>
      </c>
      <c r="F45" s="17" t="s">
        <v>64</v>
      </c>
      <c r="G45" s="17"/>
      <c r="H45" s="17">
        <v>0</v>
      </c>
      <c r="I45" s="17"/>
    </row>
    <row r="46" spans="1:9" ht="15.75">
      <c r="A46" s="17"/>
      <c r="B46" s="17" t="s">
        <v>21</v>
      </c>
      <c r="C46" s="17" t="s">
        <v>51</v>
      </c>
      <c r="D46" s="17" t="s">
        <v>52</v>
      </c>
      <c r="E46" s="17" t="s">
        <v>2</v>
      </c>
      <c r="F46" s="17" t="s">
        <v>65</v>
      </c>
      <c r="G46" s="17"/>
      <c r="H46" s="17">
        <v>0</v>
      </c>
      <c r="I46" s="17"/>
    </row>
    <row r="47" spans="1:9" ht="15.75">
      <c r="A47" s="17"/>
      <c r="B47" s="17" t="s">
        <v>21</v>
      </c>
      <c r="C47" s="17" t="s">
        <v>113</v>
      </c>
      <c r="D47" s="17" t="s">
        <v>54</v>
      </c>
      <c r="E47" s="17" t="s">
        <v>2</v>
      </c>
      <c r="F47" s="17" t="s">
        <v>63</v>
      </c>
      <c r="G47" s="17"/>
      <c r="H47" s="17" t="b">
        <v>0</v>
      </c>
      <c r="I47" s="17"/>
    </row>
    <row r="48" spans="1:9" ht="15.75">
      <c r="A48" s="17"/>
      <c r="B48" s="17" t="s">
        <v>21</v>
      </c>
      <c r="C48" s="17" t="s">
        <v>55</v>
      </c>
      <c r="D48" s="17" t="s">
        <v>56</v>
      </c>
      <c r="E48" s="17" t="s">
        <v>2</v>
      </c>
      <c r="F48" s="17" t="s">
        <v>65</v>
      </c>
      <c r="G48" s="17"/>
      <c r="H48" s="17">
        <v>20</v>
      </c>
      <c r="I48" s="17"/>
    </row>
    <row r="49" spans="1:9" ht="15.75">
      <c r="A49" s="17"/>
      <c r="B49" s="17" t="s">
        <v>21</v>
      </c>
      <c r="C49" s="17" t="s">
        <v>114</v>
      </c>
      <c r="D49" s="17" t="s">
        <v>97</v>
      </c>
      <c r="E49" s="17" t="s">
        <v>2</v>
      </c>
      <c r="F49" s="17" t="s">
        <v>64</v>
      </c>
      <c r="G49" s="17"/>
      <c r="H49" s="17">
        <v>0</v>
      </c>
      <c r="I49" s="17"/>
    </row>
    <row r="50" spans="1:9" ht="15.75">
      <c r="A50" s="17"/>
      <c r="B50" s="17" t="s">
        <v>21</v>
      </c>
      <c r="C50" s="17" t="s">
        <v>59</v>
      </c>
      <c r="D50" s="17" t="s">
        <v>60</v>
      </c>
      <c r="E50" s="17" t="s">
        <v>2</v>
      </c>
      <c r="F50" s="17" t="s">
        <v>65</v>
      </c>
      <c r="G50" s="17"/>
      <c r="H50" s="17">
        <v>1</v>
      </c>
      <c r="I50" s="17"/>
    </row>
    <row r="51" spans="1:9" ht="15.75">
      <c r="A51" s="17" t="b">
        <v>0</v>
      </c>
      <c r="B51" s="17" t="s">
        <v>119</v>
      </c>
      <c r="C51" s="17" t="s">
        <v>120</v>
      </c>
      <c r="D51" s="17" t="s">
        <v>68</v>
      </c>
      <c r="E51" s="17"/>
      <c r="F51" s="17"/>
      <c r="G51" s="17"/>
      <c r="H51" s="17"/>
      <c r="I51" s="17"/>
    </row>
    <row r="52" spans="1:9" ht="15.75">
      <c r="A52" s="17"/>
      <c r="B52" s="17" t="s">
        <v>21</v>
      </c>
      <c r="C52" s="17" t="s">
        <v>117</v>
      </c>
      <c r="D52" s="17" t="s">
        <v>118</v>
      </c>
      <c r="E52" s="17" t="s">
        <v>2</v>
      </c>
      <c r="F52" s="17" t="s">
        <v>62</v>
      </c>
      <c r="G52" s="17"/>
      <c r="H52" s="17"/>
      <c r="I52" s="17"/>
    </row>
    <row r="53" spans="1:9" ht="15.75">
      <c r="A53" s="17"/>
      <c r="B53" s="17" t="s">
        <v>21</v>
      </c>
      <c r="C53" s="17" t="s">
        <v>90</v>
      </c>
      <c r="D53" s="17" t="s">
        <v>91</v>
      </c>
      <c r="E53" s="17" t="s">
        <v>2</v>
      </c>
      <c r="F53" s="17" t="s">
        <v>63</v>
      </c>
      <c r="G53" s="17"/>
      <c r="H53" s="17" t="b">
        <v>1</v>
      </c>
      <c r="I53" s="17"/>
    </row>
    <row r="54" spans="1:9" ht="15.75">
      <c r="A54" s="17"/>
      <c r="B54" s="17" t="s">
        <v>21</v>
      </c>
      <c r="C54" s="17" t="s">
        <v>111</v>
      </c>
      <c r="D54" s="17" t="s">
        <v>93</v>
      </c>
      <c r="E54" s="17" t="s">
        <v>2</v>
      </c>
      <c r="F54" s="17" t="s">
        <v>64</v>
      </c>
      <c r="G54" s="17"/>
      <c r="H54" s="17">
        <v>0</v>
      </c>
      <c r="I54" s="17"/>
    </row>
    <row r="55" spans="1:9" ht="15.75">
      <c r="A55" s="17"/>
      <c r="B55" s="17" t="s">
        <v>21</v>
      </c>
      <c r="C55" s="17" t="s">
        <v>112</v>
      </c>
      <c r="D55" s="17" t="s">
        <v>95</v>
      </c>
      <c r="E55" s="17" t="s">
        <v>2</v>
      </c>
      <c r="F55" s="17" t="s">
        <v>64</v>
      </c>
      <c r="G55" s="17"/>
      <c r="H55" s="17">
        <v>0</v>
      </c>
      <c r="I55" s="17"/>
    </row>
    <row r="56" spans="1:9" ht="15.75">
      <c r="A56" s="17"/>
      <c r="B56" s="17" t="s">
        <v>21</v>
      </c>
      <c r="C56" s="17" t="s">
        <v>51</v>
      </c>
      <c r="D56" s="17" t="s">
        <v>52</v>
      </c>
      <c r="E56" s="17" t="s">
        <v>2</v>
      </c>
      <c r="F56" s="17" t="s">
        <v>65</v>
      </c>
      <c r="G56" s="17"/>
      <c r="H56" s="17">
        <v>0</v>
      </c>
      <c r="I56" s="17"/>
    </row>
    <row r="57" spans="1:9" ht="15.75">
      <c r="A57" s="17"/>
      <c r="B57" s="17" t="s">
        <v>21</v>
      </c>
      <c r="C57" s="17" t="s">
        <v>113</v>
      </c>
      <c r="D57" s="17" t="s">
        <v>54</v>
      </c>
      <c r="E57" s="17" t="s">
        <v>2</v>
      </c>
      <c r="F57" s="17" t="s">
        <v>63</v>
      </c>
      <c r="G57" s="17"/>
      <c r="H57" s="17" t="b">
        <v>0</v>
      </c>
      <c r="I57" s="17"/>
    </row>
    <row r="58" spans="1:9" ht="15.75">
      <c r="A58" s="17"/>
      <c r="B58" s="17" t="s">
        <v>21</v>
      </c>
      <c r="C58" s="17" t="s">
        <v>55</v>
      </c>
      <c r="D58" s="17" t="s">
        <v>56</v>
      </c>
      <c r="E58" s="17" t="s">
        <v>2</v>
      </c>
      <c r="F58" s="17" t="s">
        <v>65</v>
      </c>
      <c r="G58" s="17"/>
      <c r="H58" s="17">
        <v>20</v>
      </c>
      <c r="I58" s="17"/>
    </row>
    <row r="59" spans="1:9" ht="15.75">
      <c r="A59" s="17"/>
      <c r="B59" s="17" t="s">
        <v>21</v>
      </c>
      <c r="C59" s="17" t="s">
        <v>114</v>
      </c>
      <c r="D59" s="17" t="s">
        <v>97</v>
      </c>
      <c r="E59" s="17" t="s">
        <v>2</v>
      </c>
      <c r="F59" s="17" t="s">
        <v>64</v>
      </c>
      <c r="G59" s="17"/>
      <c r="H59" s="17">
        <v>0</v>
      </c>
      <c r="I59" s="17"/>
    </row>
    <row r="60" spans="1:9" ht="15.75">
      <c r="A60" s="17"/>
      <c r="B60" s="17" t="s">
        <v>21</v>
      </c>
      <c r="C60" s="17" t="s">
        <v>59</v>
      </c>
      <c r="D60" s="17" t="s">
        <v>60</v>
      </c>
      <c r="E60" s="17" t="s">
        <v>2</v>
      </c>
      <c r="F60" s="17" t="s">
        <v>65</v>
      </c>
      <c r="G60" s="17"/>
      <c r="H60" s="17">
        <v>1</v>
      </c>
      <c r="I60" s="17"/>
    </row>
    <row r="61" spans="1:9" ht="15.75">
      <c r="A61" s="17" t="b">
        <v>0</v>
      </c>
      <c r="B61" s="17" t="s">
        <v>121</v>
      </c>
      <c r="C61" s="17" t="s">
        <v>122</v>
      </c>
      <c r="D61" s="17" t="s">
        <v>68</v>
      </c>
      <c r="E61" s="17"/>
      <c r="F61" s="17"/>
      <c r="G61" s="17"/>
      <c r="H61" s="17"/>
      <c r="I61" s="17"/>
    </row>
    <row r="62" spans="1:9" ht="15.75">
      <c r="A62" s="17"/>
      <c r="B62" s="17" t="s">
        <v>21</v>
      </c>
      <c r="C62" s="17" t="s">
        <v>123</v>
      </c>
      <c r="D62" s="17" t="s">
        <v>124</v>
      </c>
      <c r="E62" s="17" t="s">
        <v>2</v>
      </c>
      <c r="F62" s="17" t="s">
        <v>62</v>
      </c>
      <c r="G62" s="17"/>
      <c r="H62" s="17"/>
      <c r="I62" s="17"/>
    </row>
    <row r="63" spans="1:9" ht="15.75">
      <c r="A63" s="17"/>
      <c r="B63" s="17" t="s">
        <v>21</v>
      </c>
      <c r="C63" s="17" t="s">
        <v>125</v>
      </c>
      <c r="D63" s="17" t="s">
        <v>126</v>
      </c>
      <c r="E63" s="17" t="s">
        <v>2</v>
      </c>
      <c r="F63" s="17" t="s">
        <v>62</v>
      </c>
      <c r="G63" s="17"/>
      <c r="H63" s="17" t="s">
        <v>406</v>
      </c>
      <c r="I63" s="17" t="s">
        <v>407</v>
      </c>
    </row>
    <row r="64" spans="1:9" ht="15.75">
      <c r="A64" s="17"/>
      <c r="B64" s="17" t="s">
        <v>21</v>
      </c>
      <c r="C64" s="17" t="s">
        <v>90</v>
      </c>
      <c r="D64" s="17" t="s">
        <v>91</v>
      </c>
      <c r="E64" s="17" t="s">
        <v>2</v>
      </c>
      <c r="F64" s="17" t="s">
        <v>63</v>
      </c>
      <c r="G64" s="17"/>
      <c r="H64" s="17" t="b">
        <v>1</v>
      </c>
      <c r="I64" s="17"/>
    </row>
    <row r="65" spans="1:9" ht="15.75">
      <c r="A65" s="17"/>
      <c r="B65" s="17" t="s">
        <v>21</v>
      </c>
      <c r="C65" s="17" t="s">
        <v>127</v>
      </c>
      <c r="D65" s="17" t="s">
        <v>128</v>
      </c>
      <c r="E65" s="17" t="s">
        <v>2</v>
      </c>
      <c r="F65" s="17" t="s">
        <v>64</v>
      </c>
      <c r="G65" s="17"/>
      <c r="H65" s="17">
        <v>0</v>
      </c>
      <c r="I65" s="17"/>
    </row>
    <row r="66" spans="1:9" ht="15.75">
      <c r="A66" s="17"/>
      <c r="B66" s="17" t="s">
        <v>21</v>
      </c>
      <c r="C66" s="17" t="s">
        <v>129</v>
      </c>
      <c r="D66" s="17" t="s">
        <v>50</v>
      </c>
      <c r="E66" s="17" t="s">
        <v>2</v>
      </c>
      <c r="F66" s="17" t="s">
        <v>64</v>
      </c>
      <c r="G66" s="17"/>
      <c r="H66" s="17">
        <v>0</v>
      </c>
      <c r="I66" s="17"/>
    </row>
    <row r="67" spans="1:9" ht="15.75">
      <c r="A67" s="17"/>
      <c r="B67" s="17" t="s">
        <v>21</v>
      </c>
      <c r="C67" s="17" t="s">
        <v>51</v>
      </c>
      <c r="D67" s="17" t="s">
        <v>52</v>
      </c>
      <c r="E67" s="17" t="s">
        <v>2</v>
      </c>
      <c r="F67" s="17" t="s">
        <v>65</v>
      </c>
      <c r="G67" s="17"/>
      <c r="H67" s="17">
        <v>0</v>
      </c>
      <c r="I67" s="17"/>
    </row>
    <row r="68" spans="1:9" ht="15.75">
      <c r="A68" s="17"/>
      <c r="B68" s="17" t="s">
        <v>21</v>
      </c>
      <c r="C68" s="17" t="s">
        <v>53</v>
      </c>
      <c r="D68" s="17" t="s">
        <v>54</v>
      </c>
      <c r="E68" s="17" t="s">
        <v>2</v>
      </c>
      <c r="F68" s="17" t="s">
        <v>63</v>
      </c>
      <c r="G68" s="17"/>
      <c r="H68" s="17" t="b">
        <v>0</v>
      </c>
      <c r="I68" s="17"/>
    </row>
    <row r="69" spans="1:9" ht="15.75">
      <c r="A69" s="17"/>
      <c r="B69" s="17" t="s">
        <v>21</v>
      </c>
      <c r="C69" s="17" t="s">
        <v>55</v>
      </c>
      <c r="D69" s="17" t="s">
        <v>56</v>
      </c>
      <c r="E69" s="17" t="s">
        <v>2</v>
      </c>
      <c r="F69" s="17" t="s">
        <v>65</v>
      </c>
      <c r="G69" s="17"/>
      <c r="H69" s="17">
        <v>20</v>
      </c>
      <c r="I69" s="17"/>
    </row>
    <row r="70" spans="1:9" ht="15.75">
      <c r="A70" s="17"/>
      <c r="B70" s="17" t="s">
        <v>21</v>
      </c>
      <c r="C70" s="17" t="s">
        <v>130</v>
      </c>
      <c r="D70" s="17" t="s">
        <v>58</v>
      </c>
      <c r="E70" s="17" t="s">
        <v>2</v>
      </c>
      <c r="F70" s="17" t="s">
        <v>64</v>
      </c>
      <c r="G70" s="17"/>
      <c r="H70" s="17">
        <v>0</v>
      </c>
      <c r="I70" s="17"/>
    </row>
    <row r="71" spans="1:9" ht="15.75">
      <c r="A71" s="17"/>
      <c r="B71" s="17" t="s">
        <v>21</v>
      </c>
      <c r="C71" s="17" t="s">
        <v>59</v>
      </c>
      <c r="D71" s="17" t="s">
        <v>60</v>
      </c>
      <c r="E71" s="17" t="s">
        <v>2</v>
      </c>
      <c r="F71" s="17" t="s">
        <v>65</v>
      </c>
      <c r="G71" s="17"/>
      <c r="H71" s="17">
        <v>1</v>
      </c>
      <c r="I71" s="17"/>
    </row>
    <row r="72" spans="1:9" ht="15.75">
      <c r="A72" s="17" t="b">
        <v>0</v>
      </c>
      <c r="B72" s="17" t="s">
        <v>131</v>
      </c>
      <c r="C72" s="17" t="s">
        <v>132</v>
      </c>
      <c r="D72" s="17" t="s">
        <v>68</v>
      </c>
      <c r="E72" s="17"/>
      <c r="F72" s="17"/>
      <c r="G72" s="17"/>
      <c r="H72" s="17"/>
      <c r="I72" s="17"/>
    </row>
    <row r="73" spans="1:9" ht="15.75">
      <c r="A73" s="17"/>
      <c r="B73" s="17" t="s">
        <v>21</v>
      </c>
      <c r="C73" s="17" t="s">
        <v>133</v>
      </c>
      <c r="D73" s="17" t="s">
        <v>45</v>
      </c>
      <c r="E73" s="17" t="s">
        <v>2</v>
      </c>
      <c r="F73" s="17" t="s">
        <v>62</v>
      </c>
      <c r="G73" s="17"/>
      <c r="H73" s="17"/>
      <c r="I73" s="17"/>
    </row>
    <row r="74" spans="1:9" ht="15.75">
      <c r="A74" s="17"/>
      <c r="B74" s="17" t="s">
        <v>21</v>
      </c>
      <c r="C74" s="17" t="s">
        <v>134</v>
      </c>
      <c r="D74" s="17" t="s">
        <v>135</v>
      </c>
      <c r="E74" s="17" t="s">
        <v>2</v>
      </c>
      <c r="F74" s="17" t="s">
        <v>64</v>
      </c>
      <c r="G74" s="17"/>
      <c r="H74" s="17">
        <v>45</v>
      </c>
      <c r="I74" s="17"/>
    </row>
    <row r="75" spans="1:9" ht="15.75">
      <c r="A75" s="17"/>
      <c r="B75" s="17" t="s">
        <v>21</v>
      </c>
      <c r="C75" s="17" t="s">
        <v>136</v>
      </c>
      <c r="D75" s="17" t="s">
        <v>137</v>
      </c>
      <c r="E75" s="17" t="s">
        <v>2</v>
      </c>
      <c r="F75" s="17" t="s">
        <v>62</v>
      </c>
      <c r="G75" s="17"/>
      <c r="H75" s="17" t="s">
        <v>408</v>
      </c>
      <c r="I75" s="17" t="s">
        <v>409</v>
      </c>
    </row>
    <row r="76" spans="1:9" ht="15.75">
      <c r="A76" s="17"/>
      <c r="B76" s="17" t="s">
        <v>21</v>
      </c>
      <c r="C76" s="17" t="s">
        <v>138</v>
      </c>
      <c r="D76" s="17" t="s">
        <v>139</v>
      </c>
      <c r="E76" s="17" t="s">
        <v>2</v>
      </c>
      <c r="F76" s="17" t="s">
        <v>64</v>
      </c>
      <c r="G76" s="17"/>
      <c r="H76" s="17">
        <v>0.3</v>
      </c>
      <c r="I76" s="17"/>
    </row>
    <row r="77" spans="1:9" ht="15.75">
      <c r="A77" s="17"/>
      <c r="B77" s="17" t="s">
        <v>21</v>
      </c>
      <c r="C77" s="17" t="s">
        <v>140</v>
      </c>
      <c r="D77" s="17" t="s">
        <v>141</v>
      </c>
      <c r="E77" s="17" t="s">
        <v>2</v>
      </c>
      <c r="F77" s="17" t="s">
        <v>64</v>
      </c>
      <c r="G77" s="17"/>
      <c r="H77" s="17">
        <v>0.2</v>
      </c>
      <c r="I77" s="17"/>
    </row>
    <row r="78" spans="1:9" ht="15.75">
      <c r="A78" s="17"/>
      <c r="B78" s="17" t="s">
        <v>21</v>
      </c>
      <c r="C78" s="17" t="s">
        <v>142</v>
      </c>
      <c r="D78" s="17" t="s">
        <v>143</v>
      </c>
      <c r="E78" s="17" t="s">
        <v>2</v>
      </c>
      <c r="F78" s="17" t="s">
        <v>64</v>
      </c>
      <c r="G78" s="17"/>
      <c r="H78" s="17">
        <v>30</v>
      </c>
      <c r="I78" s="17"/>
    </row>
    <row r="79" spans="1:9" ht="15.75">
      <c r="A79" s="17"/>
      <c r="B79" s="17" t="s">
        <v>21</v>
      </c>
      <c r="C79" s="17" t="s">
        <v>144</v>
      </c>
      <c r="D79" s="17" t="s">
        <v>128</v>
      </c>
      <c r="E79" s="17" t="s">
        <v>2</v>
      </c>
      <c r="F79" s="17" t="s">
        <v>64</v>
      </c>
      <c r="G79" s="17"/>
      <c r="H79" s="17">
        <v>0</v>
      </c>
      <c r="I79" s="17"/>
    </row>
    <row r="80" spans="1:9" ht="15.75">
      <c r="A80" s="17"/>
      <c r="B80" s="17" t="s">
        <v>21</v>
      </c>
      <c r="C80" s="17" t="s">
        <v>145</v>
      </c>
      <c r="D80" s="17" t="s">
        <v>50</v>
      </c>
      <c r="E80" s="17" t="s">
        <v>2</v>
      </c>
      <c r="F80" s="17" t="s">
        <v>64</v>
      </c>
      <c r="G80" s="17"/>
      <c r="H80" s="17">
        <v>0</v>
      </c>
      <c r="I80" s="17"/>
    </row>
    <row r="81" spans="1:9" ht="15.75">
      <c r="A81" s="17"/>
      <c r="B81" s="17" t="s">
        <v>21</v>
      </c>
      <c r="C81" s="17" t="s">
        <v>51</v>
      </c>
      <c r="D81" s="17" t="s">
        <v>52</v>
      </c>
      <c r="E81" s="17" t="s">
        <v>2</v>
      </c>
      <c r="F81" s="17" t="s">
        <v>65</v>
      </c>
      <c r="G81" s="17"/>
      <c r="H81" s="17">
        <v>0</v>
      </c>
      <c r="I81" s="17"/>
    </row>
    <row r="82" spans="1:9" ht="15.75">
      <c r="A82" s="17"/>
      <c r="B82" s="17" t="s">
        <v>21</v>
      </c>
      <c r="C82" s="17" t="s">
        <v>53</v>
      </c>
      <c r="D82" s="17" t="s">
        <v>54</v>
      </c>
      <c r="E82" s="17" t="s">
        <v>2</v>
      </c>
      <c r="F82" s="17" t="s">
        <v>63</v>
      </c>
      <c r="G82" s="17"/>
      <c r="H82" s="17" t="b">
        <v>0</v>
      </c>
      <c r="I82" s="17"/>
    </row>
    <row r="83" spans="1:9" ht="15.75">
      <c r="A83" s="17"/>
      <c r="B83" s="17" t="s">
        <v>21</v>
      </c>
      <c r="C83" s="17" t="s">
        <v>55</v>
      </c>
      <c r="D83" s="17" t="s">
        <v>56</v>
      </c>
      <c r="E83" s="17" t="s">
        <v>2</v>
      </c>
      <c r="F83" s="17" t="s">
        <v>65</v>
      </c>
      <c r="G83" s="17"/>
      <c r="H83" s="17">
        <v>20</v>
      </c>
      <c r="I83" s="17"/>
    </row>
    <row r="84" spans="1:9" ht="15.75">
      <c r="A84" s="17"/>
      <c r="B84" s="17" t="s">
        <v>21</v>
      </c>
      <c r="C84" s="17" t="s">
        <v>146</v>
      </c>
      <c r="D84" s="17" t="s">
        <v>58</v>
      </c>
      <c r="E84" s="17" t="s">
        <v>2</v>
      </c>
      <c r="F84" s="17" t="s">
        <v>64</v>
      </c>
      <c r="G84" s="17"/>
      <c r="H84" s="17">
        <v>0</v>
      </c>
      <c r="I84" s="17"/>
    </row>
    <row r="85" spans="1:9" ht="15.75">
      <c r="A85" s="17"/>
      <c r="B85" s="17" t="s">
        <v>21</v>
      </c>
      <c r="C85" s="17" t="s">
        <v>59</v>
      </c>
      <c r="D85" s="17" t="s">
        <v>60</v>
      </c>
      <c r="E85" s="17" t="s">
        <v>2</v>
      </c>
      <c r="F85" s="17" t="s">
        <v>65</v>
      </c>
      <c r="G85" s="17"/>
      <c r="H85" s="17">
        <v>1</v>
      </c>
      <c r="I85" s="17"/>
    </row>
    <row r="86" spans="1:9" ht="15.75">
      <c r="A86" s="17" t="b">
        <v>0</v>
      </c>
      <c r="B86" s="17" t="s">
        <v>147</v>
      </c>
      <c r="C86" s="17" t="s">
        <v>148</v>
      </c>
      <c r="D86" s="17" t="s">
        <v>68</v>
      </c>
      <c r="E86" s="17"/>
      <c r="F86" s="17"/>
      <c r="G86" s="17"/>
      <c r="H86" s="17"/>
      <c r="I86" s="17"/>
    </row>
    <row r="87" spans="1:9" ht="15.75">
      <c r="A87" s="17"/>
      <c r="B87" s="17" t="s">
        <v>21</v>
      </c>
      <c r="C87" s="17" t="s">
        <v>149</v>
      </c>
      <c r="D87" s="17" t="s">
        <v>150</v>
      </c>
      <c r="E87" s="17" t="s">
        <v>2</v>
      </c>
      <c r="F87" s="17" t="s">
        <v>64</v>
      </c>
      <c r="G87" s="17"/>
      <c r="H87" s="17">
        <v>1000</v>
      </c>
      <c r="I87" s="17"/>
    </row>
    <row r="88" spans="1:9" ht="15.75">
      <c r="A88" s="17"/>
      <c r="B88" s="17" t="s">
        <v>21</v>
      </c>
      <c r="C88" s="17" t="s">
        <v>151</v>
      </c>
      <c r="D88" s="17" t="s">
        <v>152</v>
      </c>
      <c r="E88" s="17" t="s">
        <v>2</v>
      </c>
      <c r="F88" s="17" t="s">
        <v>104</v>
      </c>
      <c r="G88" s="17"/>
      <c r="H88" s="17" t="s">
        <v>410</v>
      </c>
      <c r="I88" s="17"/>
    </row>
    <row r="89" spans="1:9" ht="15.75">
      <c r="A89" s="17"/>
      <c r="B89" s="17" t="s">
        <v>21</v>
      </c>
      <c r="C89" s="17" t="s">
        <v>153</v>
      </c>
      <c r="D89" s="17" t="s">
        <v>154</v>
      </c>
      <c r="E89" s="17" t="s">
        <v>2</v>
      </c>
      <c r="F89" s="17" t="s">
        <v>63</v>
      </c>
      <c r="G89" s="17"/>
      <c r="H89" s="17" t="b">
        <v>0</v>
      </c>
      <c r="I89" s="17"/>
    </row>
    <row r="90" spans="1:9" ht="15.75">
      <c r="A90" s="17"/>
      <c r="B90" s="17" t="s">
        <v>21</v>
      </c>
      <c r="C90" s="17" t="s">
        <v>155</v>
      </c>
      <c r="D90" s="17" t="s">
        <v>128</v>
      </c>
      <c r="E90" s="17" t="s">
        <v>2</v>
      </c>
      <c r="F90" s="17" t="s">
        <v>64</v>
      </c>
      <c r="G90" s="17"/>
      <c r="H90" s="17">
        <v>0</v>
      </c>
      <c r="I90" s="17"/>
    </row>
    <row r="91" spans="1:9" ht="15.75">
      <c r="A91" s="17"/>
      <c r="B91" s="17" t="s">
        <v>21</v>
      </c>
      <c r="C91" s="17" t="s">
        <v>156</v>
      </c>
      <c r="D91" s="17" t="s">
        <v>50</v>
      </c>
      <c r="E91" s="17" t="s">
        <v>2</v>
      </c>
      <c r="F91" s="17" t="s">
        <v>64</v>
      </c>
      <c r="G91" s="17"/>
      <c r="H91" s="17">
        <v>0</v>
      </c>
      <c r="I91" s="17"/>
    </row>
    <row r="92" spans="1:9" ht="15.75">
      <c r="A92" s="17"/>
      <c r="B92" s="17" t="s">
        <v>21</v>
      </c>
      <c r="C92" s="17" t="s">
        <v>51</v>
      </c>
      <c r="D92" s="17" t="s">
        <v>52</v>
      </c>
      <c r="E92" s="17" t="s">
        <v>2</v>
      </c>
      <c r="F92" s="17" t="s">
        <v>65</v>
      </c>
      <c r="G92" s="17"/>
      <c r="H92" s="17">
        <v>0</v>
      </c>
      <c r="I92" s="17"/>
    </row>
    <row r="93" spans="1:9" ht="15.75">
      <c r="A93" s="17"/>
      <c r="B93" s="17" t="s">
        <v>21</v>
      </c>
      <c r="C93" s="17" t="s">
        <v>53</v>
      </c>
      <c r="D93" s="17" t="s">
        <v>54</v>
      </c>
      <c r="E93" s="17" t="s">
        <v>2</v>
      </c>
      <c r="F93" s="17" t="s">
        <v>63</v>
      </c>
      <c r="G93" s="17"/>
      <c r="H93" s="17" t="b">
        <v>0</v>
      </c>
      <c r="I93" s="17"/>
    </row>
    <row r="94" spans="1:9" ht="15.75">
      <c r="A94" s="17"/>
      <c r="B94" s="17" t="s">
        <v>21</v>
      </c>
      <c r="C94" s="17" t="s">
        <v>55</v>
      </c>
      <c r="D94" s="17" t="s">
        <v>56</v>
      </c>
      <c r="E94" s="17" t="s">
        <v>2</v>
      </c>
      <c r="F94" s="17" t="s">
        <v>65</v>
      </c>
      <c r="G94" s="17"/>
      <c r="H94" s="17">
        <v>20</v>
      </c>
      <c r="I94" s="17"/>
    </row>
    <row r="95" spans="1:9" ht="15.75">
      <c r="A95" s="17"/>
      <c r="B95" s="17" t="s">
        <v>21</v>
      </c>
      <c r="C95" s="17" t="s">
        <v>157</v>
      </c>
      <c r="D95" s="17" t="s">
        <v>58</v>
      </c>
      <c r="E95" s="17" t="s">
        <v>2</v>
      </c>
      <c r="F95" s="17" t="s">
        <v>64</v>
      </c>
      <c r="G95" s="17"/>
      <c r="H95" s="17">
        <v>0</v>
      </c>
      <c r="I95" s="17"/>
    </row>
    <row r="96" spans="1:9" ht="15.75">
      <c r="A96" s="17"/>
      <c r="B96" s="17" t="s">
        <v>21</v>
      </c>
      <c r="C96" s="17" t="s">
        <v>59</v>
      </c>
      <c r="D96" s="17" t="s">
        <v>60</v>
      </c>
      <c r="E96" s="17" t="s">
        <v>2</v>
      </c>
      <c r="F96" s="17" t="s">
        <v>65</v>
      </c>
      <c r="G96" s="17"/>
      <c r="H96" s="17">
        <v>1</v>
      </c>
      <c r="I96" s="17"/>
    </row>
    <row r="97" spans="1:9" ht="15.75">
      <c r="A97" s="17" t="b">
        <v>0</v>
      </c>
      <c r="B97" s="17" t="s">
        <v>158</v>
      </c>
      <c r="C97" s="17" t="s">
        <v>159</v>
      </c>
      <c r="D97" s="17" t="s">
        <v>160</v>
      </c>
      <c r="E97" s="17"/>
      <c r="F97" s="17"/>
      <c r="G97" s="17"/>
      <c r="H97" s="17"/>
      <c r="I97" s="17"/>
    </row>
    <row r="98" spans="1:9" ht="15.75">
      <c r="A98" s="17"/>
      <c r="B98" s="17" t="s">
        <v>21</v>
      </c>
      <c r="C98" s="17" t="s">
        <v>161</v>
      </c>
      <c r="D98" s="17" t="s">
        <v>162</v>
      </c>
      <c r="E98" s="17" t="s">
        <v>2</v>
      </c>
      <c r="F98" s="17" t="s">
        <v>62</v>
      </c>
      <c r="G98" s="17"/>
      <c r="H98" s="17" t="s">
        <v>411</v>
      </c>
      <c r="I98" s="17" t="s">
        <v>412</v>
      </c>
    </row>
    <row r="99" spans="1:9" ht="15.75">
      <c r="A99" s="17" t="b">
        <v>0</v>
      </c>
      <c r="B99" s="17" t="s">
        <v>163</v>
      </c>
      <c r="C99" s="17" t="s">
        <v>164</v>
      </c>
      <c r="D99" s="17" t="s">
        <v>68</v>
      </c>
      <c r="E99" s="17"/>
      <c r="F99" s="17"/>
      <c r="G99" s="17"/>
      <c r="H99" s="17"/>
      <c r="I99" s="17"/>
    </row>
    <row r="100" spans="1:9" ht="15.75">
      <c r="A100" s="17"/>
      <c r="B100" s="17" t="s">
        <v>21</v>
      </c>
      <c r="C100" s="17" t="s">
        <v>165</v>
      </c>
      <c r="D100" s="17" t="s">
        <v>166</v>
      </c>
      <c r="E100" s="17" t="s">
        <v>2</v>
      </c>
      <c r="F100" s="17" t="s">
        <v>104</v>
      </c>
      <c r="G100" s="17"/>
      <c r="H100" s="17"/>
      <c r="I100" s="17"/>
    </row>
    <row r="101" spans="1:9" ht="15.75">
      <c r="A101" s="17"/>
      <c r="B101" s="17" t="s">
        <v>21</v>
      </c>
      <c r="C101" s="17" t="s">
        <v>167</v>
      </c>
      <c r="D101" s="17" t="s">
        <v>168</v>
      </c>
      <c r="E101" s="17" t="s">
        <v>2</v>
      </c>
      <c r="F101" s="17" t="s">
        <v>62</v>
      </c>
      <c r="G101" s="17"/>
      <c r="H101" s="17" t="s">
        <v>413</v>
      </c>
      <c r="I101" s="17" t="s">
        <v>414</v>
      </c>
    </row>
    <row r="102" spans="1:9" ht="15.75">
      <c r="A102" s="17" t="b">
        <v>0</v>
      </c>
      <c r="B102" s="17" t="s">
        <v>169</v>
      </c>
      <c r="C102" s="17" t="s">
        <v>170</v>
      </c>
      <c r="D102" s="17" t="s">
        <v>68</v>
      </c>
      <c r="E102" s="17"/>
      <c r="F102" s="17"/>
      <c r="G102" s="17"/>
      <c r="H102" s="17"/>
      <c r="I102" s="17"/>
    </row>
    <row r="103" spans="1:9" ht="15.75">
      <c r="A103" s="17"/>
      <c r="B103" s="17" t="s">
        <v>21</v>
      </c>
      <c r="C103" s="17" t="s">
        <v>171</v>
      </c>
      <c r="D103" s="17" t="s">
        <v>172</v>
      </c>
      <c r="E103" s="17" t="s">
        <v>2</v>
      </c>
      <c r="F103" s="17" t="s">
        <v>64</v>
      </c>
      <c r="G103" s="17"/>
      <c r="H103" s="17">
        <v>0.5</v>
      </c>
      <c r="I103" s="17"/>
    </row>
    <row r="104" spans="1:9" ht="15.75">
      <c r="A104" s="17"/>
      <c r="B104" s="17" t="s">
        <v>21</v>
      </c>
      <c r="C104" s="17" t="s">
        <v>173</v>
      </c>
      <c r="D104" s="17" t="s">
        <v>81</v>
      </c>
      <c r="E104" s="17" t="s">
        <v>2</v>
      </c>
      <c r="F104" s="17" t="s">
        <v>62</v>
      </c>
      <c r="G104" s="17"/>
      <c r="H104" s="17" t="s">
        <v>82</v>
      </c>
      <c r="I104" s="17" t="s">
        <v>84</v>
      </c>
    </row>
    <row r="105" spans="1:9" ht="15.75">
      <c r="A105" s="17"/>
      <c r="B105" s="17" t="s">
        <v>21</v>
      </c>
      <c r="C105" s="17" t="s">
        <v>174</v>
      </c>
      <c r="D105" s="17" t="s">
        <v>175</v>
      </c>
      <c r="E105" s="17" t="s">
        <v>2</v>
      </c>
      <c r="F105" s="17" t="s">
        <v>63</v>
      </c>
      <c r="G105" s="17"/>
      <c r="H105" s="17" t="b">
        <v>0</v>
      </c>
      <c r="I105" s="17"/>
    </row>
    <row r="106" spans="1:9" ht="15.75">
      <c r="A106" s="17"/>
      <c r="B106" s="17" t="s">
        <v>21</v>
      </c>
      <c r="C106" s="17" t="s">
        <v>176</v>
      </c>
      <c r="D106" s="17" t="s">
        <v>89</v>
      </c>
      <c r="E106" s="17" t="s">
        <v>2</v>
      </c>
      <c r="F106" s="17" t="s">
        <v>62</v>
      </c>
      <c r="G106" s="17"/>
      <c r="H106" s="17"/>
      <c r="I106" s="17"/>
    </row>
    <row r="107" spans="1:9" ht="15.75">
      <c r="A107" s="17" t="b">
        <v>0</v>
      </c>
      <c r="B107" s="17" t="s">
        <v>177</v>
      </c>
      <c r="C107" s="17" t="s">
        <v>178</v>
      </c>
      <c r="D107" s="17" t="s">
        <v>160</v>
      </c>
      <c r="E107" s="17"/>
      <c r="F107" s="17"/>
      <c r="G107" s="17"/>
      <c r="H107" s="17"/>
      <c r="I107" s="17"/>
    </row>
    <row r="108" spans="1:9" ht="15.75">
      <c r="A108" s="17"/>
      <c r="B108" s="17" t="s">
        <v>21</v>
      </c>
      <c r="C108" s="17" t="s">
        <v>179</v>
      </c>
      <c r="D108" s="17" t="s">
        <v>180</v>
      </c>
      <c r="E108" s="17" t="s">
        <v>2</v>
      </c>
      <c r="F108" s="17" t="s">
        <v>62</v>
      </c>
      <c r="G108" s="17"/>
      <c r="H108" s="17" t="s">
        <v>415</v>
      </c>
      <c r="I108" s="17" t="s">
        <v>416</v>
      </c>
    </row>
    <row r="109" spans="1:9" ht="15.75">
      <c r="A109" s="17"/>
      <c r="B109" s="17" t="s">
        <v>21</v>
      </c>
      <c r="C109" s="17" t="s">
        <v>181</v>
      </c>
      <c r="D109" s="17" t="s">
        <v>182</v>
      </c>
      <c r="E109" s="17" t="s">
        <v>2</v>
      </c>
      <c r="F109" s="17" t="s">
        <v>64</v>
      </c>
      <c r="G109" s="17"/>
      <c r="H109" s="17">
        <v>0.5</v>
      </c>
      <c r="I109" s="17"/>
    </row>
    <row r="110" spans="1:9" ht="15.75">
      <c r="A110" s="17"/>
      <c r="B110" s="17" t="s">
        <v>21</v>
      </c>
      <c r="C110" s="17" t="s">
        <v>183</v>
      </c>
      <c r="D110" s="17" t="s">
        <v>184</v>
      </c>
      <c r="E110" s="17" t="s">
        <v>2</v>
      </c>
      <c r="F110" s="17" t="s">
        <v>64</v>
      </c>
      <c r="G110" s="17"/>
      <c r="H110" s="17">
        <v>0.12</v>
      </c>
      <c r="I110" s="17"/>
    </row>
    <row r="111" spans="1:9" ht="15.75">
      <c r="A111" s="17"/>
      <c r="B111" s="17" t="s">
        <v>21</v>
      </c>
      <c r="C111" s="17" t="s">
        <v>185</v>
      </c>
      <c r="D111" s="17" t="s">
        <v>128</v>
      </c>
      <c r="E111" s="17" t="s">
        <v>2</v>
      </c>
      <c r="F111" s="17" t="s">
        <v>64</v>
      </c>
      <c r="G111" s="17"/>
      <c r="H111" s="17">
        <v>0</v>
      </c>
      <c r="I111" s="17"/>
    </row>
    <row r="112" spans="1:9" ht="15.75">
      <c r="A112" s="17"/>
      <c r="B112" s="17" t="s">
        <v>21</v>
      </c>
      <c r="C112" s="17" t="s">
        <v>55</v>
      </c>
      <c r="D112" s="17" t="s">
        <v>56</v>
      </c>
      <c r="E112" s="17" t="s">
        <v>2</v>
      </c>
      <c r="F112" s="17" t="s">
        <v>65</v>
      </c>
      <c r="G112" s="17"/>
      <c r="H112" s="17">
        <v>20</v>
      </c>
      <c r="I112" s="17"/>
    </row>
    <row r="113" spans="1:9" ht="15.75">
      <c r="A113" s="17"/>
      <c r="B113" s="17" t="s">
        <v>21</v>
      </c>
      <c r="C113" s="17" t="s">
        <v>186</v>
      </c>
      <c r="D113" s="17" t="s">
        <v>58</v>
      </c>
      <c r="E113" s="17" t="s">
        <v>2</v>
      </c>
      <c r="F113" s="17" t="s">
        <v>64</v>
      </c>
      <c r="G113" s="17"/>
      <c r="H113" s="17">
        <v>0</v>
      </c>
      <c r="I113" s="17"/>
    </row>
    <row r="114" spans="1:9" ht="15.75">
      <c r="A114" s="17"/>
      <c r="B114" s="17" t="s">
        <v>21</v>
      </c>
      <c r="C114" s="17" t="s">
        <v>59</v>
      </c>
      <c r="D114" s="17" t="s">
        <v>60</v>
      </c>
      <c r="E114" s="17" t="s">
        <v>2</v>
      </c>
      <c r="F114" s="17" t="s">
        <v>65</v>
      </c>
      <c r="G114" s="17"/>
      <c r="H114" s="17">
        <v>1</v>
      </c>
      <c r="I114" s="17"/>
    </row>
    <row r="115" spans="1:9" ht="15.75">
      <c r="A115" s="17" t="b">
        <v>0</v>
      </c>
      <c r="B115" s="17" t="s">
        <v>187</v>
      </c>
      <c r="C115" s="17" t="s">
        <v>188</v>
      </c>
      <c r="D115" s="17" t="s">
        <v>68</v>
      </c>
      <c r="E115" s="17"/>
      <c r="F115" s="17"/>
      <c r="G115" s="17"/>
      <c r="H115" s="17"/>
      <c r="I115" s="17"/>
    </row>
    <row r="116" spans="1:9" ht="15.75">
      <c r="A116" s="17"/>
      <c r="B116" s="17" t="s">
        <v>21</v>
      </c>
      <c r="C116" s="17" t="s">
        <v>189</v>
      </c>
      <c r="D116" s="17" t="s">
        <v>190</v>
      </c>
      <c r="E116" s="17" t="s">
        <v>2</v>
      </c>
      <c r="F116" s="17" t="s">
        <v>64</v>
      </c>
      <c r="G116" s="17"/>
      <c r="H116" s="17">
        <v>1</v>
      </c>
      <c r="I116" s="17"/>
    </row>
    <row r="117" spans="1:9" ht="15.75">
      <c r="A117" s="17"/>
      <c r="B117" s="17" t="s">
        <v>21</v>
      </c>
      <c r="C117" s="17" t="s">
        <v>191</v>
      </c>
      <c r="D117" s="17" t="s">
        <v>192</v>
      </c>
      <c r="E117" s="17" t="s">
        <v>2</v>
      </c>
      <c r="F117" s="17" t="s">
        <v>64</v>
      </c>
      <c r="G117" s="17"/>
      <c r="H117" s="17">
        <v>-1</v>
      </c>
      <c r="I117" s="17"/>
    </row>
    <row r="118" spans="1:9" ht="15.75">
      <c r="A118" s="17"/>
      <c r="B118" s="17" t="s">
        <v>21</v>
      </c>
      <c r="C118" s="17" t="s">
        <v>193</v>
      </c>
      <c r="D118" s="17" t="s">
        <v>194</v>
      </c>
      <c r="E118" s="17" t="s">
        <v>2</v>
      </c>
      <c r="F118" s="17" t="s">
        <v>63</v>
      </c>
      <c r="G118" s="17"/>
      <c r="H118" s="17" t="b">
        <v>0</v>
      </c>
      <c r="I118" s="17"/>
    </row>
    <row r="119" spans="1:9" ht="15.75">
      <c r="A119" s="17" t="b">
        <v>0</v>
      </c>
      <c r="B119" s="17" t="s">
        <v>195</v>
      </c>
      <c r="C119" s="17" t="s">
        <v>196</v>
      </c>
      <c r="D119" s="17" t="s">
        <v>68</v>
      </c>
      <c r="E119" s="17"/>
      <c r="F119" s="17"/>
      <c r="G119" s="17"/>
      <c r="H119" s="17"/>
      <c r="I119" s="17"/>
    </row>
    <row r="120" spans="1:9" ht="15.75">
      <c r="A120" s="17"/>
      <c r="B120" s="17" t="s">
        <v>21</v>
      </c>
      <c r="C120" s="17" t="s">
        <v>197</v>
      </c>
      <c r="D120" s="17" t="s">
        <v>198</v>
      </c>
      <c r="E120" s="17" t="s">
        <v>2</v>
      </c>
      <c r="F120" s="17" t="s">
        <v>64</v>
      </c>
      <c r="G120" s="17"/>
      <c r="H120" s="17">
        <v>10000</v>
      </c>
      <c r="I120" s="17"/>
    </row>
    <row r="121" spans="1:9" ht="15.75">
      <c r="A121" s="17"/>
      <c r="B121" s="17" t="s">
        <v>21</v>
      </c>
      <c r="C121" s="17" t="s">
        <v>199</v>
      </c>
      <c r="D121" s="17" t="s">
        <v>200</v>
      </c>
      <c r="E121" s="17" t="s">
        <v>2</v>
      </c>
      <c r="F121" s="17" t="s">
        <v>64</v>
      </c>
      <c r="G121" s="17"/>
      <c r="H121" s="17">
        <v>2</v>
      </c>
      <c r="I121" s="17"/>
    </row>
    <row r="122" spans="1:9" ht="15.75">
      <c r="A122" s="17"/>
      <c r="B122" s="17" t="s">
        <v>21</v>
      </c>
      <c r="C122" s="17" t="s">
        <v>201</v>
      </c>
      <c r="D122" s="17" t="s">
        <v>202</v>
      </c>
      <c r="E122" s="17" t="s">
        <v>2</v>
      </c>
      <c r="F122" s="17" t="s">
        <v>65</v>
      </c>
      <c r="G122" s="17"/>
      <c r="H122" s="17">
        <v>2</v>
      </c>
      <c r="I122" s="17"/>
    </row>
    <row r="123" spans="1:9" ht="15.75">
      <c r="A123" s="17"/>
      <c r="B123" s="17" t="s">
        <v>21</v>
      </c>
      <c r="C123" s="17" t="s">
        <v>203</v>
      </c>
      <c r="D123" s="17" t="s">
        <v>204</v>
      </c>
      <c r="E123" s="17" t="s">
        <v>2</v>
      </c>
      <c r="F123" s="17" t="s">
        <v>64</v>
      </c>
      <c r="G123" s="17"/>
      <c r="H123" s="17">
        <v>10</v>
      </c>
      <c r="I123" s="17"/>
    </row>
    <row r="124" spans="1:9" ht="15.75">
      <c r="A124" s="17"/>
      <c r="B124" s="17" t="s">
        <v>21</v>
      </c>
      <c r="C124" s="17" t="s">
        <v>205</v>
      </c>
      <c r="D124" s="17" t="s">
        <v>206</v>
      </c>
      <c r="E124" s="17" t="s">
        <v>2</v>
      </c>
      <c r="F124" s="17" t="s">
        <v>63</v>
      </c>
      <c r="G124" s="17"/>
      <c r="H124" s="17" t="b">
        <v>1</v>
      </c>
      <c r="I124" s="17"/>
    </row>
    <row r="125" spans="1:9" ht="15.75">
      <c r="A125" s="17"/>
      <c r="B125" s="17" t="s">
        <v>21</v>
      </c>
      <c r="C125" s="17" t="s">
        <v>207</v>
      </c>
      <c r="D125" s="17" t="s">
        <v>208</v>
      </c>
      <c r="E125" s="17" t="s">
        <v>2</v>
      </c>
      <c r="F125" s="17" t="s">
        <v>63</v>
      </c>
      <c r="G125" s="17"/>
      <c r="H125" s="17" t="b">
        <v>1</v>
      </c>
      <c r="I125" s="17"/>
    </row>
    <row r="126" spans="1:9" ht="15.75">
      <c r="A126" s="17" t="b">
        <v>0</v>
      </c>
      <c r="B126" s="17" t="s">
        <v>209</v>
      </c>
      <c r="C126" s="17" t="s">
        <v>210</v>
      </c>
      <c r="D126" s="17" t="s">
        <v>68</v>
      </c>
      <c r="E126" s="17"/>
      <c r="F126" s="17"/>
      <c r="G126" s="17"/>
      <c r="H126" s="17"/>
      <c r="I126" s="17"/>
    </row>
    <row r="127" spans="1:9" ht="15.75">
      <c r="A127" s="17"/>
      <c r="B127" s="17" t="s">
        <v>21</v>
      </c>
      <c r="C127" s="17" t="s">
        <v>211</v>
      </c>
      <c r="D127" s="17" t="s">
        <v>126</v>
      </c>
      <c r="E127" s="17" t="s">
        <v>2</v>
      </c>
      <c r="F127" s="17" t="s">
        <v>62</v>
      </c>
      <c r="G127" s="17"/>
      <c r="H127" s="17" t="s">
        <v>417</v>
      </c>
      <c r="I127" s="17" t="s">
        <v>418</v>
      </c>
    </row>
    <row r="128" spans="1:9" ht="15.75">
      <c r="A128" s="17"/>
      <c r="B128" s="17" t="s">
        <v>21</v>
      </c>
      <c r="C128" s="17" t="s">
        <v>212</v>
      </c>
      <c r="D128" s="17" t="s">
        <v>91</v>
      </c>
      <c r="E128" s="17" t="s">
        <v>2</v>
      </c>
      <c r="F128" s="17" t="s">
        <v>63</v>
      </c>
      <c r="G128" s="17"/>
      <c r="H128" s="17" t="b">
        <v>0</v>
      </c>
      <c r="I128" s="17"/>
    </row>
    <row r="129" spans="1:9" ht="15.75">
      <c r="A129" s="17"/>
      <c r="B129" s="17" t="s">
        <v>21</v>
      </c>
      <c r="C129" s="17" t="s">
        <v>213</v>
      </c>
      <c r="D129" s="17" t="s">
        <v>128</v>
      </c>
      <c r="E129" s="17" t="s">
        <v>2</v>
      </c>
      <c r="F129" s="17" t="s">
        <v>64</v>
      </c>
      <c r="G129" s="17"/>
      <c r="H129" s="17">
        <v>0</v>
      </c>
      <c r="I129" s="17"/>
    </row>
    <row r="130" spans="1:9" ht="15.75">
      <c r="A130" s="17"/>
      <c r="B130" s="17" t="s">
        <v>21</v>
      </c>
      <c r="C130" s="17" t="s">
        <v>214</v>
      </c>
      <c r="D130" s="17" t="s">
        <v>50</v>
      </c>
      <c r="E130" s="17" t="s">
        <v>2</v>
      </c>
      <c r="F130" s="17" t="s">
        <v>64</v>
      </c>
      <c r="G130" s="17"/>
      <c r="H130" s="17">
        <v>0</v>
      </c>
      <c r="I130" s="17"/>
    </row>
    <row r="131" spans="1:9" ht="15.75">
      <c r="A131" s="17"/>
      <c r="B131" s="17" t="s">
        <v>21</v>
      </c>
      <c r="C131" s="17" t="s">
        <v>51</v>
      </c>
      <c r="D131" s="17" t="s">
        <v>52</v>
      </c>
      <c r="E131" s="17" t="s">
        <v>2</v>
      </c>
      <c r="F131" s="17" t="s">
        <v>65</v>
      </c>
      <c r="G131" s="17"/>
      <c r="H131" s="17">
        <v>0</v>
      </c>
      <c r="I131" s="17"/>
    </row>
    <row r="132" spans="1:9" ht="15.75">
      <c r="A132" s="17"/>
      <c r="B132" s="17" t="s">
        <v>21</v>
      </c>
      <c r="C132" s="17" t="s">
        <v>53</v>
      </c>
      <c r="D132" s="17" t="s">
        <v>54</v>
      </c>
      <c r="E132" s="17" t="s">
        <v>2</v>
      </c>
      <c r="F132" s="17" t="s">
        <v>63</v>
      </c>
      <c r="G132" s="17"/>
      <c r="H132" s="17" t="b">
        <v>0</v>
      </c>
      <c r="I132" s="17"/>
    </row>
    <row r="133" spans="1:9" ht="15.75">
      <c r="A133" s="17"/>
      <c r="B133" s="17" t="s">
        <v>21</v>
      </c>
      <c r="C133" s="17" t="s">
        <v>55</v>
      </c>
      <c r="D133" s="17" t="s">
        <v>56</v>
      </c>
      <c r="E133" s="17" t="s">
        <v>2</v>
      </c>
      <c r="F133" s="17" t="s">
        <v>65</v>
      </c>
      <c r="G133" s="17"/>
      <c r="H133" s="17">
        <v>20</v>
      </c>
      <c r="I133" s="17"/>
    </row>
    <row r="134" spans="1:9" ht="15.75">
      <c r="A134" s="17"/>
      <c r="B134" s="17" t="s">
        <v>21</v>
      </c>
      <c r="C134" s="17" t="s">
        <v>215</v>
      </c>
      <c r="D134" s="17" t="s">
        <v>58</v>
      </c>
      <c r="E134" s="17" t="s">
        <v>2</v>
      </c>
      <c r="F134" s="17" t="s">
        <v>64</v>
      </c>
      <c r="G134" s="17"/>
      <c r="H134" s="17">
        <v>0</v>
      </c>
      <c r="I134" s="17"/>
    </row>
    <row r="135" spans="1:9" ht="15.75">
      <c r="A135" s="17"/>
      <c r="B135" s="17" t="s">
        <v>21</v>
      </c>
      <c r="C135" s="17" t="s">
        <v>59</v>
      </c>
      <c r="D135" s="17" t="s">
        <v>60</v>
      </c>
      <c r="E135" s="17" t="s">
        <v>2</v>
      </c>
      <c r="F135" s="17" t="s">
        <v>65</v>
      </c>
      <c r="G135" s="17"/>
      <c r="H135" s="17">
        <v>1</v>
      </c>
      <c r="I135" s="17"/>
    </row>
    <row r="136" spans="1:9" ht="15.75">
      <c r="A136" s="17" t="b">
        <v>0</v>
      </c>
      <c r="B136" s="17" t="s">
        <v>216</v>
      </c>
      <c r="C136" s="17" t="s">
        <v>217</v>
      </c>
      <c r="D136" s="17" t="s">
        <v>68</v>
      </c>
      <c r="E136" s="17"/>
      <c r="F136" s="17"/>
      <c r="G136" s="17"/>
      <c r="H136" s="17"/>
      <c r="I136" s="17"/>
    </row>
    <row r="137" spans="1:9" ht="15.75">
      <c r="A137" s="17"/>
      <c r="B137" s="17" t="s">
        <v>21</v>
      </c>
      <c r="C137" s="17" t="s">
        <v>211</v>
      </c>
      <c r="D137" s="17" t="s">
        <v>126</v>
      </c>
      <c r="E137" s="17" t="s">
        <v>2</v>
      </c>
      <c r="F137" s="17" t="s">
        <v>62</v>
      </c>
      <c r="G137" s="17"/>
      <c r="H137" s="17" t="s">
        <v>417</v>
      </c>
      <c r="I137" s="17" t="s">
        <v>418</v>
      </c>
    </row>
    <row r="138" spans="1:9" ht="15.75">
      <c r="A138" s="17"/>
      <c r="B138" s="17" t="s">
        <v>21</v>
      </c>
      <c r="C138" s="17" t="s">
        <v>218</v>
      </c>
      <c r="D138" s="17" t="s">
        <v>219</v>
      </c>
      <c r="E138" s="17" t="s">
        <v>2</v>
      </c>
      <c r="F138" s="17" t="s">
        <v>62</v>
      </c>
      <c r="G138" s="17"/>
      <c r="H138" s="17"/>
      <c r="I138" s="17"/>
    </row>
    <row r="139" spans="1:9" ht="15.75">
      <c r="A139" s="17"/>
      <c r="B139" s="17" t="s">
        <v>21</v>
      </c>
      <c r="C139" s="17" t="s">
        <v>220</v>
      </c>
      <c r="D139" s="17" t="s">
        <v>221</v>
      </c>
      <c r="E139" s="17" t="s">
        <v>2</v>
      </c>
      <c r="F139" s="17" t="s">
        <v>64</v>
      </c>
      <c r="G139" s="17"/>
      <c r="H139" s="17">
        <v>69</v>
      </c>
      <c r="I139" s="17"/>
    </row>
    <row r="140" spans="1:9" ht="15.75">
      <c r="A140" s="17"/>
      <c r="B140" s="17" t="s">
        <v>21</v>
      </c>
      <c r="C140" s="17" t="s">
        <v>222</v>
      </c>
      <c r="D140" s="17" t="s">
        <v>223</v>
      </c>
      <c r="E140" s="17" t="s">
        <v>2</v>
      </c>
      <c r="F140" s="17" t="s">
        <v>64</v>
      </c>
      <c r="G140" s="17"/>
      <c r="H140" s="17">
        <v>28</v>
      </c>
      <c r="I140" s="17"/>
    </row>
    <row r="141" spans="1:9" ht="15.75">
      <c r="A141" s="17"/>
      <c r="B141" s="17" t="s">
        <v>21</v>
      </c>
      <c r="C141" s="17" t="s">
        <v>224</v>
      </c>
      <c r="D141" s="17" t="s">
        <v>225</v>
      </c>
      <c r="E141" s="17" t="s">
        <v>2</v>
      </c>
      <c r="F141" s="17" t="s">
        <v>64</v>
      </c>
      <c r="G141" s="17"/>
      <c r="H141" s="17">
        <v>55</v>
      </c>
      <c r="I141" s="17"/>
    </row>
    <row r="142" spans="1:9" ht="15.75">
      <c r="A142" s="17"/>
      <c r="B142" s="17" t="s">
        <v>21</v>
      </c>
      <c r="C142" s="17" t="s">
        <v>226</v>
      </c>
      <c r="D142" s="17" t="s">
        <v>227</v>
      </c>
      <c r="E142" s="17" t="s">
        <v>2</v>
      </c>
      <c r="F142" s="17" t="s">
        <v>64</v>
      </c>
      <c r="G142" s="17"/>
      <c r="H142" s="17">
        <v>-148</v>
      </c>
      <c r="I142" s="17"/>
    </row>
    <row r="143" spans="1:9" ht="15.75">
      <c r="A143" s="17"/>
      <c r="B143" s="17" t="s">
        <v>21</v>
      </c>
      <c r="C143" s="17" t="s">
        <v>212</v>
      </c>
      <c r="D143" s="17" t="s">
        <v>91</v>
      </c>
      <c r="E143" s="17" t="s">
        <v>2</v>
      </c>
      <c r="F143" s="17" t="s">
        <v>63</v>
      </c>
      <c r="G143" s="17"/>
      <c r="H143" s="17" t="b">
        <v>0</v>
      </c>
      <c r="I143" s="17"/>
    </row>
    <row r="144" spans="1:9" ht="15.75">
      <c r="A144" s="17"/>
      <c r="B144" s="17" t="s">
        <v>21</v>
      </c>
      <c r="C144" s="17" t="s">
        <v>228</v>
      </c>
      <c r="D144" s="17" t="s">
        <v>128</v>
      </c>
      <c r="E144" s="17" t="s">
        <v>2</v>
      </c>
      <c r="F144" s="17" t="s">
        <v>64</v>
      </c>
      <c r="G144" s="17"/>
      <c r="H144" s="17">
        <v>0</v>
      </c>
      <c r="I144" s="17"/>
    </row>
    <row r="145" spans="1:9" ht="15.75">
      <c r="A145" s="17"/>
      <c r="B145" s="17" t="s">
        <v>21</v>
      </c>
      <c r="C145" s="17" t="s">
        <v>229</v>
      </c>
      <c r="D145" s="17" t="s">
        <v>50</v>
      </c>
      <c r="E145" s="17" t="s">
        <v>2</v>
      </c>
      <c r="F145" s="17" t="s">
        <v>64</v>
      </c>
      <c r="G145" s="17"/>
      <c r="H145" s="17">
        <v>0</v>
      </c>
      <c r="I145" s="17"/>
    </row>
    <row r="146" spans="1:9" ht="15.75">
      <c r="A146" s="17"/>
      <c r="B146" s="17" t="s">
        <v>21</v>
      </c>
      <c r="C146" s="17" t="s">
        <v>51</v>
      </c>
      <c r="D146" s="17" t="s">
        <v>52</v>
      </c>
      <c r="E146" s="17" t="s">
        <v>2</v>
      </c>
      <c r="F146" s="17" t="s">
        <v>65</v>
      </c>
      <c r="G146" s="17"/>
      <c r="H146" s="17">
        <v>0</v>
      </c>
      <c r="I146" s="17"/>
    </row>
    <row r="147" spans="1:9" ht="15.75">
      <c r="A147" s="17"/>
      <c r="B147" s="17" t="s">
        <v>21</v>
      </c>
      <c r="C147" s="17" t="s">
        <v>53</v>
      </c>
      <c r="D147" s="17" t="s">
        <v>54</v>
      </c>
      <c r="E147" s="17" t="s">
        <v>2</v>
      </c>
      <c r="F147" s="17" t="s">
        <v>63</v>
      </c>
      <c r="G147" s="17"/>
      <c r="H147" s="17" t="b">
        <v>0</v>
      </c>
      <c r="I147" s="17"/>
    </row>
    <row r="148" spans="1:9" ht="15.75">
      <c r="A148" s="17"/>
      <c r="B148" s="17" t="s">
        <v>21</v>
      </c>
      <c r="C148" s="17" t="s">
        <v>55</v>
      </c>
      <c r="D148" s="17" t="s">
        <v>56</v>
      </c>
      <c r="E148" s="17" t="s">
        <v>2</v>
      </c>
      <c r="F148" s="17" t="s">
        <v>65</v>
      </c>
      <c r="G148" s="17"/>
      <c r="H148" s="17">
        <v>20</v>
      </c>
      <c r="I148" s="17"/>
    </row>
    <row r="149" spans="1:9" ht="15.75">
      <c r="A149" s="17"/>
      <c r="B149" s="17" t="s">
        <v>21</v>
      </c>
      <c r="C149" s="17" t="s">
        <v>230</v>
      </c>
      <c r="D149" s="17" t="s">
        <v>58</v>
      </c>
      <c r="E149" s="17" t="s">
        <v>2</v>
      </c>
      <c r="F149" s="17" t="s">
        <v>64</v>
      </c>
      <c r="G149" s="17"/>
      <c r="H149" s="17">
        <v>0</v>
      </c>
      <c r="I149" s="17"/>
    </row>
    <row r="150" spans="1:9" ht="15.75">
      <c r="A150" s="17"/>
      <c r="B150" s="17" t="s">
        <v>21</v>
      </c>
      <c r="C150" s="17" t="s">
        <v>59</v>
      </c>
      <c r="D150" s="17" t="s">
        <v>60</v>
      </c>
      <c r="E150" s="17" t="s">
        <v>2</v>
      </c>
      <c r="F150" s="17" t="s">
        <v>65</v>
      </c>
      <c r="G150" s="17"/>
      <c r="H150" s="17">
        <v>1</v>
      </c>
      <c r="I150" s="17"/>
    </row>
    <row r="151" spans="1:9" ht="15.75">
      <c r="A151" s="17" t="b">
        <v>0</v>
      </c>
      <c r="B151" s="17" t="s">
        <v>231</v>
      </c>
      <c r="C151" s="17" t="s">
        <v>232</v>
      </c>
      <c r="D151" s="17" t="s">
        <v>233</v>
      </c>
      <c r="E151" s="17"/>
      <c r="F151" s="17"/>
      <c r="G151" s="17"/>
      <c r="H151" s="17"/>
      <c r="I151" s="17"/>
    </row>
    <row r="152" spans="1:9" ht="15.75">
      <c r="A152" s="17"/>
      <c r="B152" s="17" t="s">
        <v>21</v>
      </c>
      <c r="C152" s="17" t="s">
        <v>234</v>
      </c>
      <c r="D152" s="17" t="s">
        <v>235</v>
      </c>
      <c r="E152" s="17" t="s">
        <v>2</v>
      </c>
      <c r="F152" s="17" t="s">
        <v>65</v>
      </c>
      <c r="G152" s="17"/>
      <c r="H152" s="17">
        <v>60</v>
      </c>
      <c r="I152" s="17"/>
    </row>
    <row r="153" spans="1:9" ht="15.75">
      <c r="A153" s="17" t="b">
        <v>0</v>
      </c>
      <c r="B153" s="17" t="s">
        <v>236</v>
      </c>
      <c r="C153" s="17" t="s">
        <v>237</v>
      </c>
      <c r="D153" s="17" t="s">
        <v>68</v>
      </c>
      <c r="E153" s="17"/>
      <c r="F153" s="17"/>
      <c r="G153" s="17"/>
      <c r="H153" s="17"/>
      <c r="I153" s="17"/>
    </row>
    <row r="154" spans="1:9" ht="15.75">
      <c r="A154" s="17"/>
      <c r="B154" s="17" t="s">
        <v>21</v>
      </c>
      <c r="C154" s="17" t="s">
        <v>238</v>
      </c>
      <c r="D154" s="17" t="s">
        <v>239</v>
      </c>
      <c r="E154" s="17" t="s">
        <v>2</v>
      </c>
      <c r="F154" s="17" t="s">
        <v>104</v>
      </c>
      <c r="G154" s="17"/>
      <c r="H154" s="17" t="s">
        <v>419</v>
      </c>
      <c r="I154" s="17"/>
    </row>
    <row r="155" spans="1:9" ht="15.75">
      <c r="A155" s="17"/>
      <c r="B155" s="17" t="s">
        <v>21</v>
      </c>
      <c r="C155" s="17" t="s">
        <v>240</v>
      </c>
      <c r="D155" s="17" t="s">
        <v>241</v>
      </c>
      <c r="E155" s="17" t="s">
        <v>2</v>
      </c>
      <c r="F155" s="17" t="s">
        <v>104</v>
      </c>
      <c r="G155" s="17"/>
      <c r="H155" s="17" t="s">
        <v>420</v>
      </c>
      <c r="I155" s="17"/>
    </row>
    <row r="156" spans="1:9" ht="15.75">
      <c r="A156" s="17" t="b">
        <v>0</v>
      </c>
      <c r="B156" s="17" t="s">
        <v>242</v>
      </c>
      <c r="C156" s="17" t="s">
        <v>243</v>
      </c>
      <c r="D156" s="17" t="s">
        <v>68</v>
      </c>
      <c r="E156" s="17"/>
      <c r="F156" s="17"/>
      <c r="G156" s="17"/>
      <c r="H156" s="17"/>
      <c r="I156" s="17"/>
    </row>
    <row r="157" spans="1:9" ht="15.75">
      <c r="A157" s="17"/>
      <c r="B157" s="17" t="s">
        <v>21</v>
      </c>
      <c r="C157" s="17" t="s">
        <v>211</v>
      </c>
      <c r="D157" s="17" t="s">
        <v>126</v>
      </c>
      <c r="E157" s="17" t="s">
        <v>2</v>
      </c>
      <c r="F157" s="17" t="s">
        <v>62</v>
      </c>
      <c r="G157" s="17"/>
      <c r="H157" s="17" t="s">
        <v>417</v>
      </c>
      <c r="I157" s="17" t="s">
        <v>418</v>
      </c>
    </row>
    <row r="158" spans="1:9" ht="15.75">
      <c r="A158" s="17"/>
      <c r="B158" s="17" t="s">
        <v>21</v>
      </c>
      <c r="C158" s="17" t="s">
        <v>244</v>
      </c>
      <c r="D158" s="17" t="s">
        <v>245</v>
      </c>
      <c r="E158" s="17" t="s">
        <v>2</v>
      </c>
      <c r="F158" s="17" t="s">
        <v>64</v>
      </c>
      <c r="G158" s="17"/>
      <c r="H158" s="17">
        <v>3</v>
      </c>
      <c r="I158" s="17"/>
    </row>
    <row r="159" spans="1:9" ht="15.75">
      <c r="A159" s="17"/>
      <c r="B159" s="17" t="s">
        <v>21</v>
      </c>
      <c r="C159" s="17" t="s">
        <v>246</v>
      </c>
      <c r="D159" s="17" t="s">
        <v>91</v>
      </c>
      <c r="E159" s="17" t="s">
        <v>2</v>
      </c>
      <c r="F159" s="17" t="s">
        <v>63</v>
      </c>
      <c r="G159" s="17"/>
      <c r="H159" s="17" t="b">
        <v>0</v>
      </c>
      <c r="I159" s="17"/>
    </row>
    <row r="160" spans="1:9" ht="15.75">
      <c r="A160" s="17"/>
      <c r="B160" s="17" t="s">
        <v>21</v>
      </c>
      <c r="C160" s="17" t="s">
        <v>247</v>
      </c>
      <c r="D160" s="17" t="s">
        <v>128</v>
      </c>
      <c r="E160" s="17" t="s">
        <v>2</v>
      </c>
      <c r="F160" s="17" t="s">
        <v>64</v>
      </c>
      <c r="G160" s="17"/>
      <c r="H160" s="17">
        <v>0</v>
      </c>
      <c r="I160" s="17"/>
    </row>
    <row r="161" spans="1:9" ht="15.75">
      <c r="A161" s="17"/>
      <c r="B161" s="17" t="s">
        <v>21</v>
      </c>
      <c r="C161" s="17" t="s">
        <v>248</v>
      </c>
      <c r="D161" s="17" t="s">
        <v>50</v>
      </c>
      <c r="E161" s="17" t="s">
        <v>2</v>
      </c>
      <c r="F161" s="17" t="s">
        <v>64</v>
      </c>
      <c r="G161" s="17"/>
      <c r="H161" s="17">
        <v>0</v>
      </c>
      <c r="I161" s="17"/>
    </row>
    <row r="162" spans="1:9" ht="15.75">
      <c r="A162" s="17"/>
      <c r="B162" s="17" t="s">
        <v>21</v>
      </c>
      <c r="C162" s="17" t="s">
        <v>51</v>
      </c>
      <c r="D162" s="17" t="s">
        <v>52</v>
      </c>
      <c r="E162" s="17" t="s">
        <v>2</v>
      </c>
      <c r="F162" s="17" t="s">
        <v>65</v>
      </c>
      <c r="G162" s="17"/>
      <c r="H162" s="17">
        <v>0</v>
      </c>
      <c r="I162" s="17"/>
    </row>
    <row r="163" spans="1:9" ht="15.75">
      <c r="A163" s="17"/>
      <c r="B163" s="17" t="s">
        <v>21</v>
      </c>
      <c r="C163" s="17" t="s">
        <v>53</v>
      </c>
      <c r="D163" s="17" t="s">
        <v>54</v>
      </c>
      <c r="E163" s="17" t="s">
        <v>2</v>
      </c>
      <c r="F163" s="17" t="s">
        <v>63</v>
      </c>
      <c r="G163" s="17"/>
      <c r="H163" s="17" t="b">
        <v>0</v>
      </c>
      <c r="I163" s="17"/>
    </row>
    <row r="164" spans="1:9" ht="15.75">
      <c r="A164" s="17"/>
      <c r="B164" s="17" t="s">
        <v>21</v>
      </c>
      <c r="C164" s="17" t="s">
        <v>55</v>
      </c>
      <c r="D164" s="17" t="s">
        <v>56</v>
      </c>
      <c r="E164" s="17" t="s">
        <v>2</v>
      </c>
      <c r="F164" s="17" t="s">
        <v>65</v>
      </c>
      <c r="G164" s="17"/>
      <c r="H164" s="17">
        <v>20</v>
      </c>
      <c r="I164" s="17"/>
    </row>
    <row r="165" spans="1:9" ht="15.75">
      <c r="A165" s="17"/>
      <c r="B165" s="17" t="s">
        <v>21</v>
      </c>
      <c r="C165" s="17" t="s">
        <v>249</v>
      </c>
      <c r="D165" s="17" t="s">
        <v>58</v>
      </c>
      <c r="E165" s="17" t="s">
        <v>2</v>
      </c>
      <c r="F165" s="17" t="s">
        <v>64</v>
      </c>
      <c r="G165" s="17"/>
      <c r="H165" s="17">
        <v>0</v>
      </c>
      <c r="I165" s="17"/>
    </row>
    <row r="166" spans="1:9" ht="15.75">
      <c r="A166" s="17"/>
      <c r="B166" s="17" t="s">
        <v>21</v>
      </c>
      <c r="C166" s="17" t="s">
        <v>59</v>
      </c>
      <c r="D166" s="17" t="s">
        <v>60</v>
      </c>
      <c r="E166" s="17" t="s">
        <v>2</v>
      </c>
      <c r="F166" s="17" t="s">
        <v>65</v>
      </c>
      <c r="G166" s="17"/>
      <c r="H166" s="17">
        <v>1</v>
      </c>
      <c r="I166" s="17"/>
    </row>
    <row r="167" spans="1:9" ht="15.75">
      <c r="A167" s="17" t="b">
        <v>0</v>
      </c>
      <c r="B167" s="17" t="s">
        <v>250</v>
      </c>
      <c r="C167" s="17" t="s">
        <v>251</v>
      </c>
      <c r="D167" s="17" t="s">
        <v>68</v>
      </c>
      <c r="E167" s="17"/>
      <c r="F167" s="17"/>
      <c r="G167" s="17"/>
      <c r="H167" s="17"/>
      <c r="I167" s="17"/>
    </row>
    <row r="168" spans="1:9" ht="15.75">
      <c r="A168" s="17"/>
      <c r="B168" s="17" t="s">
        <v>21</v>
      </c>
      <c r="C168" s="17" t="s">
        <v>252</v>
      </c>
      <c r="D168" s="17" t="s">
        <v>126</v>
      </c>
      <c r="E168" s="17" t="s">
        <v>2</v>
      </c>
      <c r="F168" s="17" t="s">
        <v>62</v>
      </c>
      <c r="G168" s="17"/>
      <c r="H168" s="17" t="s">
        <v>421</v>
      </c>
      <c r="I168" s="17" t="s">
        <v>422</v>
      </c>
    </row>
    <row r="169" spans="1:9" ht="15.75">
      <c r="A169" s="17"/>
      <c r="B169" s="17" t="s">
        <v>21</v>
      </c>
      <c r="C169" s="17" t="s">
        <v>253</v>
      </c>
      <c r="D169" s="17" t="s">
        <v>245</v>
      </c>
      <c r="E169" s="17" t="s">
        <v>2</v>
      </c>
      <c r="F169" s="17" t="s">
        <v>64</v>
      </c>
      <c r="G169" s="17"/>
      <c r="H169" s="17">
        <v>96</v>
      </c>
      <c r="I169" s="17"/>
    </row>
    <row r="170" spans="1:9" ht="15.75">
      <c r="A170" s="17"/>
      <c r="B170" s="17" t="s">
        <v>21</v>
      </c>
      <c r="C170" s="17" t="s">
        <v>254</v>
      </c>
      <c r="D170" s="17" t="s">
        <v>91</v>
      </c>
      <c r="E170" s="17" t="s">
        <v>2</v>
      </c>
      <c r="F170" s="17" t="s">
        <v>63</v>
      </c>
      <c r="G170" s="17"/>
      <c r="H170" s="17" t="b">
        <v>0</v>
      </c>
      <c r="I170" s="17"/>
    </row>
    <row r="171" spans="1:9" ht="15.75">
      <c r="A171" s="17"/>
      <c r="B171" s="17" t="s">
        <v>21</v>
      </c>
      <c r="C171" s="17" t="s">
        <v>247</v>
      </c>
      <c r="D171" s="17" t="s">
        <v>128</v>
      </c>
      <c r="E171" s="17" t="s">
        <v>2</v>
      </c>
      <c r="F171" s="17" t="s">
        <v>64</v>
      </c>
      <c r="G171" s="17"/>
      <c r="H171" s="17">
        <v>0</v>
      </c>
      <c r="I171" s="17"/>
    </row>
    <row r="172" spans="1:9" ht="15.75">
      <c r="A172" s="17"/>
      <c r="B172" s="17" t="s">
        <v>21</v>
      </c>
      <c r="C172" s="17" t="s">
        <v>248</v>
      </c>
      <c r="D172" s="17" t="s">
        <v>50</v>
      </c>
      <c r="E172" s="17" t="s">
        <v>2</v>
      </c>
      <c r="F172" s="17" t="s">
        <v>64</v>
      </c>
      <c r="G172" s="17"/>
      <c r="H172" s="17">
        <v>0</v>
      </c>
      <c r="I172" s="17"/>
    </row>
    <row r="173" spans="1:9" ht="15.75">
      <c r="A173" s="17"/>
      <c r="B173" s="17" t="s">
        <v>21</v>
      </c>
      <c r="C173" s="17" t="s">
        <v>51</v>
      </c>
      <c r="D173" s="17" t="s">
        <v>52</v>
      </c>
      <c r="E173" s="17" t="s">
        <v>2</v>
      </c>
      <c r="F173" s="17" t="s">
        <v>65</v>
      </c>
      <c r="G173" s="17"/>
      <c r="H173" s="17">
        <v>0</v>
      </c>
      <c r="I173" s="17"/>
    </row>
    <row r="174" spans="1:9" ht="15.75">
      <c r="A174" s="17"/>
      <c r="B174" s="17" t="s">
        <v>21</v>
      </c>
      <c r="C174" s="17" t="s">
        <v>53</v>
      </c>
      <c r="D174" s="17" t="s">
        <v>54</v>
      </c>
      <c r="E174" s="17" t="s">
        <v>2</v>
      </c>
      <c r="F174" s="17" t="s">
        <v>63</v>
      </c>
      <c r="G174" s="17"/>
      <c r="H174" s="17" t="b">
        <v>0</v>
      </c>
      <c r="I174" s="17"/>
    </row>
    <row r="175" spans="1:9" ht="15.75">
      <c r="A175" s="17"/>
      <c r="B175" s="17" t="s">
        <v>21</v>
      </c>
      <c r="C175" s="17" t="s">
        <v>55</v>
      </c>
      <c r="D175" s="17" t="s">
        <v>56</v>
      </c>
      <c r="E175" s="17" t="s">
        <v>2</v>
      </c>
      <c r="F175" s="17" t="s">
        <v>65</v>
      </c>
      <c r="G175" s="17"/>
      <c r="H175" s="17">
        <v>20</v>
      </c>
      <c r="I175" s="17"/>
    </row>
    <row r="176" spans="1:9" ht="15.75">
      <c r="A176" s="17"/>
      <c r="B176" s="17" t="s">
        <v>21</v>
      </c>
      <c r="C176" s="17" t="s">
        <v>249</v>
      </c>
      <c r="D176" s="17" t="s">
        <v>58</v>
      </c>
      <c r="E176" s="17" t="s">
        <v>2</v>
      </c>
      <c r="F176" s="17" t="s">
        <v>64</v>
      </c>
      <c r="G176" s="17"/>
      <c r="H176" s="17">
        <v>0</v>
      </c>
      <c r="I176" s="17"/>
    </row>
    <row r="177" spans="1:9" ht="15.75">
      <c r="A177" s="17"/>
      <c r="B177" s="17" t="s">
        <v>21</v>
      </c>
      <c r="C177" s="17" t="s">
        <v>59</v>
      </c>
      <c r="D177" s="17" t="s">
        <v>60</v>
      </c>
      <c r="E177" s="17" t="s">
        <v>2</v>
      </c>
      <c r="F177" s="17" t="s">
        <v>65</v>
      </c>
      <c r="G177" s="17"/>
      <c r="H177" s="17">
        <v>1</v>
      </c>
      <c r="I177" s="17"/>
    </row>
    <row r="178" spans="1:9" ht="15.75">
      <c r="A178" s="17" t="b">
        <v>0</v>
      </c>
      <c r="B178" s="17" t="s">
        <v>255</v>
      </c>
      <c r="C178" s="17" t="s">
        <v>256</v>
      </c>
      <c r="D178" s="17" t="s">
        <v>68</v>
      </c>
      <c r="E178" s="17"/>
      <c r="F178" s="17"/>
      <c r="G178" s="17"/>
      <c r="H178" s="17"/>
      <c r="I178" s="17"/>
    </row>
    <row r="179" spans="1:9" ht="15.75">
      <c r="A179" s="17"/>
      <c r="B179" s="17" t="s">
        <v>21</v>
      </c>
      <c r="C179" s="17" t="s">
        <v>257</v>
      </c>
      <c r="D179" s="17" t="s">
        <v>258</v>
      </c>
      <c r="E179" s="17" t="s">
        <v>2</v>
      </c>
      <c r="F179" s="17" t="s">
        <v>64</v>
      </c>
      <c r="G179" s="17"/>
      <c r="H179" s="17">
        <v>13</v>
      </c>
      <c r="I179" s="17"/>
    </row>
    <row r="180" spans="1:9" ht="15.75">
      <c r="A180" s="17"/>
      <c r="B180" s="17" t="s">
        <v>21</v>
      </c>
      <c r="C180" s="17" t="s">
        <v>259</v>
      </c>
      <c r="D180" s="17" t="s">
        <v>260</v>
      </c>
      <c r="E180" s="17" t="s">
        <v>2</v>
      </c>
      <c r="F180" s="17" t="s">
        <v>64</v>
      </c>
      <c r="G180" s="17"/>
      <c r="H180" s="17">
        <v>0</v>
      </c>
      <c r="I180" s="17"/>
    </row>
    <row r="181" spans="1:9" ht="15.75">
      <c r="A181" s="17"/>
      <c r="B181" s="17" t="s">
        <v>21</v>
      </c>
      <c r="C181" s="17" t="s">
        <v>261</v>
      </c>
      <c r="D181" s="17" t="s">
        <v>262</v>
      </c>
      <c r="E181" s="17" t="s">
        <v>2</v>
      </c>
      <c r="F181" s="17" t="s">
        <v>64</v>
      </c>
      <c r="G181" s="17"/>
      <c r="H181" s="17">
        <v>0</v>
      </c>
      <c r="I181" s="17"/>
    </row>
    <row r="182" spans="1:9" ht="15.75">
      <c r="A182" s="17"/>
      <c r="B182" s="17" t="s">
        <v>21</v>
      </c>
      <c r="C182" s="17" t="s">
        <v>263</v>
      </c>
      <c r="D182" s="17" t="s">
        <v>264</v>
      </c>
      <c r="E182" s="17" t="s">
        <v>2</v>
      </c>
      <c r="F182" s="17" t="s">
        <v>65</v>
      </c>
      <c r="G182" s="17"/>
      <c r="H182" s="17">
        <v>0</v>
      </c>
      <c r="I182" s="17"/>
    </row>
    <row r="183" spans="1:9" ht="15.75">
      <c r="A183" s="17" t="b">
        <v>0</v>
      </c>
      <c r="B183" s="17" t="s">
        <v>265</v>
      </c>
      <c r="C183" s="17" t="s">
        <v>266</v>
      </c>
      <c r="D183" s="17" t="s">
        <v>68</v>
      </c>
      <c r="E183" s="17"/>
      <c r="F183" s="17"/>
      <c r="G183" s="17"/>
      <c r="H183" s="17"/>
      <c r="I183" s="17"/>
    </row>
    <row r="184" spans="1:9" ht="15.75">
      <c r="A184" s="17"/>
      <c r="B184" s="17" t="s">
        <v>21</v>
      </c>
      <c r="C184" s="17" t="s">
        <v>257</v>
      </c>
      <c r="D184" s="17" t="s">
        <v>258</v>
      </c>
      <c r="E184" s="17" t="s">
        <v>2</v>
      </c>
      <c r="F184" s="17" t="s">
        <v>64</v>
      </c>
      <c r="G184" s="17"/>
      <c r="H184" s="17">
        <v>30</v>
      </c>
      <c r="I184" s="17"/>
    </row>
    <row r="185" spans="1:9" ht="15.75">
      <c r="A185" s="17"/>
      <c r="B185" s="17" t="s">
        <v>21</v>
      </c>
      <c r="C185" s="17" t="s">
        <v>259</v>
      </c>
      <c r="D185" s="17" t="s">
        <v>260</v>
      </c>
      <c r="E185" s="17" t="s">
        <v>2</v>
      </c>
      <c r="F185" s="17" t="s">
        <v>64</v>
      </c>
      <c r="G185" s="17"/>
      <c r="H185" s="17">
        <v>0</v>
      </c>
      <c r="I185" s="17"/>
    </row>
    <row r="186" spans="1:9" ht="15.75">
      <c r="A186" s="17"/>
      <c r="B186" s="17" t="s">
        <v>21</v>
      </c>
      <c r="C186" s="17" t="s">
        <v>261</v>
      </c>
      <c r="D186" s="17" t="s">
        <v>262</v>
      </c>
      <c r="E186" s="17" t="s">
        <v>2</v>
      </c>
      <c r="F186" s="17" t="s">
        <v>64</v>
      </c>
      <c r="G186" s="17"/>
      <c r="H186" s="17">
        <v>0</v>
      </c>
      <c r="I186" s="17"/>
    </row>
    <row r="187" spans="1:9" ht="15.75">
      <c r="A187" s="17"/>
      <c r="B187" s="17" t="s">
        <v>21</v>
      </c>
      <c r="C187" s="17" t="s">
        <v>263</v>
      </c>
      <c r="D187" s="17" t="s">
        <v>264</v>
      </c>
      <c r="E187" s="17" t="s">
        <v>2</v>
      </c>
      <c r="F187" s="17" t="s">
        <v>65</v>
      </c>
      <c r="G187" s="17"/>
      <c r="H187" s="17">
        <v>0</v>
      </c>
      <c r="I187" s="17"/>
    </row>
    <row r="188" spans="1:9" ht="15.75">
      <c r="A188" s="17" t="b">
        <v>0</v>
      </c>
      <c r="B188" s="17" t="s">
        <v>267</v>
      </c>
      <c r="C188" s="17" t="s">
        <v>268</v>
      </c>
      <c r="D188" s="17" t="s">
        <v>160</v>
      </c>
      <c r="E188" s="17"/>
      <c r="F188" s="17"/>
      <c r="G188" s="17"/>
      <c r="H188" s="17"/>
      <c r="I188" s="17"/>
    </row>
    <row r="189" spans="1:9" ht="15.75">
      <c r="A189" s="17"/>
      <c r="B189" s="17" t="s">
        <v>21</v>
      </c>
      <c r="C189" s="17" t="s">
        <v>269</v>
      </c>
      <c r="D189" s="17" t="s">
        <v>270</v>
      </c>
      <c r="E189" s="17" t="s">
        <v>2</v>
      </c>
      <c r="F189" s="17" t="s">
        <v>104</v>
      </c>
      <c r="G189" s="17"/>
      <c r="H189" s="17"/>
      <c r="I189" s="17"/>
    </row>
    <row r="190" spans="1:9" ht="15.75">
      <c r="A190" s="17"/>
      <c r="B190" s="17" t="s">
        <v>21</v>
      </c>
      <c r="C190" s="17" t="s">
        <v>271</v>
      </c>
      <c r="D190" s="17" t="s">
        <v>272</v>
      </c>
      <c r="E190" s="17" t="s">
        <v>2</v>
      </c>
      <c r="F190" s="17" t="s">
        <v>63</v>
      </c>
      <c r="G190" s="17"/>
      <c r="H190" s="17" t="b">
        <v>1</v>
      </c>
      <c r="I190" s="17"/>
    </row>
    <row r="191" spans="1:9" ht="15.75">
      <c r="A191" s="17" t="b">
        <v>0</v>
      </c>
      <c r="B191" s="17" t="s">
        <v>273</v>
      </c>
      <c r="C191" s="17" t="s">
        <v>274</v>
      </c>
      <c r="D191" s="17" t="s">
        <v>68</v>
      </c>
      <c r="E191" s="17"/>
      <c r="F191" s="17"/>
      <c r="G191" s="17"/>
      <c r="H191" s="17"/>
      <c r="I191" s="17"/>
    </row>
    <row r="192" spans="1:9" ht="15.75">
      <c r="A192" s="17"/>
      <c r="B192" s="17" t="s">
        <v>21</v>
      </c>
      <c r="C192" s="17" t="s">
        <v>275</v>
      </c>
      <c r="D192" s="17" t="s">
        <v>276</v>
      </c>
      <c r="E192" s="17" t="s">
        <v>2</v>
      </c>
      <c r="F192" s="17" t="s">
        <v>63</v>
      </c>
      <c r="G192" s="17"/>
      <c r="H192" s="17" t="b">
        <v>0</v>
      </c>
      <c r="I192" s="17"/>
    </row>
    <row r="193" spans="1:9" ht="15.75">
      <c r="A193" s="17"/>
      <c r="B193" s="17" t="s">
        <v>21</v>
      </c>
      <c r="C193" s="17" t="s">
        <v>277</v>
      </c>
      <c r="D193" s="17" t="s">
        <v>278</v>
      </c>
      <c r="E193" s="17" t="s">
        <v>2</v>
      </c>
      <c r="F193" s="17" t="s">
        <v>62</v>
      </c>
      <c r="G193" s="17"/>
      <c r="H193" s="17" t="s">
        <v>423</v>
      </c>
      <c r="I193" s="17" t="s">
        <v>424</v>
      </c>
    </row>
    <row r="194" spans="1:9" ht="15.75">
      <c r="A194" s="17"/>
      <c r="B194" s="17" t="s">
        <v>21</v>
      </c>
      <c r="C194" s="17" t="s">
        <v>279</v>
      </c>
      <c r="D194" s="17" t="s">
        <v>280</v>
      </c>
      <c r="E194" s="17" t="s">
        <v>2</v>
      </c>
      <c r="F194" s="17" t="s">
        <v>62</v>
      </c>
      <c r="G194" s="17"/>
      <c r="H194" s="17"/>
      <c r="I194" s="17"/>
    </row>
    <row r="195" spans="1:9" ht="15.75">
      <c r="A195" s="17"/>
      <c r="B195" s="17" t="s">
        <v>21</v>
      </c>
      <c r="C195" s="17" t="s">
        <v>281</v>
      </c>
      <c r="D195" s="17" t="s">
        <v>282</v>
      </c>
      <c r="E195" s="17" t="s">
        <v>2</v>
      </c>
      <c r="F195" s="17" t="s">
        <v>62</v>
      </c>
      <c r="G195" s="17"/>
      <c r="H195" s="17" t="s">
        <v>425</v>
      </c>
      <c r="I195" s="17" t="s">
        <v>426</v>
      </c>
    </row>
    <row r="196" spans="1:9" ht="15.75">
      <c r="A196" s="17"/>
      <c r="B196" s="17" t="s">
        <v>21</v>
      </c>
      <c r="C196" s="17" t="s">
        <v>283</v>
      </c>
      <c r="D196" s="17" t="s">
        <v>284</v>
      </c>
      <c r="E196" s="17" t="s">
        <v>2</v>
      </c>
      <c r="F196" s="17" t="s">
        <v>62</v>
      </c>
      <c r="G196" s="17"/>
      <c r="H196" s="17" t="s">
        <v>427</v>
      </c>
      <c r="I196" s="17" t="s">
        <v>428</v>
      </c>
    </row>
    <row r="197" spans="1:9" ht="15.75">
      <c r="A197" s="17" t="b">
        <v>0</v>
      </c>
      <c r="B197" s="17" t="s">
        <v>285</v>
      </c>
      <c r="C197" s="17" t="s">
        <v>286</v>
      </c>
      <c r="D197" s="17" t="s">
        <v>68</v>
      </c>
      <c r="E197" s="17"/>
      <c r="F197" s="17"/>
      <c r="G197" s="17"/>
      <c r="H197" s="17"/>
      <c r="I197" s="17"/>
    </row>
    <row r="198" spans="1:9" ht="15.75">
      <c r="A198" s="17"/>
      <c r="B198" s="17" t="s">
        <v>21</v>
      </c>
      <c r="C198" s="17" t="s">
        <v>44</v>
      </c>
      <c r="D198" s="17" t="s">
        <v>45</v>
      </c>
      <c r="E198" s="17" t="s">
        <v>2</v>
      </c>
      <c r="F198" s="17" t="s">
        <v>62</v>
      </c>
      <c r="G198" s="17"/>
      <c r="H198" s="17" t="s">
        <v>66</v>
      </c>
      <c r="I198" s="17" t="s">
        <v>83</v>
      </c>
    </row>
    <row r="199" spans="1:9" ht="15.75">
      <c r="A199" s="17"/>
      <c r="B199" s="17" t="s">
        <v>21</v>
      </c>
      <c r="C199" s="17" t="s">
        <v>287</v>
      </c>
      <c r="D199" s="17" t="s">
        <v>288</v>
      </c>
      <c r="E199" s="17" t="s">
        <v>2</v>
      </c>
      <c r="F199" s="17" t="s">
        <v>64</v>
      </c>
      <c r="G199" s="17"/>
      <c r="H199" s="17">
        <v>30</v>
      </c>
      <c r="I199" s="17"/>
    </row>
    <row r="200" spans="1:9" ht="15.75">
      <c r="A200" s="17"/>
      <c r="B200" s="17" t="s">
        <v>21</v>
      </c>
      <c r="C200" s="17" t="s">
        <v>289</v>
      </c>
      <c r="D200" s="17" t="s">
        <v>48</v>
      </c>
      <c r="E200" s="17" t="s">
        <v>2</v>
      </c>
      <c r="F200" s="17" t="s">
        <v>64</v>
      </c>
      <c r="G200" s="17"/>
      <c r="H200" s="17">
        <v>0</v>
      </c>
      <c r="I200" s="17"/>
    </row>
    <row r="201" spans="1:9" ht="15.75">
      <c r="A201" s="17"/>
      <c r="B201" s="17" t="s">
        <v>21</v>
      </c>
      <c r="C201" s="17" t="s">
        <v>290</v>
      </c>
      <c r="D201" s="17" t="s">
        <v>50</v>
      </c>
      <c r="E201" s="17" t="s">
        <v>2</v>
      </c>
      <c r="F201" s="17" t="s">
        <v>64</v>
      </c>
      <c r="G201" s="17"/>
      <c r="H201" s="17">
        <v>0</v>
      </c>
      <c r="I201" s="17"/>
    </row>
    <row r="202" spans="1:9" ht="15.75">
      <c r="A202" s="17"/>
      <c r="B202" s="17" t="s">
        <v>21</v>
      </c>
      <c r="C202" s="17" t="s">
        <v>51</v>
      </c>
      <c r="D202" s="17" t="s">
        <v>52</v>
      </c>
      <c r="E202" s="17" t="s">
        <v>2</v>
      </c>
      <c r="F202" s="17" t="s">
        <v>65</v>
      </c>
      <c r="G202" s="17"/>
      <c r="H202" s="17">
        <v>0</v>
      </c>
      <c r="I202" s="17"/>
    </row>
    <row r="203" spans="1:9" ht="15.75">
      <c r="A203" s="17"/>
      <c r="B203" s="17" t="s">
        <v>21</v>
      </c>
      <c r="C203" s="17" t="s">
        <v>53</v>
      </c>
      <c r="D203" s="17" t="s">
        <v>54</v>
      </c>
      <c r="E203" s="17" t="s">
        <v>2</v>
      </c>
      <c r="F203" s="17" t="s">
        <v>63</v>
      </c>
      <c r="G203" s="17"/>
      <c r="H203" s="17" t="b">
        <v>0</v>
      </c>
      <c r="I203" s="17"/>
    </row>
    <row r="204" spans="1:9" ht="15.75">
      <c r="A204" s="17"/>
      <c r="B204" s="17" t="s">
        <v>21</v>
      </c>
      <c r="C204" s="17" t="s">
        <v>55</v>
      </c>
      <c r="D204" s="17" t="s">
        <v>56</v>
      </c>
      <c r="E204" s="17" t="s">
        <v>2</v>
      </c>
      <c r="F204" s="17" t="s">
        <v>65</v>
      </c>
      <c r="G204" s="17"/>
      <c r="H204" s="17">
        <v>15</v>
      </c>
      <c r="I204" s="17"/>
    </row>
    <row r="205" spans="1:9" ht="15.75">
      <c r="A205" s="17"/>
      <c r="B205" s="17" t="s">
        <v>21</v>
      </c>
      <c r="C205" s="17" t="s">
        <v>291</v>
      </c>
      <c r="D205" s="17" t="s">
        <v>58</v>
      </c>
      <c r="E205" s="17" t="s">
        <v>2</v>
      </c>
      <c r="F205" s="17" t="s">
        <v>64</v>
      </c>
      <c r="G205" s="17"/>
      <c r="H205" s="17">
        <v>0</v>
      </c>
      <c r="I205" s="17"/>
    </row>
    <row r="206" spans="1:9" ht="15.75">
      <c r="A206" s="17"/>
      <c r="B206" s="17" t="s">
        <v>21</v>
      </c>
      <c r="C206" s="17" t="s">
        <v>59</v>
      </c>
      <c r="D206" s="17" t="s">
        <v>60</v>
      </c>
      <c r="E206" s="17" t="s">
        <v>2</v>
      </c>
      <c r="F206" s="17" t="s">
        <v>65</v>
      </c>
      <c r="G206" s="17"/>
      <c r="H206" s="17">
        <v>1</v>
      </c>
      <c r="I206" s="17"/>
    </row>
    <row r="207" spans="1:9" ht="15.75">
      <c r="A207" s="17" t="b">
        <v>0</v>
      </c>
      <c r="B207" s="17" t="s">
        <v>67</v>
      </c>
      <c r="C207" s="17" t="s">
        <v>43</v>
      </c>
      <c r="D207" s="17" t="s">
        <v>68</v>
      </c>
      <c r="E207" s="17"/>
      <c r="F207" s="17"/>
      <c r="G207" s="17"/>
      <c r="H207" s="17"/>
      <c r="I207" s="17"/>
    </row>
    <row r="208" spans="1:9" ht="15.75">
      <c r="A208" s="17"/>
      <c r="B208" s="17" t="s">
        <v>21</v>
      </c>
      <c r="C208" s="17" t="s">
        <v>44</v>
      </c>
      <c r="D208" s="17" t="s">
        <v>45</v>
      </c>
      <c r="E208" s="17" t="s">
        <v>2</v>
      </c>
      <c r="F208" s="17" t="s">
        <v>62</v>
      </c>
      <c r="G208" s="17"/>
      <c r="H208" s="17" t="s">
        <v>66</v>
      </c>
      <c r="I208" s="17" t="s">
        <v>83</v>
      </c>
    </row>
    <row r="209" spans="1:9" ht="15.75">
      <c r="A209" s="17"/>
      <c r="B209" s="17" t="s">
        <v>21</v>
      </c>
      <c r="C209" s="17" t="s">
        <v>292</v>
      </c>
      <c r="D209" s="17" t="s">
        <v>46</v>
      </c>
      <c r="E209" s="17" t="s">
        <v>2</v>
      </c>
      <c r="F209" s="17" t="s">
        <v>64</v>
      </c>
      <c r="G209" s="17"/>
      <c r="H209" s="17">
        <v>30</v>
      </c>
      <c r="I209" s="17"/>
    </row>
    <row r="210" spans="1:9" ht="15.75">
      <c r="A210" s="17"/>
      <c r="B210" s="17" t="s">
        <v>21</v>
      </c>
      <c r="C210" s="17" t="s">
        <v>47</v>
      </c>
      <c r="D210" s="17" t="s">
        <v>48</v>
      </c>
      <c r="E210" s="17" t="s">
        <v>2</v>
      </c>
      <c r="F210" s="17" t="s">
        <v>64</v>
      </c>
      <c r="G210" s="17"/>
      <c r="H210" s="17">
        <v>0</v>
      </c>
      <c r="I210" s="17"/>
    </row>
    <row r="211" spans="1:9" ht="15.75">
      <c r="A211" s="17"/>
      <c r="B211" s="17" t="s">
        <v>21</v>
      </c>
      <c r="C211" s="17" t="s">
        <v>49</v>
      </c>
      <c r="D211" s="17" t="s">
        <v>50</v>
      </c>
      <c r="E211" s="17" t="s">
        <v>2</v>
      </c>
      <c r="F211" s="17" t="s">
        <v>64</v>
      </c>
      <c r="G211" s="17"/>
      <c r="H211" s="17">
        <v>0</v>
      </c>
      <c r="I211" s="17"/>
    </row>
    <row r="212" spans="1:9" ht="15.75">
      <c r="A212" s="17"/>
      <c r="B212" s="17" t="s">
        <v>21</v>
      </c>
      <c r="C212" s="17" t="s">
        <v>51</v>
      </c>
      <c r="D212" s="17" t="s">
        <v>52</v>
      </c>
      <c r="E212" s="17" t="s">
        <v>2</v>
      </c>
      <c r="F212" s="17" t="s">
        <v>65</v>
      </c>
      <c r="G212" s="17"/>
      <c r="H212" s="17">
        <v>0</v>
      </c>
      <c r="I212" s="17"/>
    </row>
    <row r="213" spans="1:9" ht="15.75">
      <c r="A213" s="17"/>
      <c r="B213" s="17" t="s">
        <v>21</v>
      </c>
      <c r="C213" s="17" t="s">
        <v>53</v>
      </c>
      <c r="D213" s="17" t="s">
        <v>54</v>
      </c>
      <c r="E213" s="17" t="s">
        <v>2</v>
      </c>
      <c r="F213" s="17" t="s">
        <v>63</v>
      </c>
      <c r="G213" s="17"/>
      <c r="H213" s="17" t="b">
        <v>0</v>
      </c>
      <c r="I213" s="17"/>
    </row>
    <row r="214" spans="1:9" ht="15.75">
      <c r="A214" s="17"/>
      <c r="B214" s="17" t="s">
        <v>21</v>
      </c>
      <c r="C214" s="17" t="s">
        <v>55</v>
      </c>
      <c r="D214" s="17" t="s">
        <v>56</v>
      </c>
      <c r="E214" s="17" t="s">
        <v>2</v>
      </c>
      <c r="F214" s="17" t="s">
        <v>65</v>
      </c>
      <c r="G214" s="17"/>
      <c r="H214" s="17">
        <v>15</v>
      </c>
      <c r="I214" s="17"/>
    </row>
    <row r="215" spans="1:9" ht="15.75">
      <c r="A215" s="17"/>
      <c r="B215" s="17" t="s">
        <v>21</v>
      </c>
      <c r="C215" s="17" t="s">
        <v>57</v>
      </c>
      <c r="D215" s="17" t="s">
        <v>58</v>
      </c>
      <c r="E215" s="17" t="s">
        <v>2</v>
      </c>
      <c r="F215" s="17" t="s">
        <v>64</v>
      </c>
      <c r="G215" s="17"/>
      <c r="H215" s="17">
        <v>0</v>
      </c>
      <c r="I215" s="17"/>
    </row>
    <row r="216" spans="1:9" ht="15.75">
      <c r="A216" s="17"/>
      <c r="B216" s="17" t="s">
        <v>21</v>
      </c>
      <c r="C216" s="17" t="s">
        <v>59</v>
      </c>
      <c r="D216" s="17" t="s">
        <v>60</v>
      </c>
      <c r="E216" s="17" t="s">
        <v>2</v>
      </c>
      <c r="F216" s="17" t="s">
        <v>65</v>
      </c>
      <c r="G216" s="17"/>
      <c r="H216" s="17">
        <v>1</v>
      </c>
      <c r="I216" s="17"/>
    </row>
    <row r="217" spans="1:9" ht="15.75">
      <c r="A217" s="17" t="b">
        <v>0</v>
      </c>
      <c r="B217" s="17" t="s">
        <v>293</v>
      </c>
      <c r="C217" s="17" t="s">
        <v>294</v>
      </c>
      <c r="D217" s="17" t="s">
        <v>68</v>
      </c>
      <c r="E217" s="17"/>
      <c r="F217" s="17"/>
      <c r="G217" s="17"/>
      <c r="H217" s="17"/>
      <c r="I217" s="17"/>
    </row>
    <row r="218" spans="1:9" ht="15.75">
      <c r="A218" s="17"/>
      <c r="B218" s="17" t="s">
        <v>21</v>
      </c>
      <c r="C218" s="17" t="s">
        <v>295</v>
      </c>
      <c r="D218" s="17" t="s">
        <v>296</v>
      </c>
      <c r="E218" s="17" t="s">
        <v>2</v>
      </c>
      <c r="F218" s="17" t="s">
        <v>62</v>
      </c>
      <c r="G218" s="17"/>
      <c r="H218" s="17"/>
      <c r="I218" s="17"/>
    </row>
    <row r="219" spans="1:9" ht="15.75">
      <c r="A219" s="17"/>
      <c r="B219" s="17" t="s">
        <v>21</v>
      </c>
      <c r="C219" s="17" t="s">
        <v>297</v>
      </c>
      <c r="D219" s="17" t="s">
        <v>298</v>
      </c>
      <c r="E219" s="17" t="s">
        <v>2</v>
      </c>
      <c r="F219" s="17" t="s">
        <v>64</v>
      </c>
      <c r="G219" s="17"/>
      <c r="H219" s="17">
        <v>0.1</v>
      </c>
      <c r="I219" s="17"/>
    </row>
    <row r="220" spans="1:9" ht="15.75">
      <c r="A220" s="17"/>
      <c r="B220" s="17" t="s">
        <v>21</v>
      </c>
      <c r="C220" s="17" t="s">
        <v>299</v>
      </c>
      <c r="D220" s="17" t="s">
        <v>300</v>
      </c>
      <c r="E220" s="17" t="s">
        <v>2</v>
      </c>
      <c r="F220" s="17" t="s">
        <v>63</v>
      </c>
      <c r="G220" s="17"/>
      <c r="H220" s="17" t="b">
        <v>1</v>
      </c>
      <c r="I220" s="17"/>
    </row>
    <row r="221" spans="1:9" ht="15.75">
      <c r="A221" s="17"/>
      <c r="B221" s="17" t="s">
        <v>21</v>
      </c>
      <c r="C221" s="17" t="s">
        <v>301</v>
      </c>
      <c r="D221" s="17" t="s">
        <v>302</v>
      </c>
      <c r="E221" s="17" t="s">
        <v>2</v>
      </c>
      <c r="F221" s="17" t="s">
        <v>64</v>
      </c>
      <c r="G221" s="17"/>
      <c r="H221" s="17">
        <v>18</v>
      </c>
      <c r="I221" s="17"/>
    </row>
    <row r="222" spans="1:9" ht="15.75">
      <c r="A222" s="17"/>
      <c r="B222" s="17" t="s">
        <v>21</v>
      </c>
      <c r="C222" s="17" t="s">
        <v>303</v>
      </c>
      <c r="D222" s="17" t="s">
        <v>304</v>
      </c>
      <c r="E222" s="17" t="s">
        <v>2</v>
      </c>
      <c r="F222" s="17" t="s">
        <v>64</v>
      </c>
      <c r="G222" s="17"/>
      <c r="H222" s="17">
        <v>9</v>
      </c>
      <c r="I222" s="17"/>
    </row>
    <row r="223" spans="1:9" ht="15.75">
      <c r="A223" s="17"/>
      <c r="B223" s="17" t="s">
        <v>21</v>
      </c>
      <c r="C223" s="17" t="s">
        <v>305</v>
      </c>
      <c r="D223" s="17" t="s">
        <v>306</v>
      </c>
      <c r="E223" s="17" t="s">
        <v>2</v>
      </c>
      <c r="F223" s="17" t="s">
        <v>63</v>
      </c>
      <c r="G223" s="17"/>
      <c r="H223" s="17" t="b">
        <v>1</v>
      </c>
      <c r="I223" s="17"/>
    </row>
    <row r="224" spans="1:9" ht="15.75">
      <c r="A224" s="17"/>
      <c r="B224" s="17" t="s">
        <v>21</v>
      </c>
      <c r="C224" s="17" t="s">
        <v>307</v>
      </c>
      <c r="D224" s="17" t="s">
        <v>308</v>
      </c>
      <c r="E224" s="17" t="s">
        <v>2</v>
      </c>
      <c r="F224" s="17" t="s">
        <v>64</v>
      </c>
      <c r="G224" s="17"/>
      <c r="H224" s="17">
        <v>18</v>
      </c>
      <c r="I224" s="17"/>
    </row>
    <row r="225" spans="1:9" ht="15.75">
      <c r="A225" s="17"/>
      <c r="B225" s="17" t="s">
        <v>21</v>
      </c>
      <c r="C225" s="17" t="s">
        <v>309</v>
      </c>
      <c r="D225" s="17" t="s">
        <v>310</v>
      </c>
      <c r="E225" s="17" t="s">
        <v>2</v>
      </c>
      <c r="F225" s="17" t="s">
        <v>64</v>
      </c>
      <c r="G225" s="17"/>
      <c r="H225" s="17">
        <v>9</v>
      </c>
      <c r="I225" s="17"/>
    </row>
    <row r="226" spans="1:9" ht="15.75">
      <c r="A226" s="17"/>
      <c r="B226" s="17" t="s">
        <v>21</v>
      </c>
      <c r="C226" s="17" t="s">
        <v>311</v>
      </c>
      <c r="D226" s="17" t="s">
        <v>312</v>
      </c>
      <c r="E226" s="17" t="s">
        <v>2</v>
      </c>
      <c r="F226" s="17" t="s">
        <v>63</v>
      </c>
      <c r="G226" s="17"/>
      <c r="H226" s="17" t="b">
        <v>1</v>
      </c>
      <c r="I226" s="17"/>
    </row>
    <row r="227" spans="1:9" ht="15.75">
      <c r="A227" s="17"/>
      <c r="B227" s="17" t="s">
        <v>21</v>
      </c>
      <c r="C227" s="17" t="s">
        <v>313</v>
      </c>
      <c r="D227" s="17" t="s">
        <v>314</v>
      </c>
      <c r="E227" s="17" t="s">
        <v>2</v>
      </c>
      <c r="F227" s="17" t="s">
        <v>64</v>
      </c>
      <c r="G227" s="17"/>
      <c r="H227" s="17">
        <v>18</v>
      </c>
      <c r="I227" s="17"/>
    </row>
    <row r="228" spans="1:9" ht="15.75">
      <c r="A228" s="17"/>
      <c r="B228" s="17" t="s">
        <v>21</v>
      </c>
      <c r="C228" s="17" t="s">
        <v>315</v>
      </c>
      <c r="D228" s="17" t="s">
        <v>316</v>
      </c>
      <c r="E228" s="17" t="s">
        <v>2</v>
      </c>
      <c r="F228" s="17" t="s">
        <v>64</v>
      </c>
      <c r="G228" s="17"/>
      <c r="H228" s="17">
        <v>9</v>
      </c>
      <c r="I228" s="17"/>
    </row>
    <row r="229" spans="1:9" ht="15.75">
      <c r="A229" s="17"/>
      <c r="B229" s="17" t="s">
        <v>21</v>
      </c>
      <c r="C229" s="17" t="s">
        <v>317</v>
      </c>
      <c r="D229" s="17" t="s">
        <v>128</v>
      </c>
      <c r="E229" s="17" t="s">
        <v>2</v>
      </c>
      <c r="F229" s="17" t="s">
        <v>64</v>
      </c>
      <c r="G229" s="17"/>
      <c r="H229" s="17">
        <v>0</v>
      </c>
      <c r="I229" s="17"/>
    </row>
    <row r="230" spans="1:9" ht="15.75">
      <c r="A230" s="17"/>
      <c r="B230" s="17" t="s">
        <v>21</v>
      </c>
      <c r="C230" s="17" t="s">
        <v>51</v>
      </c>
      <c r="D230" s="17" t="s">
        <v>52</v>
      </c>
      <c r="E230" s="17" t="s">
        <v>2</v>
      </c>
      <c r="F230" s="17" t="s">
        <v>65</v>
      </c>
      <c r="G230" s="17"/>
      <c r="H230" s="17">
        <v>0</v>
      </c>
      <c r="I230" s="17"/>
    </row>
    <row r="231" spans="1:9" ht="15.75">
      <c r="A231" s="17"/>
      <c r="B231" s="17" t="s">
        <v>21</v>
      </c>
      <c r="C231" s="17" t="s">
        <v>55</v>
      </c>
      <c r="D231" s="17" t="s">
        <v>56</v>
      </c>
      <c r="E231" s="17" t="s">
        <v>2</v>
      </c>
      <c r="F231" s="17" t="s">
        <v>65</v>
      </c>
      <c r="G231" s="17"/>
      <c r="H231" s="17">
        <v>20</v>
      </c>
      <c r="I231" s="17"/>
    </row>
    <row r="232" spans="1:9" ht="15.75">
      <c r="A232" s="17"/>
      <c r="B232" s="17" t="s">
        <v>21</v>
      </c>
      <c r="C232" s="17" t="s">
        <v>318</v>
      </c>
      <c r="D232" s="17" t="s">
        <v>58</v>
      </c>
      <c r="E232" s="17" t="s">
        <v>2</v>
      </c>
      <c r="F232" s="17" t="s">
        <v>64</v>
      </c>
      <c r="G232" s="17"/>
      <c r="H232" s="17">
        <v>0</v>
      </c>
      <c r="I232" s="17"/>
    </row>
    <row r="233" spans="1:9" ht="15.75">
      <c r="A233" s="17"/>
      <c r="B233" s="17" t="s">
        <v>21</v>
      </c>
      <c r="C233" s="17" t="s">
        <v>59</v>
      </c>
      <c r="D233" s="17" t="s">
        <v>60</v>
      </c>
      <c r="E233" s="17" t="s">
        <v>2</v>
      </c>
      <c r="F233" s="17" t="s">
        <v>65</v>
      </c>
      <c r="G233" s="17"/>
      <c r="H233" s="17">
        <v>1</v>
      </c>
      <c r="I233" s="17"/>
    </row>
    <row r="234" spans="1:9" ht="15.75">
      <c r="A234" s="17" t="b">
        <v>0</v>
      </c>
      <c r="B234" s="17" t="s">
        <v>319</v>
      </c>
      <c r="C234" s="17" t="s">
        <v>320</v>
      </c>
      <c r="D234" s="17" t="s">
        <v>68</v>
      </c>
      <c r="E234" s="17"/>
      <c r="F234" s="17"/>
      <c r="G234" s="17"/>
      <c r="H234" s="17"/>
      <c r="I234" s="17"/>
    </row>
    <row r="235" spans="1:9" ht="15.75">
      <c r="A235" s="17"/>
      <c r="B235" s="17" t="s">
        <v>21</v>
      </c>
      <c r="C235" s="17" t="s">
        <v>321</v>
      </c>
      <c r="D235" s="17" t="s">
        <v>118</v>
      </c>
      <c r="E235" s="17" t="s">
        <v>2</v>
      </c>
      <c r="F235" s="17" t="s">
        <v>62</v>
      </c>
      <c r="G235" s="17"/>
      <c r="H235" s="17"/>
      <c r="I235" s="17"/>
    </row>
    <row r="236" spans="1:9" ht="15.75">
      <c r="A236" s="17"/>
      <c r="B236" s="17" t="s">
        <v>21</v>
      </c>
      <c r="C236" s="17" t="s">
        <v>322</v>
      </c>
      <c r="D236" s="17" t="s">
        <v>298</v>
      </c>
      <c r="E236" s="17" t="s">
        <v>2</v>
      </c>
      <c r="F236" s="17" t="s">
        <v>64</v>
      </c>
      <c r="G236" s="17"/>
      <c r="H236" s="17">
        <v>0.1</v>
      </c>
      <c r="I236" s="17"/>
    </row>
    <row r="237" spans="1:9" ht="15.75">
      <c r="A237" s="17"/>
      <c r="B237" s="17" t="s">
        <v>21</v>
      </c>
      <c r="C237" s="17" t="s">
        <v>299</v>
      </c>
      <c r="D237" s="17" t="s">
        <v>300</v>
      </c>
      <c r="E237" s="17" t="s">
        <v>2</v>
      </c>
      <c r="F237" s="17" t="s">
        <v>63</v>
      </c>
      <c r="G237" s="17"/>
      <c r="H237" s="17" t="b">
        <v>1</v>
      </c>
      <c r="I237" s="17"/>
    </row>
    <row r="238" spans="1:9" ht="15.75">
      <c r="A238" s="17"/>
      <c r="B238" s="17" t="s">
        <v>21</v>
      </c>
      <c r="C238" s="17" t="s">
        <v>301</v>
      </c>
      <c r="D238" s="17" t="s">
        <v>302</v>
      </c>
      <c r="E238" s="17" t="s">
        <v>2</v>
      </c>
      <c r="F238" s="17" t="s">
        <v>64</v>
      </c>
      <c r="G238" s="17"/>
      <c r="H238" s="17">
        <v>18</v>
      </c>
      <c r="I238" s="17"/>
    </row>
    <row r="239" spans="1:9" ht="15.75">
      <c r="A239" s="17"/>
      <c r="B239" s="17" t="s">
        <v>21</v>
      </c>
      <c r="C239" s="17" t="s">
        <v>303</v>
      </c>
      <c r="D239" s="17" t="s">
        <v>304</v>
      </c>
      <c r="E239" s="17" t="s">
        <v>2</v>
      </c>
      <c r="F239" s="17" t="s">
        <v>64</v>
      </c>
      <c r="G239" s="17"/>
      <c r="H239" s="17">
        <v>9</v>
      </c>
      <c r="I239" s="17"/>
    </row>
    <row r="240" spans="1:9" ht="15.75">
      <c r="A240" s="17"/>
      <c r="B240" s="17" t="s">
        <v>21</v>
      </c>
      <c r="C240" s="17" t="s">
        <v>323</v>
      </c>
      <c r="D240" s="17" t="s">
        <v>306</v>
      </c>
      <c r="E240" s="17" t="s">
        <v>2</v>
      </c>
      <c r="F240" s="17" t="s">
        <v>63</v>
      </c>
      <c r="G240" s="17"/>
      <c r="H240" s="17" t="b">
        <v>1</v>
      </c>
      <c r="I240" s="17"/>
    </row>
    <row r="241" spans="1:9" ht="15.75">
      <c r="A241" s="17"/>
      <c r="B241" s="17" t="s">
        <v>21</v>
      </c>
      <c r="C241" s="17" t="s">
        <v>307</v>
      </c>
      <c r="D241" s="17" t="s">
        <v>308</v>
      </c>
      <c r="E241" s="17" t="s">
        <v>2</v>
      </c>
      <c r="F241" s="17" t="s">
        <v>64</v>
      </c>
      <c r="G241" s="17"/>
      <c r="H241" s="17">
        <v>18</v>
      </c>
      <c r="I241" s="17"/>
    </row>
    <row r="242" spans="1:9" ht="15.75">
      <c r="A242" s="17"/>
      <c r="B242" s="17" t="s">
        <v>21</v>
      </c>
      <c r="C242" s="17" t="s">
        <v>309</v>
      </c>
      <c r="D242" s="17" t="s">
        <v>310</v>
      </c>
      <c r="E242" s="17" t="s">
        <v>2</v>
      </c>
      <c r="F242" s="17" t="s">
        <v>64</v>
      </c>
      <c r="G242" s="17"/>
      <c r="H242" s="17">
        <v>9</v>
      </c>
      <c r="I242" s="17"/>
    </row>
    <row r="243" spans="1:9" ht="15.75">
      <c r="A243" s="17"/>
      <c r="B243" s="17" t="s">
        <v>21</v>
      </c>
      <c r="C243" s="17" t="s">
        <v>311</v>
      </c>
      <c r="D243" s="17" t="s">
        <v>312</v>
      </c>
      <c r="E243" s="17" t="s">
        <v>2</v>
      </c>
      <c r="F243" s="17" t="s">
        <v>63</v>
      </c>
      <c r="G243" s="17"/>
      <c r="H243" s="17" t="b">
        <v>1</v>
      </c>
      <c r="I243" s="17"/>
    </row>
    <row r="244" spans="1:9" ht="15.75">
      <c r="A244" s="17"/>
      <c r="B244" s="17" t="s">
        <v>21</v>
      </c>
      <c r="C244" s="17" t="s">
        <v>313</v>
      </c>
      <c r="D244" s="17" t="s">
        <v>314</v>
      </c>
      <c r="E244" s="17" t="s">
        <v>2</v>
      </c>
      <c r="F244" s="17" t="s">
        <v>64</v>
      </c>
      <c r="G244" s="17"/>
      <c r="H244" s="17">
        <v>18</v>
      </c>
      <c r="I244" s="17"/>
    </row>
    <row r="245" spans="1:9" ht="15.75">
      <c r="A245" s="17"/>
      <c r="B245" s="17" t="s">
        <v>21</v>
      </c>
      <c r="C245" s="17" t="s">
        <v>315</v>
      </c>
      <c r="D245" s="17" t="s">
        <v>316</v>
      </c>
      <c r="E245" s="17" t="s">
        <v>2</v>
      </c>
      <c r="F245" s="17" t="s">
        <v>64</v>
      </c>
      <c r="G245" s="17"/>
      <c r="H245" s="17">
        <v>9</v>
      </c>
      <c r="I245" s="17"/>
    </row>
    <row r="246" spans="1:9" ht="15.75">
      <c r="A246" s="17"/>
      <c r="B246" s="17" t="s">
        <v>21</v>
      </c>
      <c r="C246" s="17" t="s">
        <v>324</v>
      </c>
      <c r="D246" s="17" t="s">
        <v>128</v>
      </c>
      <c r="E246" s="17" t="s">
        <v>2</v>
      </c>
      <c r="F246" s="17" t="s">
        <v>64</v>
      </c>
      <c r="G246" s="17"/>
      <c r="H246" s="17">
        <v>0</v>
      </c>
      <c r="I246" s="17"/>
    </row>
    <row r="247" spans="1:9" ht="15.75">
      <c r="A247" s="17"/>
      <c r="B247" s="17" t="s">
        <v>21</v>
      </c>
      <c r="C247" s="17" t="s">
        <v>51</v>
      </c>
      <c r="D247" s="17" t="s">
        <v>52</v>
      </c>
      <c r="E247" s="17" t="s">
        <v>2</v>
      </c>
      <c r="F247" s="17" t="s">
        <v>65</v>
      </c>
      <c r="G247" s="17"/>
      <c r="H247" s="17">
        <v>0</v>
      </c>
      <c r="I247" s="17"/>
    </row>
    <row r="248" spans="1:9" ht="15.75">
      <c r="A248" s="17"/>
      <c r="B248" s="17" t="s">
        <v>21</v>
      </c>
      <c r="C248" s="17" t="s">
        <v>55</v>
      </c>
      <c r="D248" s="17" t="s">
        <v>56</v>
      </c>
      <c r="E248" s="17" t="s">
        <v>2</v>
      </c>
      <c r="F248" s="17" t="s">
        <v>65</v>
      </c>
      <c r="G248" s="17"/>
      <c r="H248" s="17">
        <v>20</v>
      </c>
      <c r="I248" s="17"/>
    </row>
    <row r="249" spans="1:9" ht="15.75">
      <c r="A249" s="17"/>
      <c r="B249" s="17" t="s">
        <v>21</v>
      </c>
      <c r="C249" s="17" t="s">
        <v>325</v>
      </c>
      <c r="D249" s="17" t="s">
        <v>58</v>
      </c>
      <c r="E249" s="17" t="s">
        <v>2</v>
      </c>
      <c r="F249" s="17" t="s">
        <v>64</v>
      </c>
      <c r="G249" s="17"/>
      <c r="H249" s="17">
        <v>0</v>
      </c>
      <c r="I249" s="17"/>
    </row>
    <row r="250" spans="1:9" ht="15.75">
      <c r="A250" s="17"/>
      <c r="B250" s="17" t="s">
        <v>21</v>
      </c>
      <c r="C250" s="17" t="s">
        <v>59</v>
      </c>
      <c r="D250" s="17" t="s">
        <v>60</v>
      </c>
      <c r="E250" s="17" t="s">
        <v>2</v>
      </c>
      <c r="F250" s="17" t="s">
        <v>65</v>
      </c>
      <c r="G250" s="17"/>
      <c r="H250" s="17">
        <v>1</v>
      </c>
      <c r="I250" s="17"/>
    </row>
    <row r="251" spans="1:9" ht="15.75">
      <c r="A251" s="17" t="b">
        <v>0</v>
      </c>
      <c r="B251" s="17" t="s">
        <v>69</v>
      </c>
      <c r="C251" s="17" t="s">
        <v>69</v>
      </c>
      <c r="D251" s="17" t="s">
        <v>68</v>
      </c>
      <c r="E251" s="17"/>
      <c r="F251" s="17"/>
      <c r="G251" s="17"/>
      <c r="H251" s="17"/>
      <c r="I251" s="17"/>
    </row>
    <row r="252" spans="1:9" ht="15.75">
      <c r="A252" s="17"/>
      <c r="B252" s="17" t="s">
        <v>21</v>
      </c>
      <c r="C252" s="17" t="s">
        <v>44</v>
      </c>
      <c r="D252" s="17" t="s">
        <v>45</v>
      </c>
      <c r="E252" s="17" t="s">
        <v>2</v>
      </c>
      <c r="F252" s="17" t="s">
        <v>62</v>
      </c>
      <c r="G252" s="17"/>
      <c r="H252" s="17" t="s">
        <v>66</v>
      </c>
      <c r="I252" s="17" t="s">
        <v>83</v>
      </c>
    </row>
    <row r="253" spans="1:9" ht="15.75">
      <c r="A253" s="17"/>
      <c r="B253" s="17" t="s">
        <v>21</v>
      </c>
      <c r="C253" s="17" t="s">
        <v>326</v>
      </c>
      <c r="D253" s="17" t="s">
        <v>70</v>
      </c>
      <c r="E253" s="17" t="s">
        <v>2</v>
      </c>
      <c r="F253" s="17" t="s">
        <v>64</v>
      </c>
      <c r="G253" s="17"/>
      <c r="H253" s="17">
        <v>30</v>
      </c>
      <c r="I253" s="17"/>
    </row>
    <row r="254" spans="1:9" ht="15.75">
      <c r="A254" s="17"/>
      <c r="B254" s="17" t="s">
        <v>21</v>
      </c>
      <c r="C254" s="17" t="s">
        <v>71</v>
      </c>
      <c r="D254" s="17" t="s">
        <v>48</v>
      </c>
      <c r="E254" s="17" t="s">
        <v>2</v>
      </c>
      <c r="F254" s="17" t="s">
        <v>64</v>
      </c>
      <c r="G254" s="17"/>
      <c r="H254" s="17">
        <v>0</v>
      </c>
      <c r="I254" s="17"/>
    </row>
    <row r="255" spans="1:9" ht="15.75">
      <c r="A255" s="17"/>
      <c r="B255" s="17" t="s">
        <v>21</v>
      </c>
      <c r="C255" s="17" t="s">
        <v>72</v>
      </c>
      <c r="D255" s="17" t="s">
        <v>58</v>
      </c>
      <c r="E255" s="17" t="s">
        <v>2</v>
      </c>
      <c r="F255" s="17" t="s">
        <v>64</v>
      </c>
      <c r="G255" s="17"/>
      <c r="H255" s="17">
        <v>0</v>
      </c>
      <c r="I255" s="17"/>
    </row>
    <row r="256" spans="1:9" ht="15.75">
      <c r="A256" s="17"/>
      <c r="B256" s="17" t="s">
        <v>21</v>
      </c>
      <c r="C256" s="17" t="s">
        <v>59</v>
      </c>
      <c r="D256" s="17" t="s">
        <v>60</v>
      </c>
      <c r="E256" s="17" t="s">
        <v>2</v>
      </c>
      <c r="F256" s="17" t="s">
        <v>65</v>
      </c>
      <c r="G256" s="17"/>
      <c r="H256" s="17">
        <v>1</v>
      </c>
      <c r="I256" s="17"/>
    </row>
    <row r="257" spans="1:9" ht="15.75">
      <c r="A257" s="17" t="b">
        <v>0</v>
      </c>
      <c r="B257" s="17" t="s">
        <v>327</v>
      </c>
      <c r="C257" s="17" t="s">
        <v>328</v>
      </c>
      <c r="D257" s="17" t="s">
        <v>68</v>
      </c>
      <c r="E257" s="17"/>
      <c r="F257" s="17"/>
      <c r="G257" s="17"/>
      <c r="H257" s="17"/>
      <c r="I257" s="17"/>
    </row>
    <row r="258" spans="1:9" ht="15.75">
      <c r="A258" s="17"/>
      <c r="B258" s="17" t="s">
        <v>21</v>
      </c>
      <c r="C258" s="17" t="s">
        <v>44</v>
      </c>
      <c r="D258" s="17" t="s">
        <v>45</v>
      </c>
      <c r="E258" s="17" t="s">
        <v>2</v>
      </c>
      <c r="F258" s="17" t="s">
        <v>62</v>
      </c>
      <c r="G258" s="17"/>
      <c r="H258" s="17" t="s">
        <v>66</v>
      </c>
      <c r="I258" s="17" t="s">
        <v>83</v>
      </c>
    </row>
    <row r="259" spans="1:9" ht="15.75">
      <c r="A259" s="17"/>
      <c r="B259" s="17" t="s">
        <v>21</v>
      </c>
      <c r="C259" s="17" t="s">
        <v>329</v>
      </c>
      <c r="D259" s="17" t="s">
        <v>330</v>
      </c>
      <c r="E259" s="17" t="s">
        <v>2</v>
      </c>
      <c r="F259" s="17" t="s">
        <v>64</v>
      </c>
      <c r="G259" s="17"/>
      <c r="H259" s="17">
        <v>30</v>
      </c>
      <c r="I259" s="17"/>
    </row>
    <row r="260" spans="1:9" ht="15.75">
      <c r="A260" s="17" t="b">
        <v>0</v>
      </c>
      <c r="B260" s="17" t="s">
        <v>331</v>
      </c>
      <c r="C260" s="17" t="s">
        <v>331</v>
      </c>
      <c r="D260" s="17" t="s">
        <v>68</v>
      </c>
      <c r="E260" s="17"/>
      <c r="F260" s="17"/>
      <c r="G260" s="17"/>
      <c r="H260" s="17"/>
      <c r="I260" s="17"/>
    </row>
    <row r="261" spans="1:9" ht="15.75">
      <c r="A261" s="17" t="b">
        <v>0</v>
      </c>
      <c r="B261" s="17" t="s">
        <v>332</v>
      </c>
      <c r="C261" s="17" t="s">
        <v>333</v>
      </c>
      <c r="D261" s="17" t="s">
        <v>68</v>
      </c>
      <c r="E261" s="17"/>
      <c r="F261" s="17"/>
      <c r="G261" s="17"/>
      <c r="H261" s="17"/>
      <c r="I261" s="17"/>
    </row>
    <row r="262" spans="1:9" ht="15.75">
      <c r="A262" s="17" t="b">
        <v>0</v>
      </c>
      <c r="B262" s="17" t="s">
        <v>334</v>
      </c>
      <c r="C262" s="17" t="s">
        <v>335</v>
      </c>
      <c r="D262" s="17" t="s">
        <v>68</v>
      </c>
      <c r="E262" s="17"/>
      <c r="F262" s="17"/>
      <c r="G262" s="17"/>
      <c r="H262" s="17"/>
      <c r="I262" s="17"/>
    </row>
    <row r="263" spans="1:9" ht="15.75">
      <c r="A263" s="17"/>
      <c r="B263" s="17" t="s">
        <v>21</v>
      </c>
      <c r="C263" s="17" t="s">
        <v>336</v>
      </c>
      <c r="D263" s="17" t="s">
        <v>89</v>
      </c>
      <c r="E263" s="17" t="s">
        <v>2</v>
      </c>
      <c r="F263" s="17" t="s">
        <v>62</v>
      </c>
      <c r="G263" s="17"/>
      <c r="H263" s="17"/>
      <c r="I263" s="17"/>
    </row>
    <row r="264" spans="1:9" ht="15.75">
      <c r="A264" s="17"/>
      <c r="B264" s="17" t="s">
        <v>21</v>
      </c>
      <c r="C264" s="17" t="s">
        <v>337</v>
      </c>
      <c r="D264" s="17" t="s">
        <v>338</v>
      </c>
      <c r="E264" s="17" t="s">
        <v>2</v>
      </c>
      <c r="F264" s="17" t="s">
        <v>63</v>
      </c>
      <c r="G264" s="17"/>
      <c r="H264" s="17" t="b">
        <v>1</v>
      </c>
      <c r="I264" s="17"/>
    </row>
    <row r="265" spans="1:9" ht="15.75">
      <c r="A265" s="17"/>
      <c r="B265" s="17" t="s">
        <v>21</v>
      </c>
      <c r="C265" s="17" t="s">
        <v>339</v>
      </c>
      <c r="D265" s="17" t="s">
        <v>340</v>
      </c>
      <c r="E265" s="17" t="s">
        <v>2</v>
      </c>
      <c r="F265" s="17" t="s">
        <v>63</v>
      </c>
      <c r="G265" s="17"/>
      <c r="H265" s="17" t="b">
        <v>1</v>
      </c>
      <c r="I265" s="17"/>
    </row>
    <row r="266" spans="1:9" ht="15.75">
      <c r="A266" s="17"/>
      <c r="B266" s="17" t="s">
        <v>21</v>
      </c>
      <c r="C266" s="17" t="s">
        <v>90</v>
      </c>
      <c r="D266" s="17" t="s">
        <v>91</v>
      </c>
      <c r="E266" s="17" t="s">
        <v>2</v>
      </c>
      <c r="F266" s="17" t="s">
        <v>63</v>
      </c>
      <c r="G266" s="17"/>
      <c r="H266" s="17" t="b">
        <v>1</v>
      </c>
      <c r="I266" s="17"/>
    </row>
    <row r="267" spans="1:9" ht="15.75">
      <c r="A267" s="17"/>
      <c r="B267" s="17" t="s">
        <v>21</v>
      </c>
      <c r="C267" s="17" t="s">
        <v>92</v>
      </c>
      <c r="D267" s="17" t="s">
        <v>93</v>
      </c>
      <c r="E267" s="17" t="s">
        <v>2</v>
      </c>
      <c r="F267" s="17" t="s">
        <v>64</v>
      </c>
      <c r="G267" s="17"/>
      <c r="H267" s="17">
        <v>0</v>
      </c>
      <c r="I267" s="17"/>
    </row>
    <row r="268" spans="1:9" ht="15.75">
      <c r="A268" s="17"/>
      <c r="B268" s="17" t="s">
        <v>21</v>
      </c>
      <c r="C268" s="17" t="s">
        <v>94</v>
      </c>
      <c r="D268" s="17" t="s">
        <v>95</v>
      </c>
      <c r="E268" s="17" t="s">
        <v>2</v>
      </c>
      <c r="F268" s="17" t="s">
        <v>64</v>
      </c>
      <c r="G268" s="17"/>
      <c r="H268" s="17">
        <v>0</v>
      </c>
      <c r="I268" s="17"/>
    </row>
    <row r="269" spans="1:9" ht="15.75">
      <c r="A269" s="17"/>
      <c r="B269" s="17" t="s">
        <v>21</v>
      </c>
      <c r="C269" s="17" t="s">
        <v>51</v>
      </c>
      <c r="D269" s="17" t="s">
        <v>52</v>
      </c>
      <c r="E269" s="17" t="s">
        <v>2</v>
      </c>
      <c r="F269" s="17" t="s">
        <v>65</v>
      </c>
      <c r="G269" s="17"/>
      <c r="H269" s="17">
        <v>0</v>
      </c>
      <c r="I269" s="17"/>
    </row>
    <row r="270" spans="1:9" ht="15.75">
      <c r="A270" s="17"/>
      <c r="B270" s="17" t="s">
        <v>21</v>
      </c>
      <c r="C270" s="17" t="s">
        <v>53</v>
      </c>
      <c r="D270" s="17" t="s">
        <v>54</v>
      </c>
      <c r="E270" s="17" t="s">
        <v>2</v>
      </c>
      <c r="F270" s="17" t="s">
        <v>63</v>
      </c>
      <c r="G270" s="17"/>
      <c r="H270" s="17" t="b">
        <v>0</v>
      </c>
      <c r="I270" s="17"/>
    </row>
    <row r="271" spans="1:9" ht="15.75">
      <c r="A271" s="17"/>
      <c r="B271" s="17" t="s">
        <v>21</v>
      </c>
      <c r="C271" s="17" t="s">
        <v>55</v>
      </c>
      <c r="D271" s="17" t="s">
        <v>56</v>
      </c>
      <c r="E271" s="17" t="s">
        <v>2</v>
      </c>
      <c r="F271" s="17" t="s">
        <v>65</v>
      </c>
      <c r="G271" s="17"/>
      <c r="H271" s="17">
        <v>20</v>
      </c>
      <c r="I271" s="17"/>
    </row>
    <row r="272" spans="1:9" ht="15.75">
      <c r="A272" s="17"/>
      <c r="B272" s="17" t="s">
        <v>21</v>
      </c>
      <c r="C272" s="17" t="s">
        <v>96</v>
      </c>
      <c r="D272" s="17" t="s">
        <v>97</v>
      </c>
      <c r="E272" s="17" t="s">
        <v>2</v>
      </c>
      <c r="F272" s="17" t="s">
        <v>64</v>
      </c>
      <c r="G272" s="17"/>
      <c r="H272" s="17">
        <v>0</v>
      </c>
      <c r="I272" s="17"/>
    </row>
    <row r="273" spans="1:9" ht="15.75">
      <c r="A273" s="17"/>
      <c r="B273" s="17" t="s">
        <v>21</v>
      </c>
      <c r="C273" s="17" t="s">
        <v>59</v>
      </c>
      <c r="D273" s="17" t="s">
        <v>60</v>
      </c>
      <c r="E273" s="17" t="s">
        <v>2</v>
      </c>
      <c r="F273" s="17" t="s">
        <v>65</v>
      </c>
      <c r="G273" s="17"/>
      <c r="H273" s="17">
        <v>1</v>
      </c>
      <c r="I273" s="17"/>
    </row>
    <row r="274" spans="1:9" ht="15.75">
      <c r="A274" s="17" t="b">
        <v>0</v>
      </c>
      <c r="B274" s="17" t="s">
        <v>73</v>
      </c>
      <c r="C274" s="17" t="s">
        <v>74</v>
      </c>
      <c r="D274" s="17" t="s">
        <v>68</v>
      </c>
      <c r="E274" s="17"/>
      <c r="F274" s="17"/>
      <c r="G274" s="17"/>
      <c r="H274" s="17"/>
      <c r="I274" s="17"/>
    </row>
    <row r="275" spans="1:9" ht="15.75">
      <c r="A275" s="17"/>
      <c r="B275" s="17" t="s">
        <v>21</v>
      </c>
      <c r="C275" s="17" t="s">
        <v>341</v>
      </c>
      <c r="D275" s="17" t="s">
        <v>75</v>
      </c>
      <c r="E275" s="17" t="s">
        <v>2</v>
      </c>
      <c r="F275" s="17" t="s">
        <v>64</v>
      </c>
      <c r="G275" s="17"/>
      <c r="H275" s="17">
        <v>90</v>
      </c>
      <c r="I275" s="17"/>
    </row>
    <row r="276" spans="1:9" ht="15.75">
      <c r="A276" s="17" t="b">
        <v>0</v>
      </c>
      <c r="B276" s="17" t="s">
        <v>342</v>
      </c>
      <c r="C276" s="17" t="s">
        <v>343</v>
      </c>
      <c r="D276" s="17" t="s">
        <v>68</v>
      </c>
      <c r="E276" s="17"/>
      <c r="F276" s="17"/>
      <c r="G276" s="17"/>
      <c r="H276" s="17"/>
      <c r="I276" s="17"/>
    </row>
    <row r="277" spans="1:9" ht="15.75">
      <c r="A277" s="17"/>
      <c r="B277" s="17" t="s">
        <v>21</v>
      </c>
      <c r="C277" s="17" t="s">
        <v>344</v>
      </c>
      <c r="D277" s="17" t="s">
        <v>126</v>
      </c>
      <c r="E277" s="17" t="s">
        <v>2</v>
      </c>
      <c r="F277" s="17" t="s">
        <v>62</v>
      </c>
      <c r="G277" s="17"/>
      <c r="H277" s="17" t="s">
        <v>417</v>
      </c>
      <c r="I277" s="17" t="s">
        <v>418</v>
      </c>
    </row>
    <row r="278" spans="1:9" ht="15.75">
      <c r="A278" s="17"/>
      <c r="B278" s="17" t="s">
        <v>21</v>
      </c>
      <c r="C278" s="17" t="s">
        <v>345</v>
      </c>
      <c r="D278" s="17" t="s">
        <v>346</v>
      </c>
      <c r="E278" s="17" t="s">
        <v>2</v>
      </c>
      <c r="F278" s="17" t="s">
        <v>64</v>
      </c>
      <c r="G278" s="17"/>
      <c r="H278" s="17">
        <v>4</v>
      </c>
      <c r="I278" s="17"/>
    </row>
    <row r="279" spans="1:9" ht="15.75">
      <c r="A279" s="17"/>
      <c r="B279" s="17" t="s">
        <v>21</v>
      </c>
      <c r="C279" s="17" t="s">
        <v>347</v>
      </c>
      <c r="D279" s="17" t="s">
        <v>348</v>
      </c>
      <c r="E279" s="17" t="s">
        <v>2</v>
      </c>
      <c r="F279" s="17" t="s">
        <v>64</v>
      </c>
      <c r="G279" s="17"/>
      <c r="H279" s="17">
        <v>4</v>
      </c>
      <c r="I279" s="17"/>
    </row>
    <row r="280" spans="1:9" ht="15.75">
      <c r="A280" s="17"/>
      <c r="B280" s="17" t="s">
        <v>21</v>
      </c>
      <c r="C280" s="17" t="s">
        <v>349</v>
      </c>
      <c r="D280" s="17" t="s">
        <v>91</v>
      </c>
      <c r="E280" s="17" t="s">
        <v>2</v>
      </c>
      <c r="F280" s="17" t="s">
        <v>63</v>
      </c>
      <c r="G280" s="17"/>
      <c r="H280" s="17" t="b">
        <v>1</v>
      </c>
      <c r="I280" s="17"/>
    </row>
    <row r="281" spans="1:9" ht="15.75">
      <c r="A281" s="17"/>
      <c r="B281" s="17" t="s">
        <v>21</v>
      </c>
      <c r="C281" s="17" t="s">
        <v>350</v>
      </c>
      <c r="D281" s="17" t="s">
        <v>128</v>
      </c>
      <c r="E281" s="17" t="s">
        <v>2</v>
      </c>
      <c r="F281" s="17" t="s">
        <v>64</v>
      </c>
      <c r="G281" s="17"/>
      <c r="H281" s="17">
        <v>0</v>
      </c>
      <c r="I281" s="17"/>
    </row>
    <row r="282" spans="1:9" ht="15.75">
      <c r="A282" s="17"/>
      <c r="B282" s="17" t="s">
        <v>21</v>
      </c>
      <c r="C282" s="17" t="s">
        <v>351</v>
      </c>
      <c r="D282" s="17" t="s">
        <v>50</v>
      </c>
      <c r="E282" s="17" t="s">
        <v>2</v>
      </c>
      <c r="F282" s="17" t="s">
        <v>64</v>
      </c>
      <c r="G282" s="17"/>
      <c r="H282" s="17">
        <v>0</v>
      </c>
      <c r="I282" s="17"/>
    </row>
    <row r="283" spans="1:9" ht="15.75">
      <c r="A283" s="17"/>
      <c r="B283" s="17" t="s">
        <v>21</v>
      </c>
      <c r="C283" s="17" t="s">
        <v>51</v>
      </c>
      <c r="D283" s="17" t="s">
        <v>52</v>
      </c>
      <c r="E283" s="17" t="s">
        <v>2</v>
      </c>
      <c r="F283" s="17" t="s">
        <v>65</v>
      </c>
      <c r="G283" s="17"/>
      <c r="H283" s="17">
        <v>0</v>
      </c>
      <c r="I283" s="17"/>
    </row>
    <row r="284" spans="1:9" ht="15.75">
      <c r="A284" s="17"/>
      <c r="B284" s="17" t="s">
        <v>21</v>
      </c>
      <c r="C284" s="17" t="s">
        <v>53</v>
      </c>
      <c r="D284" s="17" t="s">
        <v>54</v>
      </c>
      <c r="E284" s="17" t="s">
        <v>2</v>
      </c>
      <c r="F284" s="17" t="s">
        <v>63</v>
      </c>
      <c r="G284" s="17"/>
      <c r="H284" s="17" t="b">
        <v>0</v>
      </c>
      <c r="I284" s="17"/>
    </row>
    <row r="285" spans="1:9" ht="15.75">
      <c r="A285" s="17"/>
      <c r="B285" s="17" t="s">
        <v>21</v>
      </c>
      <c r="C285" s="17" t="s">
        <v>55</v>
      </c>
      <c r="D285" s="17" t="s">
        <v>56</v>
      </c>
      <c r="E285" s="17" t="s">
        <v>2</v>
      </c>
      <c r="F285" s="17" t="s">
        <v>65</v>
      </c>
      <c r="G285" s="17"/>
      <c r="H285" s="17">
        <v>20</v>
      </c>
      <c r="I285" s="17"/>
    </row>
    <row r="286" spans="1:9" ht="15.75">
      <c r="A286" s="17"/>
      <c r="B286" s="17" t="s">
        <v>21</v>
      </c>
      <c r="C286" s="17" t="s">
        <v>352</v>
      </c>
      <c r="D286" s="17" t="s">
        <v>58</v>
      </c>
      <c r="E286" s="17" t="s">
        <v>2</v>
      </c>
      <c r="F286" s="17" t="s">
        <v>64</v>
      </c>
      <c r="G286" s="17"/>
      <c r="H286" s="17">
        <v>0</v>
      </c>
      <c r="I286" s="17"/>
    </row>
    <row r="287" spans="1:9" ht="15.75">
      <c r="A287" s="17"/>
      <c r="B287" s="17" t="s">
        <v>21</v>
      </c>
      <c r="C287" s="17" t="s">
        <v>59</v>
      </c>
      <c r="D287" s="17" t="s">
        <v>60</v>
      </c>
      <c r="E287" s="17" t="s">
        <v>2</v>
      </c>
      <c r="F287" s="17" t="s">
        <v>65</v>
      </c>
      <c r="G287" s="17"/>
      <c r="H287" s="17">
        <v>1</v>
      </c>
      <c r="I287" s="17"/>
    </row>
    <row r="288" spans="1:9" ht="15.75">
      <c r="A288" s="17" t="b">
        <v>0</v>
      </c>
      <c r="B288" s="17" t="s">
        <v>353</v>
      </c>
      <c r="C288" s="17" t="s">
        <v>354</v>
      </c>
      <c r="D288" s="17" t="s">
        <v>160</v>
      </c>
      <c r="E288" s="17"/>
      <c r="F288" s="17"/>
      <c r="G288" s="17"/>
      <c r="H288" s="17"/>
      <c r="I288" s="17"/>
    </row>
    <row r="289" spans="1:9" ht="15.75">
      <c r="A289" s="17"/>
      <c r="B289" s="17" t="s">
        <v>21</v>
      </c>
      <c r="C289" s="17" t="s">
        <v>355</v>
      </c>
      <c r="D289" s="17" t="s">
        <v>356</v>
      </c>
      <c r="E289" s="17" t="s">
        <v>2</v>
      </c>
      <c r="F289" s="17" t="s">
        <v>64</v>
      </c>
      <c r="G289" s="17"/>
      <c r="H289" s="17">
        <v>10.76</v>
      </c>
      <c r="I289" s="17"/>
    </row>
    <row r="290" spans="1:9" ht="15.75">
      <c r="A290" s="17" t="b">
        <v>0</v>
      </c>
      <c r="B290" s="17" t="s">
        <v>357</v>
      </c>
      <c r="C290" s="17" t="s">
        <v>358</v>
      </c>
      <c r="D290" s="17" t="s">
        <v>68</v>
      </c>
      <c r="E290" s="17"/>
      <c r="F290" s="17"/>
      <c r="G290" s="17"/>
      <c r="H290" s="17"/>
      <c r="I290" s="17"/>
    </row>
    <row r="291" spans="1:9" ht="15.75">
      <c r="A291" s="17"/>
      <c r="B291" s="17" t="s">
        <v>21</v>
      </c>
      <c r="C291" s="17" t="s">
        <v>359</v>
      </c>
      <c r="D291" s="17" t="s">
        <v>360</v>
      </c>
      <c r="E291" s="17" t="s">
        <v>2</v>
      </c>
      <c r="F291" s="17" t="s">
        <v>62</v>
      </c>
      <c r="G291" s="17"/>
      <c r="H291" s="17"/>
      <c r="I291" s="17"/>
    </row>
    <row r="292" spans="1:9" ht="15.75">
      <c r="A292" s="17" t="b">
        <v>0</v>
      </c>
      <c r="B292" s="17" t="s">
        <v>361</v>
      </c>
      <c r="C292" s="17" t="s">
        <v>362</v>
      </c>
      <c r="D292" s="17" t="s">
        <v>68</v>
      </c>
      <c r="E292" s="17"/>
      <c r="F292" s="17"/>
      <c r="G292" s="17"/>
      <c r="H292" s="17"/>
      <c r="I292" s="17"/>
    </row>
    <row r="293" spans="1:9" ht="15.75">
      <c r="A293" s="17"/>
      <c r="B293" s="17" t="s">
        <v>21</v>
      </c>
      <c r="C293" s="17" t="s">
        <v>363</v>
      </c>
      <c r="D293" s="17" t="s">
        <v>89</v>
      </c>
      <c r="E293" s="17" t="s">
        <v>2</v>
      </c>
      <c r="F293" s="17" t="s">
        <v>62</v>
      </c>
      <c r="G293" s="17"/>
      <c r="H293" s="17"/>
      <c r="I293" s="17"/>
    </row>
    <row r="294" spans="1:9" ht="15.75">
      <c r="A294" s="17" t="b">
        <v>0</v>
      </c>
      <c r="B294" s="17" t="s">
        <v>364</v>
      </c>
      <c r="C294" s="17" t="s">
        <v>365</v>
      </c>
      <c r="D294" s="17" t="s">
        <v>68</v>
      </c>
      <c r="E294" s="17"/>
      <c r="F294" s="17"/>
      <c r="G294" s="17"/>
      <c r="H294" s="17"/>
      <c r="I294" s="17"/>
    </row>
    <row r="295" spans="1:9" ht="15.75">
      <c r="A295" s="17"/>
      <c r="B295" s="17" t="s">
        <v>21</v>
      </c>
      <c r="C295" s="17" t="s">
        <v>366</v>
      </c>
      <c r="D295" s="17" t="s">
        <v>89</v>
      </c>
      <c r="E295" s="17" t="s">
        <v>2</v>
      </c>
      <c r="F295" s="17" t="s">
        <v>62</v>
      </c>
      <c r="G295" s="17"/>
      <c r="H295" s="17"/>
      <c r="I295" s="17"/>
    </row>
    <row r="296" spans="1:9" ht="15.75">
      <c r="A296" s="17" t="b">
        <v>0</v>
      </c>
      <c r="B296" s="17" t="s">
        <v>367</v>
      </c>
      <c r="C296" s="17" t="s">
        <v>368</v>
      </c>
      <c r="D296" s="17" t="s">
        <v>68</v>
      </c>
      <c r="E296" s="17"/>
      <c r="F296" s="17"/>
      <c r="G296" s="17"/>
      <c r="H296" s="17"/>
      <c r="I296" s="17"/>
    </row>
    <row r="297" spans="1:9" ht="15.75">
      <c r="A297" s="17"/>
      <c r="B297" s="17" t="s">
        <v>21</v>
      </c>
      <c r="C297" s="17" t="s">
        <v>369</v>
      </c>
      <c r="D297" s="17" t="s">
        <v>370</v>
      </c>
      <c r="E297" s="17" t="s">
        <v>2</v>
      </c>
      <c r="F297" s="17" t="s">
        <v>65</v>
      </c>
      <c r="G297" s="17"/>
      <c r="H297" s="17">
        <v>25</v>
      </c>
      <c r="I297" s="17"/>
    </row>
    <row r="298" spans="1:9" ht="15.75">
      <c r="A298" s="17" t="b">
        <v>0</v>
      </c>
      <c r="B298" s="17" t="s">
        <v>371</v>
      </c>
      <c r="C298" s="17" t="s">
        <v>372</v>
      </c>
      <c r="D298" s="17" t="s">
        <v>68</v>
      </c>
      <c r="E298" s="17"/>
      <c r="F298" s="17"/>
      <c r="G298" s="17"/>
      <c r="H298" s="17"/>
      <c r="I298" s="17"/>
    </row>
    <row r="299" spans="1:9" ht="15.75">
      <c r="A299" s="17"/>
      <c r="B299" s="17" t="s">
        <v>21</v>
      </c>
      <c r="C299" s="17" t="s">
        <v>373</v>
      </c>
      <c r="D299" s="17" t="s">
        <v>45</v>
      </c>
      <c r="E299" s="17" t="s">
        <v>2</v>
      </c>
      <c r="F299" s="17" t="s">
        <v>62</v>
      </c>
      <c r="G299" s="17"/>
      <c r="H299" s="17" t="s">
        <v>66</v>
      </c>
      <c r="I299" s="17" t="s">
        <v>83</v>
      </c>
    </row>
    <row r="300" spans="1:9" ht="15.75">
      <c r="A300" s="17"/>
      <c r="B300" s="17" t="s">
        <v>21</v>
      </c>
      <c r="C300" s="17" t="s">
        <v>374</v>
      </c>
      <c r="D300" s="17" t="s">
        <v>356</v>
      </c>
      <c r="E300" s="17" t="s">
        <v>2</v>
      </c>
      <c r="F300" s="17" t="s">
        <v>64</v>
      </c>
      <c r="G300" s="17"/>
      <c r="H300" s="17">
        <v>1</v>
      </c>
      <c r="I300" s="17"/>
    </row>
    <row r="301" spans="1:9" ht="15.75">
      <c r="A301" s="17"/>
      <c r="B301" s="17" t="s">
        <v>21</v>
      </c>
      <c r="C301" s="17" t="s">
        <v>375</v>
      </c>
      <c r="D301" s="17" t="s">
        <v>128</v>
      </c>
      <c r="E301" s="17" t="s">
        <v>2</v>
      </c>
      <c r="F301" s="17" t="s">
        <v>64</v>
      </c>
      <c r="G301" s="17"/>
      <c r="H301" s="17">
        <v>0</v>
      </c>
      <c r="I301" s="17"/>
    </row>
    <row r="302" spans="1:9" ht="15.75">
      <c r="A302" s="17"/>
      <c r="B302" s="17" t="s">
        <v>21</v>
      </c>
      <c r="C302" s="17" t="s">
        <v>376</v>
      </c>
      <c r="D302" s="17" t="s">
        <v>50</v>
      </c>
      <c r="E302" s="17" t="s">
        <v>2</v>
      </c>
      <c r="F302" s="17" t="s">
        <v>64</v>
      </c>
      <c r="G302" s="17"/>
      <c r="H302" s="17">
        <v>0</v>
      </c>
      <c r="I302" s="17"/>
    </row>
    <row r="303" spans="1:9" ht="15.75">
      <c r="A303" s="17"/>
      <c r="B303" s="17" t="s">
        <v>21</v>
      </c>
      <c r="C303" s="17" t="s">
        <v>51</v>
      </c>
      <c r="D303" s="17" t="s">
        <v>52</v>
      </c>
      <c r="E303" s="17" t="s">
        <v>2</v>
      </c>
      <c r="F303" s="17" t="s">
        <v>65</v>
      </c>
      <c r="G303" s="17"/>
      <c r="H303" s="17">
        <v>0</v>
      </c>
      <c r="I303" s="17"/>
    </row>
    <row r="304" spans="1:9" ht="15.75">
      <c r="A304" s="17"/>
      <c r="B304" s="17" t="s">
        <v>21</v>
      </c>
      <c r="C304" s="17" t="s">
        <v>53</v>
      </c>
      <c r="D304" s="17" t="s">
        <v>54</v>
      </c>
      <c r="E304" s="17" t="s">
        <v>2</v>
      </c>
      <c r="F304" s="17" t="s">
        <v>63</v>
      </c>
      <c r="G304" s="17"/>
      <c r="H304" s="17" t="b">
        <v>0</v>
      </c>
      <c r="I304" s="17"/>
    </row>
    <row r="305" spans="1:9" ht="15.75">
      <c r="A305" s="17"/>
      <c r="B305" s="17" t="s">
        <v>21</v>
      </c>
      <c r="C305" s="17" t="s">
        <v>55</v>
      </c>
      <c r="D305" s="17" t="s">
        <v>56</v>
      </c>
      <c r="E305" s="17" t="s">
        <v>2</v>
      </c>
      <c r="F305" s="17" t="s">
        <v>65</v>
      </c>
      <c r="G305" s="17"/>
      <c r="H305" s="17">
        <v>20</v>
      </c>
      <c r="I305" s="17"/>
    </row>
    <row r="306" spans="1:9" ht="15.75">
      <c r="A306" s="17"/>
      <c r="B306" s="17" t="s">
        <v>21</v>
      </c>
      <c r="C306" s="17" t="s">
        <v>377</v>
      </c>
      <c r="D306" s="17" t="s">
        <v>58</v>
      </c>
      <c r="E306" s="17" t="s">
        <v>2</v>
      </c>
      <c r="F306" s="17" t="s">
        <v>64</v>
      </c>
      <c r="G306" s="17"/>
      <c r="H306" s="17">
        <v>0</v>
      </c>
      <c r="I306" s="17"/>
    </row>
    <row r="307" spans="1:9" ht="15.75">
      <c r="A307" s="17"/>
      <c r="B307" s="17" t="s">
        <v>21</v>
      </c>
      <c r="C307" s="17" t="s">
        <v>59</v>
      </c>
      <c r="D307" s="17" t="s">
        <v>60</v>
      </c>
      <c r="E307" s="17" t="s">
        <v>2</v>
      </c>
      <c r="F307" s="17" t="s">
        <v>65</v>
      </c>
      <c r="G307" s="17"/>
      <c r="H307" s="17">
        <v>1</v>
      </c>
      <c r="I307" s="17"/>
    </row>
    <row r="308" spans="1:9" ht="15.75">
      <c r="A308" s="17" t="b">
        <v>0</v>
      </c>
      <c r="B308" s="17" t="s">
        <v>378</v>
      </c>
      <c r="C308" s="17" t="s">
        <v>379</v>
      </c>
      <c r="D308" s="17" t="s">
        <v>68</v>
      </c>
      <c r="E308" s="17"/>
      <c r="F308" s="17"/>
      <c r="G308" s="17"/>
      <c r="H308" s="17"/>
      <c r="I308" s="17"/>
    </row>
    <row r="309" spans="1:9" ht="15.75">
      <c r="A309" s="17"/>
      <c r="B309" s="17" t="s">
        <v>21</v>
      </c>
      <c r="C309" s="17" t="s">
        <v>380</v>
      </c>
      <c r="D309" s="17" t="s">
        <v>381</v>
      </c>
      <c r="E309" s="17" t="s">
        <v>2</v>
      </c>
      <c r="F309" s="17" t="s">
        <v>64</v>
      </c>
      <c r="G309" s="17"/>
      <c r="H309" s="17">
        <v>0.05</v>
      </c>
      <c r="I309" s="17"/>
    </row>
    <row r="310" spans="1:9" ht="15.75">
      <c r="A310" s="17"/>
      <c r="B310" s="17" t="s">
        <v>21</v>
      </c>
      <c r="C310" s="17" t="s">
        <v>382</v>
      </c>
      <c r="D310" s="17" t="s">
        <v>93</v>
      </c>
      <c r="E310" s="17" t="s">
        <v>2</v>
      </c>
      <c r="F310" s="17" t="s">
        <v>64</v>
      </c>
      <c r="G310" s="17"/>
      <c r="H310" s="17">
        <v>0</v>
      </c>
      <c r="I310" s="17"/>
    </row>
    <row r="311" spans="1:9" ht="15.75">
      <c r="A311" s="17"/>
      <c r="B311" s="17" t="s">
        <v>21</v>
      </c>
      <c r="C311" s="17" t="s">
        <v>96</v>
      </c>
      <c r="D311" s="17" t="s">
        <v>97</v>
      </c>
      <c r="E311" s="17" t="s">
        <v>2</v>
      </c>
      <c r="F311" s="17" t="s">
        <v>64</v>
      </c>
      <c r="G311" s="17"/>
      <c r="H311" s="17">
        <v>0</v>
      </c>
      <c r="I311" s="17"/>
    </row>
    <row r="312" spans="1:9" ht="15.75">
      <c r="A312" s="17"/>
      <c r="B312" s="17" t="s">
        <v>21</v>
      </c>
      <c r="C312" s="17" t="s">
        <v>59</v>
      </c>
      <c r="D312" s="17" t="s">
        <v>60</v>
      </c>
      <c r="E312" s="17" t="s">
        <v>2</v>
      </c>
      <c r="F312" s="17" t="s">
        <v>65</v>
      </c>
      <c r="G312" s="17"/>
      <c r="H312" s="17">
        <v>1</v>
      </c>
      <c r="I312" s="17"/>
    </row>
    <row r="313" spans="1:9" ht="15.75">
      <c r="A313" s="17" t="b">
        <v>0</v>
      </c>
      <c r="B313" s="17" t="s">
        <v>383</v>
      </c>
      <c r="C313" s="17" t="s">
        <v>76</v>
      </c>
      <c r="D313" s="17" t="s">
        <v>68</v>
      </c>
      <c r="E313" s="17"/>
      <c r="F313" s="17"/>
      <c r="G313" s="17"/>
      <c r="H313" s="17"/>
      <c r="I313" s="17"/>
    </row>
    <row r="314" spans="1:9" ht="15.75">
      <c r="A314" s="17"/>
      <c r="B314" s="17" t="s">
        <v>21</v>
      </c>
      <c r="C314" s="17" t="s">
        <v>384</v>
      </c>
      <c r="D314" s="17" t="s">
        <v>77</v>
      </c>
      <c r="E314" s="17" t="s">
        <v>2</v>
      </c>
      <c r="F314" s="17" t="s">
        <v>64</v>
      </c>
      <c r="G314" s="17"/>
      <c r="H314" s="17">
        <v>0.4</v>
      </c>
      <c r="I314" s="17"/>
    </row>
    <row r="315" spans="1:9" ht="15.75">
      <c r="A315" s="17"/>
      <c r="B315" s="17" t="s">
        <v>21</v>
      </c>
      <c r="C315" s="17" t="s">
        <v>78</v>
      </c>
      <c r="D315" s="17" t="s">
        <v>79</v>
      </c>
      <c r="E315" s="17" t="s">
        <v>2</v>
      </c>
      <c r="F315" s="17" t="s">
        <v>64</v>
      </c>
      <c r="G315" s="17"/>
      <c r="H315" s="17">
        <v>30</v>
      </c>
      <c r="I315" s="17"/>
    </row>
    <row r="316" spans="1:9" ht="15.75">
      <c r="A316" s="17"/>
      <c r="B316" s="17" t="s">
        <v>21</v>
      </c>
      <c r="C316" s="17" t="s">
        <v>80</v>
      </c>
      <c r="D316" s="17" t="s">
        <v>81</v>
      </c>
      <c r="E316" s="17" t="s">
        <v>2</v>
      </c>
      <c r="F316" s="17" t="s">
        <v>62</v>
      </c>
      <c r="G316" s="17"/>
      <c r="H316" s="17" t="s">
        <v>82</v>
      </c>
      <c r="I316" s="17" t="s">
        <v>84</v>
      </c>
    </row>
    <row r="317" spans="1:9" ht="15.75">
      <c r="A317" s="17" t="b">
        <v>0</v>
      </c>
      <c r="B317" s="17" t="s">
        <v>385</v>
      </c>
      <c r="C317" s="17" t="s">
        <v>386</v>
      </c>
      <c r="D317" s="17" t="s">
        <v>68</v>
      </c>
      <c r="E317" s="17"/>
      <c r="F317" s="17"/>
      <c r="G317" s="17"/>
      <c r="H317" s="17"/>
      <c r="I317" s="17"/>
    </row>
    <row r="318" spans="1:9" ht="15.75">
      <c r="A318" s="17"/>
      <c r="B318" s="17" t="s">
        <v>21</v>
      </c>
      <c r="C318" s="17" t="s">
        <v>387</v>
      </c>
      <c r="D318" s="17" t="s">
        <v>388</v>
      </c>
      <c r="E318" s="17" t="s">
        <v>2</v>
      </c>
      <c r="F318" s="17" t="s">
        <v>62</v>
      </c>
      <c r="G318" s="17"/>
      <c r="H318" s="17" t="s">
        <v>429</v>
      </c>
      <c r="I318" s="17" t="s">
        <v>430</v>
      </c>
    </row>
    <row r="319" spans="1:9" ht="15.75">
      <c r="A319" s="17"/>
      <c r="B319" s="17" t="s">
        <v>21</v>
      </c>
      <c r="C319" s="17" t="s">
        <v>389</v>
      </c>
      <c r="D319" s="17" t="s">
        <v>390</v>
      </c>
      <c r="E319" s="17" t="s">
        <v>2</v>
      </c>
      <c r="F319" s="17" t="s">
        <v>64</v>
      </c>
      <c r="G319" s="17"/>
      <c r="H319" s="17">
        <v>1</v>
      </c>
      <c r="I319" s="17"/>
    </row>
    <row r="320" spans="1:9" ht="15.75">
      <c r="A320" s="17" t="b">
        <v>0</v>
      </c>
      <c r="B320" s="17" t="s">
        <v>391</v>
      </c>
      <c r="C320" s="17" t="s">
        <v>392</v>
      </c>
      <c r="D320" s="17" t="s">
        <v>68</v>
      </c>
      <c r="E320" s="17"/>
      <c r="F320" s="17"/>
      <c r="G320" s="17"/>
      <c r="H320" s="17"/>
      <c r="I320" s="17"/>
    </row>
    <row r="321" spans="1:9" ht="15.75">
      <c r="A321" s="17"/>
      <c r="B321" s="17" t="s">
        <v>21</v>
      </c>
      <c r="C321" s="17" t="s">
        <v>393</v>
      </c>
      <c r="D321" s="17" t="s">
        <v>394</v>
      </c>
      <c r="E321" s="17" t="s">
        <v>2</v>
      </c>
      <c r="F321" s="17" t="s">
        <v>62</v>
      </c>
      <c r="G321" s="17"/>
      <c r="H321" s="17"/>
      <c r="I321" s="17"/>
    </row>
    <row r="322" spans="1:9" ht="15.75">
      <c r="A322" s="17"/>
      <c r="B322" s="17" t="s">
        <v>21</v>
      </c>
      <c r="C322" s="17" t="s">
        <v>395</v>
      </c>
      <c r="D322" s="17" t="s">
        <v>396</v>
      </c>
      <c r="E322" s="17" t="s">
        <v>2</v>
      </c>
      <c r="F322" s="17" t="s">
        <v>62</v>
      </c>
      <c r="G322" s="17"/>
      <c r="H322" s="17"/>
      <c r="I322" s="17"/>
    </row>
    <row r="323" spans="1:9" ht="15.75">
      <c r="A323" s="17"/>
      <c r="B323" s="17" t="s">
        <v>21</v>
      </c>
      <c r="C323" s="17" t="s">
        <v>113</v>
      </c>
      <c r="D323" s="17" t="s">
        <v>54</v>
      </c>
      <c r="E323" s="17" t="s">
        <v>2</v>
      </c>
      <c r="F323" s="17" t="s">
        <v>63</v>
      </c>
      <c r="G323" s="17"/>
      <c r="H323" s="17" t="b">
        <v>0</v>
      </c>
      <c r="I323" s="17"/>
    </row>
    <row r="324" spans="1:9" ht="15.75">
      <c r="A324" s="17" t="b">
        <v>0</v>
      </c>
      <c r="B324" s="17" t="s">
        <v>397</v>
      </c>
      <c r="C324" s="17" t="s">
        <v>398</v>
      </c>
      <c r="D324" s="17" t="s">
        <v>233</v>
      </c>
      <c r="E324" s="17"/>
      <c r="F324" s="17"/>
      <c r="G324" s="17"/>
      <c r="H324" s="17"/>
      <c r="I324" s="17"/>
    </row>
    <row r="325" spans="1:9" ht="15.75">
      <c r="A325" s="17" t="b">
        <v>0</v>
      </c>
      <c r="B325" s="17" t="s">
        <v>399</v>
      </c>
      <c r="C325" s="17" t="s">
        <v>400</v>
      </c>
      <c r="D325" s="17" t="s">
        <v>160</v>
      </c>
      <c r="E325" s="17"/>
      <c r="F325" s="17"/>
      <c r="G325" s="17"/>
      <c r="H325" s="17"/>
      <c r="I325" s="17"/>
    </row>
    <row r="326" spans="1:9" ht="15.75">
      <c r="A326" s="17"/>
      <c r="B326" s="17" t="s">
        <v>21</v>
      </c>
      <c r="C326" s="17" t="s">
        <v>401</v>
      </c>
      <c r="D326" s="17" t="s">
        <v>402</v>
      </c>
      <c r="E326" s="17" t="s">
        <v>2</v>
      </c>
      <c r="F326" s="17" t="s">
        <v>62</v>
      </c>
      <c r="G326" s="17"/>
      <c r="H326" s="17" t="s">
        <v>431</v>
      </c>
      <c r="I326" s="17" t="s">
        <v>432</v>
      </c>
    </row>
    <row r="327" spans="1:9" ht="15.75">
      <c r="A327" s="17"/>
      <c r="B327" s="17" t="s">
        <v>21</v>
      </c>
      <c r="C327" s="17" t="s">
        <v>403</v>
      </c>
      <c r="D327" s="17" t="s">
        <v>404</v>
      </c>
      <c r="E327" s="17" t="s">
        <v>2</v>
      </c>
      <c r="F327" s="17" t="s">
        <v>62</v>
      </c>
      <c r="G327" s="17"/>
      <c r="H327" s="17" t="s">
        <v>433</v>
      </c>
      <c r="I327" s="17" t="s">
        <v>434</v>
      </c>
    </row>
    <row r="328" spans="1:9">
      <c r="A328" t="b">
        <v>0</v>
      </c>
      <c r="B328" t="s">
        <v>477</v>
      </c>
      <c r="C328" t="s">
        <v>478</v>
      </c>
      <c r="D328" t="s">
        <v>68</v>
      </c>
    </row>
    <row r="329" spans="1:9">
      <c r="B329" t="s">
        <v>21</v>
      </c>
      <c r="C329" t="s">
        <v>479</v>
      </c>
      <c r="D329" t="s">
        <v>480</v>
      </c>
      <c r="E329" t="s">
        <v>2</v>
      </c>
      <c r="F329" t="s">
        <v>62</v>
      </c>
      <c r="H329" t="s">
        <v>481</v>
      </c>
      <c r="I329" t="s">
        <v>482</v>
      </c>
    </row>
    <row r="330" spans="1:9">
      <c r="B330" t="s">
        <v>21</v>
      </c>
      <c r="C330" t="s">
        <v>483</v>
      </c>
      <c r="D330" t="s">
        <v>484</v>
      </c>
      <c r="E330" t="s">
        <v>2</v>
      </c>
      <c r="F330" t="s">
        <v>63</v>
      </c>
      <c r="H330" t="b">
        <v>0</v>
      </c>
    </row>
    <row r="331" spans="1:9">
      <c r="B331" t="s">
        <v>21</v>
      </c>
      <c r="C331" t="s">
        <v>485</v>
      </c>
      <c r="D331" t="s">
        <v>486</v>
      </c>
      <c r="E331" t="s">
        <v>2</v>
      </c>
      <c r="F331" t="s">
        <v>64</v>
      </c>
      <c r="H331">
        <v>0.8</v>
      </c>
    </row>
    <row r="332" spans="1:9">
      <c r="B332" t="s">
        <v>21</v>
      </c>
      <c r="C332" t="s">
        <v>487</v>
      </c>
      <c r="D332" t="s">
        <v>488</v>
      </c>
      <c r="E332" t="s">
        <v>2</v>
      </c>
      <c r="F332" t="s">
        <v>63</v>
      </c>
      <c r="H332" t="b">
        <v>0</v>
      </c>
    </row>
    <row r="333" spans="1:9">
      <c r="B333" t="s">
        <v>21</v>
      </c>
      <c r="C333" t="s">
        <v>489</v>
      </c>
      <c r="D333" t="s">
        <v>490</v>
      </c>
      <c r="E333" t="s">
        <v>2</v>
      </c>
      <c r="F333" t="s">
        <v>64</v>
      </c>
    </row>
    <row r="334" spans="1:9">
      <c r="B334" t="s">
        <v>21</v>
      </c>
      <c r="C334" t="s">
        <v>491</v>
      </c>
      <c r="D334" t="s">
        <v>492</v>
      </c>
      <c r="E334" t="s">
        <v>2</v>
      </c>
      <c r="F334" t="s">
        <v>62</v>
      </c>
      <c r="H334" t="s">
        <v>493</v>
      </c>
      <c r="I334" t="s">
        <v>494</v>
      </c>
    </row>
    <row r="335" spans="1:9">
      <c r="B335" t="s">
        <v>21</v>
      </c>
      <c r="C335" t="s">
        <v>495</v>
      </c>
      <c r="D335" t="s">
        <v>496</v>
      </c>
      <c r="E335" t="s">
        <v>2</v>
      </c>
      <c r="F335" t="s">
        <v>62</v>
      </c>
      <c r="H335" t="s">
        <v>497</v>
      </c>
      <c r="I335" t="s">
        <v>498</v>
      </c>
    </row>
    <row r="336" spans="1:9">
      <c r="A336" t="b">
        <v>0</v>
      </c>
      <c r="B336" t="s">
        <v>499</v>
      </c>
      <c r="C336" t="s">
        <v>500</v>
      </c>
      <c r="D336" t="s">
        <v>68</v>
      </c>
    </row>
    <row r="337" spans="1:16">
      <c r="B337" t="s">
        <v>21</v>
      </c>
      <c r="C337" t="s">
        <v>501</v>
      </c>
      <c r="D337" t="s">
        <v>502</v>
      </c>
      <c r="E337" t="s">
        <v>2</v>
      </c>
      <c r="F337" t="s">
        <v>62</v>
      </c>
      <c r="H337" t="s">
        <v>503</v>
      </c>
      <c r="I337" t="s">
        <v>504</v>
      </c>
    </row>
    <row r="338" spans="1:16">
      <c r="B338" t="s">
        <v>21</v>
      </c>
      <c r="C338" t="s">
        <v>491</v>
      </c>
      <c r="D338" t="s">
        <v>505</v>
      </c>
      <c r="E338" t="s">
        <v>2</v>
      </c>
      <c r="F338" t="s">
        <v>62</v>
      </c>
      <c r="H338" t="s">
        <v>506</v>
      </c>
      <c r="I338" t="s">
        <v>507</v>
      </c>
    </row>
    <row r="339" spans="1:16">
      <c r="B339" t="s">
        <v>21</v>
      </c>
      <c r="C339" t="s">
        <v>508</v>
      </c>
      <c r="D339" t="s">
        <v>509</v>
      </c>
      <c r="E339" t="s">
        <v>2</v>
      </c>
      <c r="F339" t="s">
        <v>64</v>
      </c>
      <c r="H339">
        <v>0.8</v>
      </c>
    </row>
    <row r="340" spans="1:16">
      <c r="B340" t="s">
        <v>21</v>
      </c>
      <c r="C340" t="s">
        <v>510</v>
      </c>
      <c r="D340" t="s">
        <v>511</v>
      </c>
      <c r="E340" t="s">
        <v>2</v>
      </c>
      <c r="F340" t="s">
        <v>64</v>
      </c>
      <c r="H340">
        <v>0</v>
      </c>
    </row>
    <row r="341" spans="1:16">
      <c r="B341" t="s">
        <v>21</v>
      </c>
      <c r="C341" t="s">
        <v>512</v>
      </c>
      <c r="D341" t="s">
        <v>513</v>
      </c>
      <c r="E341" t="s">
        <v>2</v>
      </c>
      <c r="F341" t="s">
        <v>64</v>
      </c>
    </row>
    <row r="342" spans="1:16">
      <c r="A342" s="1" t="b">
        <v>0</v>
      </c>
      <c r="B342" s="1" t="s">
        <v>514</v>
      </c>
      <c r="C342" s="1" t="s">
        <v>514</v>
      </c>
      <c r="D342" s="1" t="s">
        <v>68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>
      <c r="A343" s="1"/>
      <c r="B343" t="s">
        <v>21</v>
      </c>
      <c r="C343" t="s">
        <v>479</v>
      </c>
      <c r="D343" t="s">
        <v>515</v>
      </c>
      <c r="E343" t="s">
        <v>2</v>
      </c>
      <c r="F343" t="s">
        <v>62</v>
      </c>
      <c r="H343" t="s">
        <v>518</v>
      </c>
      <c r="I343" t="s">
        <v>519</v>
      </c>
      <c r="L343" s="1"/>
      <c r="M343" s="1"/>
      <c r="N343" s="1"/>
      <c r="O343" s="1"/>
      <c r="P343" s="1"/>
    </row>
    <row r="344" spans="1:16" ht="15.75">
      <c r="A344" s="17"/>
      <c r="B344" t="s">
        <v>21</v>
      </c>
      <c r="C344" t="s">
        <v>516</v>
      </c>
      <c r="D344" t="s">
        <v>517</v>
      </c>
      <c r="E344" t="s">
        <v>2</v>
      </c>
      <c r="F344" t="s">
        <v>64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24</v>
      </c>
    </row>
    <row r="345" spans="1:16">
      <c r="A345" t="b">
        <v>0</v>
      </c>
      <c r="B345" t="s">
        <v>523</v>
      </c>
      <c r="C345" t="s">
        <v>521</v>
      </c>
      <c r="D345" s="1" t="s">
        <v>68</v>
      </c>
    </row>
    <row r="346" spans="1:16">
      <c r="B346" t="s">
        <v>21</v>
      </c>
      <c r="C346" t="s">
        <v>520</v>
      </c>
      <c r="D346" s="1" t="s">
        <v>522</v>
      </c>
      <c r="E346" t="s">
        <v>2</v>
      </c>
      <c r="F346" s="1" t="s">
        <v>64</v>
      </c>
      <c r="H346">
        <v>30</v>
      </c>
    </row>
    <row r="347" spans="1:16">
      <c r="A347" t="b">
        <v>0</v>
      </c>
      <c r="B347" t="s">
        <v>100</v>
      </c>
      <c r="C347" t="s">
        <v>101</v>
      </c>
      <c r="D347" t="s">
        <v>68</v>
      </c>
    </row>
    <row r="348" spans="1:16">
      <c r="B348" t="s">
        <v>21</v>
      </c>
      <c r="C348" t="s">
        <v>90</v>
      </c>
      <c r="D348" t="s">
        <v>91</v>
      </c>
      <c r="E348" t="s">
        <v>2</v>
      </c>
      <c r="F348" t="s">
        <v>63</v>
      </c>
      <c r="H348" t="b">
        <v>1</v>
      </c>
    </row>
    <row r="349" spans="1:16">
      <c r="B349" t="s">
        <v>21</v>
      </c>
      <c r="C349" t="s">
        <v>102</v>
      </c>
      <c r="D349" t="s">
        <v>103</v>
      </c>
      <c r="E349" t="s">
        <v>2</v>
      </c>
      <c r="F349" t="s">
        <v>104</v>
      </c>
      <c r="H349" t="s">
        <v>405</v>
      </c>
    </row>
    <row r="350" spans="1:16">
      <c r="B350" t="s">
        <v>21</v>
      </c>
      <c r="C350" t="s">
        <v>105</v>
      </c>
      <c r="D350" t="s">
        <v>93</v>
      </c>
      <c r="E350" t="s">
        <v>2</v>
      </c>
      <c r="F350" t="s">
        <v>64</v>
      </c>
      <c r="H350">
        <v>0</v>
      </c>
    </row>
    <row r="351" spans="1:16">
      <c r="B351" t="s">
        <v>21</v>
      </c>
      <c r="C351" t="s">
        <v>94</v>
      </c>
      <c r="D351" t="s">
        <v>95</v>
      </c>
      <c r="E351" t="s">
        <v>2</v>
      </c>
      <c r="F351" t="s">
        <v>64</v>
      </c>
      <c r="H351">
        <v>0</v>
      </c>
    </row>
    <row r="352" spans="1:16">
      <c r="B352" t="s">
        <v>21</v>
      </c>
      <c r="C352" t="s">
        <v>51</v>
      </c>
      <c r="D352" t="s">
        <v>52</v>
      </c>
      <c r="E352" t="s">
        <v>2</v>
      </c>
      <c r="F352" t="s">
        <v>65</v>
      </c>
      <c r="H352">
        <v>0</v>
      </c>
    </row>
    <row r="353" spans="1:18">
      <c r="B353" t="s">
        <v>21</v>
      </c>
      <c r="C353" t="s">
        <v>53</v>
      </c>
      <c r="D353" t="s">
        <v>54</v>
      </c>
      <c r="E353" t="s">
        <v>2</v>
      </c>
      <c r="F353" t="s">
        <v>63</v>
      </c>
      <c r="H353" t="b">
        <v>0</v>
      </c>
    </row>
    <row r="354" spans="1:18">
      <c r="B354" t="s">
        <v>21</v>
      </c>
      <c r="C354" t="s">
        <v>55</v>
      </c>
      <c r="D354" t="s">
        <v>56</v>
      </c>
      <c r="E354" t="s">
        <v>2</v>
      </c>
      <c r="F354" t="s">
        <v>65</v>
      </c>
      <c r="H354">
        <v>20</v>
      </c>
    </row>
    <row r="355" spans="1:18">
      <c r="B355" t="s">
        <v>21</v>
      </c>
      <c r="C355" t="s">
        <v>106</v>
      </c>
      <c r="D355" t="s">
        <v>97</v>
      </c>
      <c r="E355" t="s">
        <v>2</v>
      </c>
      <c r="F355" t="s">
        <v>64</v>
      </c>
      <c r="H355">
        <v>0</v>
      </c>
    </row>
    <row r="356" spans="1:18">
      <c r="B356" t="s">
        <v>21</v>
      </c>
      <c r="C356" t="s">
        <v>59</v>
      </c>
      <c r="D356" t="s">
        <v>60</v>
      </c>
      <c r="E356" t="s">
        <v>2</v>
      </c>
      <c r="F356" t="s">
        <v>65</v>
      </c>
      <c r="H356">
        <v>1</v>
      </c>
    </row>
    <row r="357" spans="1:18">
      <c r="A357" t="b">
        <v>0</v>
      </c>
      <c r="B357" t="s">
        <v>525</v>
      </c>
      <c r="C357" t="s">
        <v>524</v>
      </c>
      <c r="D357" t="s">
        <v>68</v>
      </c>
    </row>
    <row r="358" spans="1:18">
      <c r="B358" t="s">
        <v>21</v>
      </c>
      <c r="C358" t="s">
        <v>526</v>
      </c>
      <c r="D358" t="s">
        <v>527</v>
      </c>
      <c r="E358" t="s">
        <v>2</v>
      </c>
      <c r="F358" t="s">
        <v>64</v>
      </c>
      <c r="H358">
        <v>1.25</v>
      </c>
    </row>
    <row r="359" spans="1:18">
      <c r="B359" t="s">
        <v>21</v>
      </c>
      <c r="C359" t="s">
        <v>529</v>
      </c>
      <c r="D359" t="s">
        <v>528</v>
      </c>
      <c r="E359" t="s">
        <v>2</v>
      </c>
      <c r="F359" t="s">
        <v>64</v>
      </c>
      <c r="H359">
        <v>1.1499999999999999</v>
      </c>
    </row>
    <row r="360" spans="1:18" s="1" customFormat="1">
      <c r="A360" t="b">
        <v>0</v>
      </c>
      <c r="B360" s="1" t="s">
        <v>514</v>
      </c>
      <c r="C360" s="1" t="s">
        <v>514</v>
      </c>
      <c r="D360" s="1" t="s">
        <v>68</v>
      </c>
      <c r="H360" s="4"/>
      <c r="I360" s="4"/>
    </row>
    <row r="361" spans="1:18" s="1" customFormat="1">
      <c r="B361" t="s">
        <v>21</v>
      </c>
      <c r="C361" t="s">
        <v>479</v>
      </c>
      <c r="D361" t="s">
        <v>515</v>
      </c>
      <c r="E361" t="s">
        <v>2</v>
      </c>
      <c r="F361" t="s">
        <v>62</v>
      </c>
      <c r="G361"/>
      <c r="H361" t="s">
        <v>518</v>
      </c>
      <c r="I361" t="s">
        <v>519</v>
      </c>
      <c r="J361"/>
      <c r="K361"/>
    </row>
    <row r="362" spans="1:18" s="1" customFormat="1" ht="15.75">
      <c r="A362" s="17"/>
      <c r="B362" t="s">
        <v>22</v>
      </c>
      <c r="C362" t="s">
        <v>516</v>
      </c>
      <c r="D362" t="s">
        <v>517</v>
      </c>
      <c r="E362" t="s">
        <v>15</v>
      </c>
      <c r="F362" t="s">
        <v>64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24</v>
      </c>
      <c r="Q362"/>
      <c r="R362"/>
    </row>
    <row r="363" spans="1:18">
      <c r="A363" t="b">
        <v>0</v>
      </c>
      <c r="B363" t="s">
        <v>531</v>
      </c>
      <c r="C363" t="s">
        <v>530</v>
      </c>
      <c r="D363" s="1" t="s">
        <v>68</v>
      </c>
    </row>
    <row r="364" spans="1:18">
      <c r="B364" t="s">
        <v>21</v>
      </c>
      <c r="C364" t="s">
        <v>532</v>
      </c>
      <c r="D364" t="s">
        <v>533</v>
      </c>
      <c r="E364" t="s">
        <v>2</v>
      </c>
      <c r="F364" t="s">
        <v>64</v>
      </c>
      <c r="H364">
        <v>45</v>
      </c>
    </row>
    <row r="365" spans="1:18">
      <c r="A365" t="b">
        <v>0</v>
      </c>
      <c r="B365" t="s">
        <v>537</v>
      </c>
      <c r="C365" t="s">
        <v>534</v>
      </c>
      <c r="D365" s="1" t="s">
        <v>68</v>
      </c>
    </row>
    <row r="366" spans="1:18">
      <c r="B366" t="s">
        <v>21</v>
      </c>
      <c r="C366" t="s">
        <v>536</v>
      </c>
      <c r="D366" t="s">
        <v>535</v>
      </c>
      <c r="E366" t="s">
        <v>2</v>
      </c>
      <c r="F366" t="s">
        <v>64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workbookViewId="0">
      <selection activeCell="A17" sqref="A17:A23"/>
    </sheetView>
  </sheetViews>
  <sheetFormatPr defaultColWidth="11.42578125" defaultRowHeight="15"/>
  <cols>
    <col min="1" max="1" width="16.140625" bestFit="1" customWidth="1"/>
    <col min="2" max="2" width="14" bestFit="1" customWidth="1"/>
    <col min="4" max="4" width="15.28515625" customWidth="1"/>
    <col min="5" max="5" width="16.140625" customWidth="1"/>
    <col min="8" max="8" width="22.28515625" customWidth="1"/>
    <col min="17" max="17" width="24.42578125" customWidth="1"/>
  </cols>
  <sheetData>
    <row r="1" spans="1:21">
      <c r="A1" t="s">
        <v>441</v>
      </c>
      <c r="B1" t="s">
        <v>438</v>
      </c>
      <c r="C1" t="s">
        <v>439</v>
      </c>
    </row>
    <row r="2" spans="1:21" s="30" customFormat="1">
      <c r="A2" s="30" t="s">
        <v>589</v>
      </c>
      <c r="B2" s="30" t="s">
        <v>445</v>
      </c>
      <c r="C2" s="30" t="s">
        <v>590</v>
      </c>
      <c r="D2" s="30" t="s">
        <v>591</v>
      </c>
    </row>
    <row r="3" spans="1:21" s="30" customFormat="1">
      <c r="A3" s="30" t="s">
        <v>592</v>
      </c>
      <c r="B3" s="30" t="s">
        <v>446</v>
      </c>
      <c r="C3" s="30" t="s">
        <v>593</v>
      </c>
      <c r="D3" s="30" t="s">
        <v>591</v>
      </c>
    </row>
    <row r="4" spans="1:21" s="30" customFormat="1">
      <c r="A4" s="30" t="s">
        <v>594</v>
      </c>
      <c r="B4" s="30" t="s">
        <v>447</v>
      </c>
      <c r="C4" s="30" t="s">
        <v>595</v>
      </c>
      <c r="D4" s="30" t="s">
        <v>591</v>
      </c>
    </row>
    <row r="5" spans="1:21" s="30" customFormat="1">
      <c r="A5" s="30" t="s">
        <v>596</v>
      </c>
      <c r="B5" s="30" t="s">
        <v>445</v>
      </c>
      <c r="C5" s="30" t="s">
        <v>597</v>
      </c>
      <c r="D5" s="30" t="s">
        <v>615</v>
      </c>
    </row>
    <row r="6" spans="1:21" s="30" customFormat="1">
      <c r="A6" s="30" t="s">
        <v>598</v>
      </c>
      <c r="B6" s="30" t="s">
        <v>446</v>
      </c>
      <c r="C6" s="30" t="s">
        <v>599</v>
      </c>
      <c r="D6" s="30" t="s">
        <v>615</v>
      </c>
    </row>
    <row r="7" spans="1:21" s="30" customFormat="1">
      <c r="A7" s="30" t="s">
        <v>440</v>
      </c>
      <c r="B7" s="30" t="s">
        <v>447</v>
      </c>
      <c r="C7" s="30" t="s">
        <v>600</v>
      </c>
      <c r="D7" s="30" t="s">
        <v>605</v>
      </c>
    </row>
    <row r="8" spans="1:21" s="30" customFormat="1">
      <c r="A8" s="30" t="s">
        <v>601</v>
      </c>
      <c r="B8" s="30" t="s">
        <v>447</v>
      </c>
      <c r="C8" s="30" t="s">
        <v>602</v>
      </c>
      <c r="D8" s="30" t="s">
        <v>605</v>
      </c>
    </row>
    <row r="9" spans="1:21" s="30" customFormat="1">
      <c r="A9" s="30" t="s">
        <v>603</v>
      </c>
      <c r="B9" s="30" t="s">
        <v>448</v>
      </c>
      <c r="C9" s="30" t="s">
        <v>604</v>
      </c>
      <c r="D9" s="30" t="s">
        <v>605</v>
      </c>
    </row>
    <row r="11" spans="1:21">
      <c r="A11" t="s">
        <v>569</v>
      </c>
      <c r="C11" s="18" t="s">
        <v>553</v>
      </c>
      <c r="E11" t="s">
        <v>554</v>
      </c>
      <c r="G11" t="s">
        <v>571</v>
      </c>
    </row>
    <row r="12" spans="1:21">
      <c r="A12" t="s">
        <v>454</v>
      </c>
      <c r="C12" t="b">
        <v>1</v>
      </c>
      <c r="E12" t="s">
        <v>555</v>
      </c>
      <c r="G12" t="s">
        <v>465</v>
      </c>
    </row>
    <row r="13" spans="1:21">
      <c r="A13" t="s">
        <v>452</v>
      </c>
      <c r="C13" t="b">
        <v>0</v>
      </c>
      <c r="E13" t="s">
        <v>544</v>
      </c>
    </row>
    <row r="14" spans="1:21" s="30" customFormat="1"/>
    <row r="16" spans="1:21">
      <c r="A16" t="s">
        <v>547</v>
      </c>
      <c r="C16" t="s">
        <v>548</v>
      </c>
      <c r="F16" t="s">
        <v>15</v>
      </c>
      <c r="I16" t="s">
        <v>556</v>
      </c>
      <c r="L16" t="s">
        <v>559</v>
      </c>
      <c r="O16" t="s">
        <v>563</v>
      </c>
      <c r="R16" s="30" t="s">
        <v>551</v>
      </c>
      <c r="U16" s="30" t="s">
        <v>552</v>
      </c>
    </row>
    <row r="17" spans="1:17">
      <c r="A17" t="s">
        <v>548</v>
      </c>
      <c r="F17" t="s">
        <v>570</v>
      </c>
      <c r="G17" t="s">
        <v>454</v>
      </c>
      <c r="H17" t="s">
        <v>572</v>
      </c>
      <c r="I17" s="1" t="s">
        <v>538</v>
      </c>
      <c r="J17" s="29">
        <v>0.01</v>
      </c>
      <c r="K17" s="31" t="s">
        <v>577</v>
      </c>
      <c r="L17" s="1" t="s">
        <v>561</v>
      </c>
      <c r="M17">
        <v>30</v>
      </c>
      <c r="N17" t="s">
        <v>579</v>
      </c>
      <c r="O17" t="s">
        <v>4</v>
      </c>
      <c r="P17">
        <v>30</v>
      </c>
      <c r="Q17" s="30" t="s">
        <v>579</v>
      </c>
    </row>
    <row r="18" spans="1:17">
      <c r="A18" t="s">
        <v>15</v>
      </c>
      <c r="F18" t="s">
        <v>4</v>
      </c>
      <c r="G18">
        <v>30</v>
      </c>
      <c r="H18" t="s">
        <v>588</v>
      </c>
      <c r="I18" s="1" t="s">
        <v>543</v>
      </c>
      <c r="J18" s="29">
        <v>0.01</v>
      </c>
      <c r="K18" t="s">
        <v>576</v>
      </c>
      <c r="L18" s="31" t="s">
        <v>564</v>
      </c>
      <c r="M18">
        <v>5</v>
      </c>
      <c r="N18" s="30" t="s">
        <v>578</v>
      </c>
      <c r="O18" s="31" t="s">
        <v>564</v>
      </c>
      <c r="P18">
        <v>3</v>
      </c>
      <c r="Q18" t="s">
        <v>578</v>
      </c>
    </row>
    <row r="19" spans="1:17">
      <c r="A19" t="s">
        <v>542</v>
      </c>
      <c r="I19" s="1" t="s">
        <v>557</v>
      </c>
      <c r="J19" s="29">
        <v>45036000000000</v>
      </c>
      <c r="K19" t="s">
        <v>575</v>
      </c>
      <c r="L19" s="1" t="s">
        <v>560</v>
      </c>
      <c r="M19">
        <v>2</v>
      </c>
      <c r="N19" t="s">
        <v>583</v>
      </c>
      <c r="O19" s="31" t="s">
        <v>565</v>
      </c>
      <c r="P19">
        <v>0.85</v>
      </c>
      <c r="Q19" t="s">
        <v>584</v>
      </c>
    </row>
    <row r="20" spans="1:17">
      <c r="A20" t="s">
        <v>550</v>
      </c>
      <c r="I20" s="1" t="s">
        <v>558</v>
      </c>
      <c r="J20">
        <v>100</v>
      </c>
      <c r="K20" t="s">
        <v>574</v>
      </c>
      <c r="L20" t="s">
        <v>580</v>
      </c>
      <c r="M20">
        <v>2</v>
      </c>
      <c r="N20" t="s">
        <v>581</v>
      </c>
      <c r="O20" s="31" t="s">
        <v>566</v>
      </c>
      <c r="P20">
        <v>2</v>
      </c>
      <c r="Q20" t="s">
        <v>586</v>
      </c>
    </row>
    <row r="21" spans="1:17">
      <c r="A21" t="s">
        <v>549</v>
      </c>
      <c r="I21" s="1" t="s">
        <v>539</v>
      </c>
      <c r="J21" s="31" t="s">
        <v>540</v>
      </c>
      <c r="L21" s="1" t="s">
        <v>562</v>
      </c>
      <c r="M21" s="29">
        <v>0.01</v>
      </c>
      <c r="N21" s="31" t="s">
        <v>582</v>
      </c>
      <c r="O21" s="31" t="s">
        <v>567</v>
      </c>
      <c r="P21">
        <v>2</v>
      </c>
      <c r="Q21" s="30" t="s">
        <v>587</v>
      </c>
    </row>
    <row r="22" spans="1:17">
      <c r="A22" t="s">
        <v>551</v>
      </c>
      <c r="I22" s="1" t="s">
        <v>541</v>
      </c>
      <c r="J22" s="31">
        <v>2</v>
      </c>
      <c r="K22" t="s">
        <v>573</v>
      </c>
      <c r="L22" s="1" t="s">
        <v>538</v>
      </c>
      <c r="M22" s="29">
        <v>0.01</v>
      </c>
      <c r="N22" s="31" t="s">
        <v>577</v>
      </c>
      <c r="O22" s="31" t="s">
        <v>568</v>
      </c>
      <c r="P22">
        <v>0.8</v>
      </c>
      <c r="Q22" t="s">
        <v>585</v>
      </c>
    </row>
    <row r="23" spans="1:17">
      <c r="A23" t="s">
        <v>552</v>
      </c>
      <c r="L23" s="1" t="s">
        <v>543</v>
      </c>
      <c r="M23" s="29">
        <v>0.01</v>
      </c>
      <c r="N23" s="30" t="s">
        <v>576</v>
      </c>
      <c r="O23" s="31" t="s">
        <v>539</v>
      </c>
      <c r="P23" s="31" t="s">
        <v>540</v>
      </c>
    </row>
    <row r="24" spans="1:17">
      <c r="A24" t="s">
        <v>681</v>
      </c>
      <c r="L24" s="1" t="s">
        <v>557</v>
      </c>
      <c r="M24" s="29">
        <v>45036000000000</v>
      </c>
      <c r="N24" s="30" t="s">
        <v>575</v>
      </c>
      <c r="O24" s="31" t="s">
        <v>541</v>
      </c>
      <c r="P24" s="31">
        <v>2</v>
      </c>
      <c r="Q24" s="30" t="s">
        <v>573</v>
      </c>
    </row>
    <row r="25" spans="1:17">
      <c r="L25" s="1" t="s">
        <v>558</v>
      </c>
      <c r="M25" s="30">
        <v>100</v>
      </c>
      <c r="N25" s="30" t="s">
        <v>574</v>
      </c>
    </row>
    <row r="26" spans="1:17">
      <c r="L26" s="1" t="s">
        <v>539</v>
      </c>
      <c r="M26" s="31" t="s">
        <v>540</v>
      </c>
    </row>
    <row r="27" spans="1:17">
      <c r="L27" s="1" t="s">
        <v>541</v>
      </c>
      <c r="M27" s="31">
        <v>2</v>
      </c>
      <c r="N27" s="30" t="s">
        <v>573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13</vt:i4>
      </vt:variant>
    </vt:vector>
  </HeadingPairs>
  <TitlesOfParts>
    <vt:vector size="19" baseType="lpstr">
      <vt:lpstr>Instructions</vt:lpstr>
      <vt:lpstr>Setup</vt:lpstr>
      <vt:lpstr>Variables</vt:lpstr>
      <vt:lpstr>Outputs</vt:lpstr>
      <vt:lpstr>BCL Measure Data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NREL</cp:lastModifiedBy>
  <dcterms:created xsi:type="dcterms:W3CDTF">2013-02-05T14:00:14Z</dcterms:created>
  <dcterms:modified xsi:type="dcterms:W3CDTF">2014-06-25T00:01:34Z</dcterms:modified>
</cp:coreProperties>
</file>