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9720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2" l="1"/>
  <c r="F7" i="12"/>
  <c r="F4" i="12"/>
  <c r="M35" i="2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<sst xmlns="http://schemas.openxmlformats.org/spreadsheetml/2006/main" count="1918" uniqueCount="526">
  <si>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</si>
  <si>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</si>
  <si>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</si>
  <si>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</si>
  <si>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</si>
  <si>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</si>
  <si>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</si>
  <si>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</si>
  <si>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</si>
  <si>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</si>
  <si>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</si>
  <si>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</si>
  <si>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</si>
  <si>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</si>
  <si>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</si>
  <si>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</si>
  <si>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</si>
  <si>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</si>
  <si>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</si>
  <si>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</si>
  <si>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</si>
  <si>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</si>
  <si>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</si>
  <si>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</si>
  <si>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</si>
  <si>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</si>
  <si>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</si>
  <si>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</si>
  <si>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</si>
  <si>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</si>
  <si>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</si>
  <si>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</si>
  <si>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</si>
  <si>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</si>
  <si>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</si>
  <si>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</si>
  <si>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</si>
  <si>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</si>
  <si>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</si>
  <si>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</si>
  <si>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</si>
  <si>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</si>
  <si>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</si>
  <si>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</si>
  <si>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</si>
  <si>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</si>
  <si>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</si>
  <si>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</si>
  <si>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</si>
  <si>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</si>
  <si>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</si>
  <si>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</si>
  <si>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</si>
  <si>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</si>
  <si>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</si>
  <si>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</si>
  <si>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</si>
  <si>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</si>
  <si>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</si>
  <si>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</si>
  <si>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</si>
  <si>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</si>
  <si>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</si>
  <si>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</si>
  <si>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</si>
  <si>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</si>
  <si>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</si>
  <si>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</si>
  <si>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</si>
  <si>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</si>
  <si>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</si>
  <si>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</si>
  <si>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</si>
  <si>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</si>
  <si>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</si>
  <si>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</si>
  <si>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</si>
  <si>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</si>
  <si>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</si>
  <si>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</si>
  <si>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</si>
  <si>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</si>
  <si>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</si>
  <si>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</si>
  <si>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</si>
  <si>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</si>
  <si>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</si>
  <si>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</si>
  <si>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</si>
  <si>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</si>
  <si>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</si>
  <si>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</si>
  <si>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</si>
  <si>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</si>
  <si>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</si>
  <si>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</si>
  <si>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</si>
  <si>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</si>
  <si>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</si>
  <si>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</si>
  <si>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</si>
  <si>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</si>
  <si>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</si>
  <si>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</si>
  <si>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</si>
  <si>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</si>
  <si>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</si>
  <si>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</si>
  <si>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</si>
  <si>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</si>
  <si>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</si>
  <si>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</si>
  <si>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</si>
  <si>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</si>
  <si>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</si>
  <si>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</si>
  <si>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</si>
  <si>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</si>
  <si>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</si>
  <si>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</si>
  <si>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</si>
  <si>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</si>
  <si>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</si>
  <si>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</si>
  <si>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</si>
  <si>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</si>
  <si>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</si>
  <si>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</si>
  <si>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</si>
  <si>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</si>
  <si>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</si>
  <si>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</si>
  <si>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</si>
  <si>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</si>
  <si>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</si>
  <si>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</si>
  <si>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</si>
  <si>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</si>
  <si>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</si>
  <si>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</si>
  <si>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</si>
  <si>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</si>
  <si>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</si>
  <si>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</si>
  <si>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</si>
  <si>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</si>
  <si>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</si>
  <si>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</si>
  <si>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</si>
  <si>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</si>
  <si>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</si>
  <si>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</si>
  <si>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</si>
  <si>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</si>
  <si>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</si>
  <si>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</si>
  <si>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</si>
  <si>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</si>
  <si>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</si>
  <si>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</si>
  <si>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</si>
  <si>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</si>
  <si>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</si>
  <si>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</si>
  <si>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</si>
  <si>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</si>
  <si>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</si>
  <si>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</si>
  <si>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</si>
  <si>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</si>
  <si>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</si>
  <si>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</si>
  <si>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</si>
  <si>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</si>
  <si>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</si>
  <si>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</si>
  <si>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</si>
  <si>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</si>
  <si>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</si>
  <si>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</si>
  <si>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</si>
  <si>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</si>
  <si>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</si>
  <si>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</si>
  <si>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</si>
  <si>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</si>
  <si>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</si>
  <si>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</si>
  <si>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</si>
  <si>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</si>
  <si>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</si>
  <si>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</si>
  <si>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</si>
  <si>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</si>
  <si>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</si>
  <si>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</si>
  <si>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</si>
  <si>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</si>
  <si>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</si>
  <si>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</si>
  <si>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</si>
  <si>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</si>
  <si>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</si>
  <si>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</si>
  <si>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</si>
  <si>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</si>
  <si>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</si>
  <si>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</si>
  <si>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</si>
  <si>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</si>
  <si>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</si>
  <si>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</si>
  <si>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</si>
  <si>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</si>
  <si>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</si>
  <si>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</si>
  <si>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</si>
  <si>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</si>
  <si>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</si>
  <si>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</si>
  <si>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</si>
  <si>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</si>
  <si>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</si>
  <si>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</si>
  <si>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</si>
  <si>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</si>
  <si>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</si>
  <si>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</si>
  <si>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</si>
  <si>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</si>
  <si>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</si>
  <si>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</si>
  <si>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</si>
  <si>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</si>
  <si>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</si>
  <si>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</si>
  <si>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</si>
  <si>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</si>
  <si>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</si>
  <si>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</si>
  <si>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</si>
  <si>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</si>
  <si>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</si>
  <si>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</si>
  <si>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</si>
  <si>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</si>
  <si>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</si>
  <si>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</si>
  <si>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</si>
  <si>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</si>
  <si>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</si>
  <si>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</si>
  <si>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</si>
  <si>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</si>
  <si>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</si>
  <si>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</si>
  <si>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</si>
  <si>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</si>
  <si>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</si>
  <si>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</si>
  <si>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</si>
  <si>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</si>
  <si>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</si>
  <si>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</si>
  <si>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</si>
  <si>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</si>
  <si>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</si>
  <si>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</si>
  <si>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</si>
  <si>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</si>
  <si>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</si>
  <si>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</si>
  <si>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</si>
  <si>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</si>
  <si>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</si>
  <si>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</si>
  <si>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</si>
  <si>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</si>
  <si>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</si>
  <si>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</si>
  <si>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</si>
  <si>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</si>
  <si>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</si>
  <si>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</si>
  <si>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</si>
  <si>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</si>
  <si>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</si>
  <si>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</si>
  <si>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</si>
  <si>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</si>
  <si>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</si>
  <si>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</si>
  <si>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</si>
  <si>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</si>
  <si>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</si>
  <si>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</si>
  <si>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</si>
  <si>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</si>
  <si>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</si>
  <si>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</si>
  <si>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</si>
  <si>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</si>
  <si>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</si>
  <si>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</si>
  <si>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</si>
  <si>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</si>
  <si>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</si>
  <si>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</si>
  <si>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</si>
  <si>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</si>
  <si>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</si>
  <si>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</si>
  <si>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</si>
  <si>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</si>
  <si>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</si>
  <si>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</si>
  <si>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</si>
  <si>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</si>
  <si>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</si>
  <si>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</si>
  <si>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</si>
  <si>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</si>
  <si>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</si>
  <si>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</si>
  <si>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</si>
  <si>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</si>
  <si>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</si>
  <si>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</si>
  <si>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</si>
  <si>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</si>
  <si>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</si>
  <si>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</si>
  <si>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</si>
  <si>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</si>
  <si>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</si>
  <si>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</si>
  <si>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</si>
  <si>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</si>
  <si>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</si>
  <si>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</si>
  <si>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</si>
  <si>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</si>
  <si>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</si>
  <si>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</si>
  <si>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</si>
  <si>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</si>
  <si>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</si>
  <si>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</si>
  <si>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</si>
  <si>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</si>
  <si>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</si>
  <si>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</si>
  <si>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</si>
  <si>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</si>
  <si>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</si>
  <si>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</si>
  <si>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</si>
  <si>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</si>
  <si>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</si>
  <si>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</si>
  <si>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</si>
  <si>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</si>
  <si>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</si>
  <si>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</si>
  <si>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</si>
  <si>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</si>
  <si>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</si>
  <si>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</si>
  <si>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</si>
  <si>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</si>
  <si>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</si>
  <si>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</si>
  <si>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</si>
  <si>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</si>
  <si>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</si>
  <si>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</si>
  <si>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</si>
  <si>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</si>
  <si>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</si>
  <si>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</si>
  <si>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</si>
  <si>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</si>
  <si>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</si>
  <si>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</si>
  <si>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</si>
  <si>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</si>
  <si>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</si>
  <si>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</si>
  <si>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</si>
  <si>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</si>
  <si>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</si>
  <si>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</si>
  <si>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</si>
  <si>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</si>
  <si>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</si>
  <si>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</si>
  <si>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</si>
  <si>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</si>
  <si>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</si>
  <si>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</si>
  <si>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</si>
  <si>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</si>
  <si>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</si>
  <si>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</si>
  <si>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</si>
  <si>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</si>
  <si>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</si>
  <si>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</si>
  <si>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</si>
  <si>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</si>
  <si>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</si>
  <si>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</si>
  <si>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</si>
  <si>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</si>
  <si>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</si>
  <si>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</si>
  <si>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</si>
  <si>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</si>
  <si>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</si>
  <si>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</si>
  <si>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</si>
  <si>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</si>
  <si>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</si>
  <si>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</si>
  <si>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</si>
  <si>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</si>
  <si>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</si>
  <si>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</si>
  <si>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</si>
  <si>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</si>
  <si>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</si>
  <si>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</si>
  <si>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</si>
  <si>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</si>
  <si>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</si>
  <si>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</si>
  <si>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</si>
  <si>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</si>
  <si>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</si>
  <si>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</si>
  <si>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</si>
  <si>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</si>
  <si>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</si>
  <si>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</si>
  <si>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</si>
  <si>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</si>
  <si>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</si>
  <si>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</si>
  <si>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</si>
  <si>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</si>
  <si>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</si>
  <si>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</si>
  <si>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</si>
  <si>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</si>
  <si>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</si>
  <si>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</si>
  <si>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</si>
  <si>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</si>
  <si>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</si>
  <si>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</si>
  <si>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</si>
  <si>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</si>
  <si>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</si>
  <si>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</si>
  <si>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</si>
  <si>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</si>
  <si>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</si>
  <si>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</si>
  <si>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</si>
  <si>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</si>
  <si>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</si>
  <si>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</si>
  <si>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</si>
  <si>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</si>
  <si>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</si>
  <si>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</si>
  <si>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</si>
  <si>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</si>
  <si>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</si>
  <si>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</si>
  <si>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</si>
  <si>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</si>
  <si>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</si>
  <si>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</si>
  <si>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</si>
  <si>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</si>
  <si>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</si>
  <si>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</si>
  <si>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</si>
  <si>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</si>
  <si>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</si>
  <si>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</si>
  <si>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</si>
  <si>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</si>
  <si>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</si>
  <si>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</si>
  <si>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</si>
  <si>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</si>
  <si>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</si>
  <si>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</si>
  <si>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</si>
  <si>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</si>
  <si>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</si>
  <si>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</si>
  <si>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</si>
  <si>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</si>
  <si>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</si>
  <si>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</si>
  <si>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</si>
  <si>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</si>
  <si>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</si>
  <si>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</si>
  <si>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</si>
  <si>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</si>
  <si>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</si>
  <si>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</si>
  <si>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</si>
  <si>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</si>
  <si>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</si>
  <si>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</si>
  <si>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</si>
  <si>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cooling_electricity</t>
  </si>
  <si>
    <t>interior_equipment_electricity</t>
  </si>
  <si>
    <t>scaling factor</t>
  </si>
  <si>
    <t>optim</t>
  </si>
  <si>
    <t>run_openstudio_workflow_monthly.rb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</si>
</sst>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90" zoomScaleNormal="90" zoomScalePageLayoutView="90" workbookViewId="0">
      <selection activeCell="B33" sqref="B33"/>
    </sheetView>
  </sheetViews>
  <sheetFormatPr baseColWidth="10" defaultColWidth="10.83203125" defaultRowHeight="14" x14ac:dyDescent="0"/>
  <cols>
    <col min="1" max="1" width="22.6640625" style="1" customWidth="1"/>
    <col min="2" max="2" width="41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443</v>
      </c>
      <c r="B2" s="26"/>
      <c r="C2" s="14"/>
      <c r="D2" s="14"/>
      <c r="E2" s="14"/>
    </row>
    <row r="3" spans="1:5">
      <c r="A3" s="1" t="s">
        <v>444</v>
      </c>
      <c r="B3" s="3" t="s">
        <v>446</v>
      </c>
      <c r="E3" s="1" t="s">
        <v>445</v>
      </c>
    </row>
    <row r="4" spans="1:5" ht="28">
      <c r="A4" s="1" t="s">
        <v>479</v>
      </c>
      <c r="B4" s="25" t="s">
        <v>480</v>
      </c>
      <c r="E4" s="2" t="s">
        <v>481</v>
      </c>
    </row>
    <row r="5" spans="1:5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>
      <c r="A9" s="12" t="s">
        <v>32</v>
      </c>
      <c r="B9" s="26"/>
      <c r="C9" s="12"/>
      <c r="D9" s="14"/>
      <c r="E9" s="14"/>
    </row>
    <row r="10" spans="1:5">
      <c r="A10" s="1" t="s">
        <v>45</v>
      </c>
      <c r="B10" s="25" t="s">
        <v>493</v>
      </c>
      <c r="E10" s="1" t="s">
        <v>473</v>
      </c>
    </row>
    <row r="11" spans="1:5">
      <c r="A11" s="1" t="s">
        <v>29</v>
      </c>
      <c r="B11" s="25" t="s">
        <v>471</v>
      </c>
    </row>
    <row r="12" spans="1:5">
      <c r="A12" s="1" t="s">
        <v>30</v>
      </c>
      <c r="B12" s="25" t="s">
        <v>472</v>
      </c>
    </row>
    <row r="13" spans="1:5">
      <c r="A13" s="1" t="s">
        <v>516</v>
      </c>
      <c r="B13" s="25" t="b">
        <v>1</v>
      </c>
    </row>
    <row r="14" spans="1:5">
      <c r="A14" s="1" t="s">
        <v>517</v>
      </c>
      <c r="B14" s="28" t="b">
        <v>1</v>
      </c>
    </row>
    <row r="15" spans="1:5">
      <c r="A15" s="1" t="s">
        <v>518</v>
      </c>
      <c r="B15" s="25" t="s">
        <v>519</v>
      </c>
    </row>
    <row r="16" spans="1:5">
      <c r="A16" s="1" t="s">
        <v>520</v>
      </c>
      <c r="B16" s="25" t="s">
        <v>525</v>
      </c>
    </row>
    <row r="18" spans="1:5" s="2" customFormat="1" ht="56">
      <c r="A18" s="12" t="s">
        <v>31</v>
      </c>
      <c r="B18" s="26"/>
      <c r="C18" s="12"/>
      <c r="D18" s="12"/>
      <c r="E18" s="14" t="s">
        <v>478</v>
      </c>
    </row>
    <row r="19" spans="1:5">
      <c r="A19" s="1" t="s">
        <v>474</v>
      </c>
      <c r="B19" s="25" t="s">
        <v>524</v>
      </c>
    </row>
    <row r="21" spans="1:5" s="2" customFormat="1" ht="56">
      <c r="A21" s="12" t="s">
        <v>469</v>
      </c>
      <c r="B21" s="26"/>
      <c r="C21" s="12"/>
      <c r="D21" s="12"/>
      <c r="E21" s="14" t="s">
        <v>478</v>
      </c>
    </row>
    <row r="22" spans="1:5">
      <c r="A22" s="1" t="s">
        <v>24</v>
      </c>
      <c r="B22" s="25" t="s">
        <v>475</v>
      </c>
    </row>
    <row r="23" spans="1:5">
      <c r="A23" s="1" t="s">
        <v>4</v>
      </c>
      <c r="B23" s="25">
        <v>10</v>
      </c>
    </row>
    <row r="24" spans="1:5">
      <c r="A24" s="1" t="s">
        <v>494</v>
      </c>
      <c r="B24" s="25">
        <v>10</v>
      </c>
      <c r="E24" s="2"/>
    </row>
    <row r="25" spans="1:5">
      <c r="A25" s="1" t="s">
        <v>496</v>
      </c>
      <c r="B25" s="25">
        <v>0.9</v>
      </c>
      <c r="E25" s="2"/>
    </row>
    <row r="26" spans="1:5">
      <c r="A26" s="1" t="s">
        <v>498</v>
      </c>
      <c r="B26" s="25">
        <v>2</v>
      </c>
      <c r="E26" s="2"/>
    </row>
    <row r="27" spans="1:5">
      <c r="A27" s="1" t="s">
        <v>497</v>
      </c>
      <c r="B27" s="25">
        <v>2</v>
      </c>
      <c r="E27" s="2"/>
    </row>
    <row r="28" spans="1:5">
      <c r="A28" s="1" t="s">
        <v>495</v>
      </c>
      <c r="B28" s="3">
        <v>0.9</v>
      </c>
    </row>
    <row r="30" spans="1:5" s="2" customFormat="1" ht="28">
      <c r="A30" s="12" t="s">
        <v>37</v>
      </c>
      <c r="B30" s="26" t="s">
        <v>42</v>
      </c>
      <c r="C30" s="12" t="s">
        <v>35</v>
      </c>
      <c r="D30" s="12"/>
      <c r="E30" s="14"/>
    </row>
    <row r="31" spans="1:5">
      <c r="A31" s="1" t="s">
        <v>33</v>
      </c>
      <c r="B31" s="25" t="s">
        <v>470</v>
      </c>
    </row>
    <row r="33" spans="1:5" s="2" customFormat="1" ht="28">
      <c r="A33" s="12" t="s">
        <v>34</v>
      </c>
      <c r="B33" s="26" t="s">
        <v>476</v>
      </c>
      <c r="C33" s="12" t="s">
        <v>44</v>
      </c>
      <c r="D33" s="12" t="s">
        <v>42</v>
      </c>
      <c r="E33" s="14" t="s">
        <v>466</v>
      </c>
    </row>
    <row r="34" spans="1:5" ht="28">
      <c r="A34" s="1" t="s">
        <v>36</v>
      </c>
      <c r="B34" s="25" t="s">
        <v>484</v>
      </c>
      <c r="C34" s="1" t="s">
        <v>47</v>
      </c>
      <c r="D34" s="24" t="s">
        <v>485</v>
      </c>
      <c r="E34" s="2" t="s">
        <v>467</v>
      </c>
    </row>
    <row r="36" spans="1:5" s="2" customFormat="1" ht="42">
      <c r="A36" s="12" t="s">
        <v>39</v>
      </c>
      <c r="B36" s="26" t="s">
        <v>38</v>
      </c>
      <c r="C36" s="12" t="s">
        <v>43</v>
      </c>
      <c r="D36" s="12"/>
      <c r="E3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90" zoomScaleNormal="90" zoomScalePageLayoutView="90" workbookViewId="0">
      <pane ySplit="3" topLeftCell="A4" activePane="bottomLeft" state="frozen"/>
      <selection pane="bottomLeft" activeCell="A7" sqref="A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0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76</v>
      </c>
      <c r="C16" t="s">
        <v>76</v>
      </c>
      <c r="D16" t="s">
        <v>75</v>
      </c>
    </row>
    <row r="17" spans="1:14" customFormat="1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>
      <c r="A22" t="b">
        <v>0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>
      <c r="A33" t="b">
        <v>0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90" zoomScaleNormal="90" zoomScalePageLayoutView="90" workbookViewId="0">
      <pane ySplit="3" topLeftCell="A4" activePane="bottomLeft" state="frozen"/>
      <selection pane="bottomLeft" activeCell="F6" sqref="F6"/>
    </sheetView>
  </sheetViews>
  <sheetFormatPr baseColWidth="10" defaultColWidth="11.5" defaultRowHeight="14" x14ac:dyDescent="0"/>
  <cols>
    <col min="1" max="1" width="31.1640625" style="1" customWidth="1"/>
    <col min="2" max="2" width="31" style="1" customWidth="1"/>
    <col min="3" max="3" width="10.6640625" style="1" customWidth="1"/>
    <col min="4" max="4" width="20" style="1" customWidth="1"/>
    <col min="5" max="5" width="22.83203125" style="1" customWidth="1"/>
    <col min="6" max="6" width="15.1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F2" s="17" t="s">
        <v>523</v>
      </c>
      <c r="H2" s="10"/>
      <c r="I2" s="10"/>
    </row>
    <row r="3" spans="1:22" s="16" customFormat="1" ht="15">
      <c r="B3" s="11"/>
      <c r="C3" s="11"/>
      <c r="D3" s="11" t="s">
        <v>504</v>
      </c>
      <c r="E3" s="11" t="s">
        <v>505</v>
      </c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 t="s">
        <v>506</v>
      </c>
      <c r="B4" t="s">
        <v>507</v>
      </c>
      <c r="C4" t="s">
        <v>508</v>
      </c>
      <c r="D4" t="b">
        <v>0</v>
      </c>
      <c r="E4">
        <v>462.1635</v>
      </c>
      <c r="F4">
        <f>2*E4</f>
        <v>924.327</v>
      </c>
      <c r="G4"/>
      <c r="H4"/>
      <c r="J4" s="3"/>
      <c r="K4" s="3"/>
      <c r="L4" s="3"/>
      <c r="M4" s="3"/>
      <c r="O4" s="4"/>
      <c r="P4" s="2"/>
    </row>
    <row r="5" spans="1:22">
      <c r="A5" t="s">
        <v>509</v>
      </c>
      <c r="B5" t="s">
        <v>521</v>
      </c>
      <c r="C5" t="s">
        <v>510</v>
      </c>
      <c r="D5" t="b">
        <v>1</v>
      </c>
      <c r="E5">
        <v>84.162019999999998</v>
      </c>
      <c r="F5">
        <v>1</v>
      </c>
      <c r="G5"/>
      <c r="H5"/>
      <c r="I5"/>
      <c r="J5" s="3"/>
      <c r="K5" s="3"/>
      <c r="L5" s="3"/>
      <c r="M5" s="3"/>
      <c r="O5" s="4"/>
      <c r="P5" s="2"/>
    </row>
    <row r="6" spans="1:22">
      <c r="A6" t="s">
        <v>511</v>
      </c>
      <c r="B6" t="s">
        <v>522</v>
      </c>
      <c r="C6" t="s">
        <v>512</v>
      </c>
      <c r="D6" t="b">
        <v>0</v>
      </c>
      <c r="E6">
        <v>121.99850000000001</v>
      </c>
      <c r="F6">
        <f t="shared" ref="F6:F7" si="0">2*E6</f>
        <v>243.99700000000001</v>
      </c>
      <c r="G6"/>
      <c r="H6"/>
      <c r="J6" s="3"/>
      <c r="K6" s="3"/>
      <c r="L6" s="3"/>
      <c r="M6" s="3"/>
      <c r="O6" s="4"/>
      <c r="P6" s="2"/>
    </row>
    <row r="7" spans="1:22">
      <c r="A7" t="s">
        <v>513</v>
      </c>
      <c r="B7" t="s">
        <v>514</v>
      </c>
      <c r="C7" t="s">
        <v>515</v>
      </c>
      <c r="D7" t="b">
        <v>0</v>
      </c>
      <c r="E7">
        <v>87.921419999999998</v>
      </c>
      <c r="F7">
        <f t="shared" si="0"/>
        <v>175.84284</v>
      </c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/>
    <row r="17" spans="1:14" customFormat="1"/>
    <row r="18" spans="1:14" customFormat="1">
      <c r="C18" s="19"/>
      <c r="J18" s="3"/>
      <c r="K18" s="3"/>
      <c r="L18" s="3"/>
      <c r="M18" s="3"/>
      <c r="N18" s="1"/>
    </row>
    <row r="19" spans="1:14" customFormat="1"/>
    <row r="20" spans="1:14" customFormat="1"/>
    <row r="21" spans="1:14" customFormat="1"/>
    <row r="22" spans="1:14">
      <c r="A22"/>
      <c r="B22"/>
      <c r="C22"/>
      <c r="E22"/>
      <c r="F22"/>
      <c r="G22"/>
      <c r="H22"/>
    </row>
    <row r="23" spans="1:14">
      <c r="A23"/>
      <c r="B23"/>
      <c r="C23"/>
      <c r="D23"/>
      <c r="E23"/>
      <c r="F23"/>
      <c r="G23"/>
      <c r="H23"/>
      <c r="I23"/>
      <c r="M23" s="3"/>
    </row>
    <row r="24" spans="1:14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>
      <c r="A25"/>
      <c r="B25"/>
      <c r="C25"/>
      <c r="D25"/>
      <c r="E25"/>
      <c r="F25"/>
      <c r="G25"/>
      <c r="H25"/>
      <c r="M25" s="3"/>
    </row>
    <row r="26" spans="1:14">
      <c r="A26"/>
      <c r="B26"/>
      <c r="C26"/>
      <c r="D26"/>
      <c r="E26"/>
      <c r="F26"/>
      <c r="G26"/>
      <c r="H26"/>
      <c r="M26" s="3"/>
    </row>
    <row r="27" spans="1:14">
      <c r="A27"/>
      <c r="B27"/>
      <c r="C27"/>
      <c r="D27"/>
      <c r="E27"/>
      <c r="F27"/>
      <c r="G27"/>
      <c r="H27"/>
    </row>
    <row r="28" spans="1:14">
      <c r="A28"/>
      <c r="B28"/>
      <c r="C28"/>
      <c r="D28"/>
      <c r="E28"/>
      <c r="F28"/>
      <c r="G28"/>
      <c r="H28"/>
      <c r="I28"/>
    </row>
    <row r="29" spans="1:14">
      <c r="A29"/>
      <c r="B29"/>
      <c r="C29"/>
      <c r="D29"/>
      <c r="E29"/>
      <c r="F29"/>
      <c r="G29"/>
      <c r="H29"/>
    </row>
    <row r="30" spans="1:14">
      <c r="A30"/>
      <c r="B30"/>
      <c r="C30"/>
      <c r="D30"/>
      <c r="E30"/>
      <c r="F30"/>
      <c r="G30"/>
      <c r="H30"/>
      <c r="M30" s="3"/>
    </row>
    <row r="31" spans="1:14">
      <c r="A31"/>
      <c r="B31"/>
      <c r="C31"/>
      <c r="D31"/>
      <c r="E31"/>
      <c r="F31"/>
      <c r="G31"/>
      <c r="H31"/>
    </row>
    <row r="32" spans="1:14">
      <c r="A32"/>
      <c r="B32"/>
      <c r="C32"/>
      <c r="D32"/>
      <c r="E32"/>
      <c r="F32"/>
      <c r="G32"/>
      <c r="H32"/>
      <c r="I32"/>
    </row>
    <row r="33" spans="1:13">
      <c r="A33"/>
      <c r="B33"/>
      <c r="C33"/>
      <c r="E33"/>
      <c r="F33"/>
      <c r="G33"/>
      <c r="H33"/>
    </row>
    <row r="34" spans="1:13">
      <c r="A34"/>
      <c r="B34"/>
      <c r="C34"/>
      <c r="D34"/>
      <c r="E34"/>
      <c r="F34"/>
      <c r="G34"/>
      <c r="H34"/>
      <c r="I34"/>
      <c r="M34" s="3"/>
    </row>
    <row r="35" spans="1:1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>
      <c r="A36"/>
      <c r="B36"/>
      <c r="C36"/>
      <c r="D36"/>
      <c r="E36"/>
      <c r="F36"/>
      <c r="G36"/>
      <c r="H36"/>
      <c r="M36" s="3"/>
    </row>
    <row r="37" spans="1:13">
      <c r="A37"/>
      <c r="B37"/>
      <c r="C37"/>
      <c r="D37"/>
      <c r="E37"/>
      <c r="F37"/>
      <c r="G37"/>
      <c r="H37"/>
      <c r="M37" s="3"/>
    </row>
    <row r="38" spans="1:13">
      <c r="A38"/>
      <c r="B38"/>
      <c r="C38"/>
      <c r="D38"/>
      <c r="E38"/>
      <c r="F38"/>
      <c r="G38"/>
      <c r="H38"/>
    </row>
    <row r="39" spans="1:13">
      <c r="A39"/>
      <c r="B39"/>
      <c r="C39"/>
      <c r="D39"/>
      <c r="E39"/>
      <c r="F39"/>
      <c r="G39"/>
      <c r="H39"/>
      <c r="I39"/>
    </row>
    <row r="40" spans="1:13">
      <c r="A40"/>
      <c r="B40"/>
      <c r="C40"/>
      <c r="D40"/>
      <c r="E40"/>
      <c r="F40"/>
      <c r="G40"/>
      <c r="H40"/>
    </row>
    <row r="41" spans="1:13">
      <c r="A41"/>
      <c r="B41"/>
      <c r="C41"/>
      <c r="D41"/>
      <c r="E41"/>
      <c r="F41"/>
      <c r="G41"/>
      <c r="H41"/>
      <c r="M41" s="3"/>
    </row>
    <row r="42" spans="1:13">
      <c r="A42"/>
      <c r="B42"/>
      <c r="C42"/>
      <c r="D42"/>
      <c r="E42"/>
      <c r="F42"/>
      <c r="G42"/>
      <c r="H42"/>
    </row>
    <row r="43" spans="1:1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4">
      <c r="A1" t="s">
        <v>457</v>
      </c>
      <c r="B1" t="s">
        <v>450</v>
      </c>
      <c r="C1" t="s">
        <v>451</v>
      </c>
      <c r="D1" t="s">
        <v>468</v>
      </c>
    </row>
    <row r="2" spans="1:4">
      <c r="A2" t="s">
        <v>447</v>
      </c>
      <c r="B2" s="21" t="s">
        <v>462</v>
      </c>
      <c r="C2" s="21" t="s">
        <v>452</v>
      </c>
      <c r="D2" t="s">
        <v>477</v>
      </c>
    </row>
    <row r="3" spans="1:4">
      <c r="A3" t="s">
        <v>448</v>
      </c>
      <c r="B3" s="21" t="s">
        <v>463</v>
      </c>
      <c r="C3" s="21" t="s">
        <v>453</v>
      </c>
      <c r="D3" t="s">
        <v>475</v>
      </c>
    </row>
    <row r="4" spans="1:4">
      <c r="A4" t="s">
        <v>455</v>
      </c>
      <c r="B4" s="21" t="s">
        <v>464</v>
      </c>
      <c r="C4" s="21" t="s">
        <v>456</v>
      </c>
    </row>
    <row r="5" spans="1:4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2014-04-14T21:19:26Z</dcterms:modified>
</cp:coreProperties>
</file>