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840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" i="2" l="1"/>
  <c r="M99" i="2"/>
  <c r="M97" i="2"/>
  <c r="M95" i="2"/>
  <c r="M93" i="2"/>
  <c r="M113" i="2"/>
  <c r="M83" i="2"/>
  <c r="M77" i="2"/>
  <c r="M72" i="2"/>
  <c r="M68" i="2"/>
  <c r="M6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<sst xmlns="http://schemas.openxmlformats.org/spreadsheetml/2006/main" count="2706" uniqueCount="883">
  <si>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</si>
  <si>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</si>
  <si>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</si>
  <si>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</si>
  <si>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</si>
  <si>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</si>
  <si>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</si>
  <si>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</si>
  <si>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</si>
  <si>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</si>
  <si>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</si>
  <si>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</si>
  <si>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</si>
  <si>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</si>
  <si>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</si>
  <si>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</si>
  <si>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</si>
  <si>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</si>
  <si>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</si>
  <si>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</si>
  <si>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</si>
  <si>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</si>
  <si>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</si>
  <si>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</si>
  <si>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</si>
  <si>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</si>
  <si>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</si>
  <si>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</si>
  <si>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</si>
  <si>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</si>
  <si>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</si>
  <si>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</si>
  <si>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</si>
  <si>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</si>
  <si>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</si>
  <si>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</si>
  <si>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</si>
  <si>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</si>
  <si>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</si>
  <si>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</si>
  <si>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</si>
  <si>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</si>
  <si>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</si>
  <si>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</si>
  <si>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</si>
  <si>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</si>
  <si>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</si>
  <si>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</si>
  <si>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</si>
  <si>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</si>
  <si>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</si>
  <si>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</si>
  <si>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</si>
  <si>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</si>
  <si>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</si>
  <si>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</si>
  <si>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</si>
  <si>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</si>
  <si>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</si>
  <si>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</si>
  <si>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</si>
  <si>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</si>
  <si>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</si>
  <si>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</si>
  <si>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</si>
  <si>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</si>
  <si>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</si>
  <si>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</si>
  <si>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</si>
  <si>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</si>
  <si>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</si>
  <si>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</si>
  <si>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</si>
  <si>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</si>
  <si>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</si>
  <si>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</si>
  <si>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</si>
  <si>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</si>
  <si>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</si>
  <si>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</si>
  <si>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</si>
  <si>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</si>
  <si>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</si>
  <si>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</si>
  <si>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</si>
  <si>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</si>
  <si>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</si>
  <si>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</si>
  <si>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</si>
  <si>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</si>
  <si>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</si>
  <si>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</si>
  <si>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</si>
  <si>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</si>
  <si>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</si>
  <si>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</si>
  <si>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</si>
  <si>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</si>
  <si>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</si>
  <si>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</si>
  <si>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</si>
  <si>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</si>
  <si>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</si>
  <si>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</si>
  <si>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</si>
  <si>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</si>
  <si>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</si>
  <si>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</si>
  <si>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</si>
  <si>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</si>
  <si>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</si>
  <si>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</si>
  <si>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</si>
  <si>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</si>
  <si>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</si>
  <si>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</si>
  <si>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</si>
  <si>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</si>
  <si>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</si>
  <si>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</si>
  <si>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</si>
  <si>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</si>
  <si>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</si>
  <si>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</si>
  <si>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</si>
  <si>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</si>
  <si>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</si>
  <si>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</si>
  <si>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</si>
  <si>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</si>
  <si>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</si>
  <si>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</si>
  <si>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</si>
  <si>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</si>
  <si>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</si>
  <si>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</si>
  <si>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</si>
  <si>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</si>
  <si>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</si>
  <si>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</si>
  <si>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</si>
  <si>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</si>
  <si>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</si>
  <si>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</si>
  <si>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</si>
  <si>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</si>
  <si>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</si>
  <si>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</si>
  <si>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</si>
  <si>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</si>
  <si>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</si>
  <si>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</si>
  <si>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</si>
  <si>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</si>
  <si>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</si>
  <si>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</si>
  <si>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</si>
  <si>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</si>
  <si>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</si>
  <si>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</si>
  <si>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</si>
  <si>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</si>
  <si>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</si>
  <si>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</si>
  <si>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</si>
  <si>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</si>
  <si>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</si>
  <si>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</si>
  <si>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</si>
  <si>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</si>
  <si>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</si>
  <si>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</si>
  <si>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</si>
  <si>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</si>
  <si>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</si>
  <si>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</si>
  <si>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</si>
  <si>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</si>
  <si>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</si>
  <si>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</si>
  <si>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</si>
  <si>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</si>
  <si>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</si>
  <si>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</si>
  <si>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</si>
  <si>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</si>
  <si>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</si>
  <si>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</si>
  <si>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</si>
  <si>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</si>
  <si>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</si>
  <si>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</si>
  <si>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</si>
  <si>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</si>
  <si>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</si>
  <si>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</si>
  <si>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</si>
  <si>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</si>
  <si>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</si>
  <si>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</si>
  <si>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</si>
  <si>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</si>
  <si>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</si>
  <si>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</si>
  <si>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</si>
  <si>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</si>
  <si>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</si>
  <si>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</si>
  <si>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</si>
  <si>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</si>
  <si>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</si>
  <si>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</si>
  <si>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</si>
  <si>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</si>
  <si>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</si>
  <si>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</si>
  <si>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</si>
  <si>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</si>
  <si>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</si>
  <si>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</si>
  <si>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</si>
  <si>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</si>
  <si>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</si>
  <si>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</si>
  <si>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</si>
  <si>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</si>
  <si>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</si>
  <si>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</si>
  <si>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</si>
  <si>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</si>
  <si>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</si>
  <si>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</si>
  <si>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</si>
  <si>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</si>
  <si>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</si>
  <si>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</si>
  <si>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</si>
  <si>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</si>
  <si>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</si>
  <si>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</si>
  <si>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</si>
  <si>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</si>
  <si>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</si>
  <si>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</si>
  <si>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</si>
  <si>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</si>
  <si>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</si>
  <si>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</si>
  <si>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</si>
  <si>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</si>
  <si>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</si>
  <si>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</si>
  <si>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</si>
  <si>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</si>
  <si>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</si>
  <si>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</si>
  <si>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</si>
  <si>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</si>
  <si>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</si>
  <si>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</si>
  <si>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</si>
  <si>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</si>
  <si>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</si>
  <si>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</si>
  <si>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</si>
  <si>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</si>
  <si>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</si>
  <si>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</si>
  <si>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</si>
  <si>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</si>
  <si>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</si>
  <si>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</si>
  <si>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</si>
  <si>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</si>
  <si>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</si>
  <si>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</si>
  <si>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</si>
  <si>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</si>
  <si>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</si>
  <si>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</si>
  <si>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</si>
  <si>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</si>
  <si>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</si>
  <si>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</si>
  <si>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</si>
  <si>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</si>
  <si>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</si>
  <si>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</si>
  <si>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</si>
  <si>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</si>
  <si>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</si>
  <si>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</si>
  <si>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</si>
  <si>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</si>
  <si>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</si>
  <si>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</si>
  <si>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</si>
  <si>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</si>
  <si>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</si>
  <si>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</si>
  <si>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</si>
  <si>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</si>
  <si>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</si>
  <si>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</si>
  <si>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</si>
  <si>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</si>
  <si>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</si>
  <si>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</si>
  <si>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</si>
  <si>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</si>
  <si>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</si>
  <si>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</si>
  <si>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</si>
  <si>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</si>
  <si>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</si>
  <si>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</si>
  <si>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</si>
  <si>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</si>
  <si>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</si>
  <si>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</si>
  <si>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</si>
  <si>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</si>
  <si>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</si>
  <si>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</si>
  <si>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</si>
  <si>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</si>
  <si>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</si>
  <si>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</si>
  <si>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</si>
  <si>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</si>
  <si>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</si>
  <si>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</si>
  <si>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</si>
  <si>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</si>
  <si>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</si>
  <si>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</si>
  <si>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</si>
  <si>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</si>
  <si>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</si>
  <si>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</si>
  <si>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</si>
  <si>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</si>
  <si>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</si>
  <si>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</si>
  <si>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</si>
  <si>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</si>
  <si>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</si>
  <si>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</si>
  <si>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</si>
  <si>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</si>
  <si>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</si>
  <si>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</si>
  <si>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</si>
  <si>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</si>
  <si>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</si>
  <si>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</si>
  <si>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</si>
  <si>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</si>
  <si>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</si>
  <si>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</si>
  <si>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</si>
  <si>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</si>
  <si>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</si>
  <si>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</si>
  <si>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</si>
  <si>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</si>
  <si>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</si>
  <si>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</si>
  <si>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</si>
  <si>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</si>
  <si>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</si>
  <si>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</si>
  <si>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</si>
  <si>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</si>
  <si>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</si>
  <si>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</si>
  <si>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</si>
  <si>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</si>
  <si>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</si>
  <si>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</si>
  <si>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</si>
  <si>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</si>
  <si>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</si>
  <si>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</si>
  <si>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</si>
  <si>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</si>
  <si>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</si>
  <si>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</si>
  <si>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</si>
  <si>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</si>
  <si>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</si>
  <si>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</si>
  <si>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</si>
  <si>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</si>
  <si>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</si>
  <si>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</si>
  <si>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</si>
  <si>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</si>
  <si>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</si>
  <si>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</si>
  <si>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</si>
  <si>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</si>
  <si>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</si>
  <si>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</si>
  <si>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</si>
  <si>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</si>
  <si>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</si>
  <si>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</si>
  <si>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</si>
  <si>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</si>
  <si>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</si>
  <si>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</si>
  <si>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</si>
  <si>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</si>
  <si>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</si>
  <si>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</si>
  <si>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</si>
  <si>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</si>
  <si>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</si>
  <si>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</si>
  <si>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</si>
  <si>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</si>
  <si>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</si>
  <si>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</si>
  <si>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</si>
  <si>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</si>
  <si>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</si>
  <si>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</si>
  <si>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</si>
  <si>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</si>
  <si>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</si>
  <si>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</si>
  <si>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</si>
  <si>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</si>
  <si>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</si>
  <si>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</si>
  <si>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</si>
  <si>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</si>
  <si>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</si>
  <si>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</si>
  <si>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</si>
  <si>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</si>
  <si>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</si>
  <si>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</si>
  <si>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</si>
  <si>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</si>
  <si>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</si>
  <si>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</si>
  <si>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</si>
  <si>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</si>
  <si>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</si>
  <si>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</si>
  <si>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</si>
  <si>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</si>
  <si>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</si>
  <si>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</si>
  <si>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</si>
  <si>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</si>
  <si>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</si>
  <si>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</si>
  <si>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</si>
  <si>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</si>
  <si>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</si>
  <si>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</si>
  <si>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</si>
  <si>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</si>
  <si>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</si>
  <si>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</si>
  <si>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</si>
  <si>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</si>
  <si>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</si>
  <si>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</si>
  <si>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</si>
  <si>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</si>
  <si>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</si>
  <si>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</si>
  <si>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</si>
  <si>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</si>
  <si>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</si>
  <si>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</si>
  <si>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</si>
  <si>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</si>
  <si>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</si>
  <si>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</si>
  <si>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</si>
  <si>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</si>
  <si>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</si>
  <si>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</si>
  <si>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</si>
  <si>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</si>
  <si>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</si>
  <si>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</si>
  <si>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</si>
  <si>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</si>
  <si>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</si>
  <si>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</si>
  <si>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</si>
  <si>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</si>
  <si>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</si>
  <si>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</si>
  <si>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</si>
  <si>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</si>
  <si>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</si>
  <si>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</si>
  <si>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</si>
  <si>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</si>
  <si>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</si>
  <si>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</si>
  <si>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</si>
  <si>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</si>
  <si>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</si>
  <si>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</si>
  <si>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</si>
  <si>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</si>
  <si>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</si>
  <si>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</si>
  <si>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</si>
  <si>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</si>
  <si>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</si>
  <si>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</si>
  <si>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</si>
  <si>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</si>
  <si>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</si>
  <si>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</si>
  <si>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</si>
  <si>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</si>
  <si>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</si>
  <si>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</si>
  <si>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</si>
  <si>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</si>
  <si>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</si>
  <si>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</si>
  <si>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</si>
  <si>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</si>
  <si>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</si>
  <si>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</si>
  <si>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</si>
  <si>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</si>
  <si>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</si>
  <si>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</si>
  <si>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</si>
  <si>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</si>
  <si>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</si>
  <si>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</si>
  <si>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</si>
  <si>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</si>
  <si>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</si>
  <si>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</si>
  <si>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</si>
  <si>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</si>
  <si>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</si>
  <si>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</si>
  <si>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</si>
  <si>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</si>
  <si>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</si>
  <si>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</si>
  <si>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</si>
  <si>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</si>
  <si>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</si>
  <si>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</si>
  <si>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</si>
  <si>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</si>
  <si>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</si>
  <si>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</si>
  <si>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</si>
  <si>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</si>
  <si>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</si>
  <si>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</si>
  <si>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</si>
  <si>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</si>
  <si>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</si>
  <si>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</si>
  <si>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</si>
  <si>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</si>
  <si>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</si>
  <si>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</si>
  <si>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</si>
  <si>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</si>
  <si>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</si>
  <si>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</si>
  <si>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</si>
  <si>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</si>
  <si>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</si>
  <si>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</si>
  <si>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</si>
  <si>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</si>
  <si>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</si>
  <si>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</si>
  <si>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</si>
  <si>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</si>
  <si>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</si>
  <si>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</si>
  <si>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</si>
  <si>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</si>
  <si>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</si>
  <si>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</si>
  <si>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</si>
  <si>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</si>
  <si>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</si>
  <si>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</si>
  <si>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</si>
  <si>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</si>
  <si>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</si>
  <si>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</si>
  <si>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</si>
  <si>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</si>
  <si>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</si>
  <si>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</si>
  <si>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</si>
  <si>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</si>
  <si>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</si>
  <si>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</si>
  <si>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</si>
  <si>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</si>
  <si>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</si>
  <si>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</si>
  <si>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</si>
  <si>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</si>
  <si>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</si>
  <si>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</si>
  <si>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</si>
  <si>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</si>
  <si>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</si>
  <si>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</si>
  <si>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</si>
  <si>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</si>
  <si>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</si>
  <si>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</si>
  <si>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</si>
  <si>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</si>
  <si>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</si>
  <si>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</si>
  <si>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</si>
  <si>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</si>
  <si>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</si>
  <si>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</si>
  <si>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</si>
  <si>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</si>
  <si>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</si>
  <si>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</si>
  <si>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</si>
  <si>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</si>
  <si>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</si>
  <si>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</si>
  <si>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</si>
  <si>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</si>
  <si>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</si>
  <si>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</si>
  <si>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</si>
  <si>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</si>
  <si>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</si>
  <si>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</si>
  <si>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</si>
  <si>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</si>
  <si>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</si>
  <si>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</si>
  <si>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</si>
  <si>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</si>
  <si>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</si>
  <si>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</si>
  <si>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</si>
  <si>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</si>
  <si>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</si>
  <si>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</si>
  <si>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</si>
  <si>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</si>
  <si>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</si>
  <si>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</si>
  <si>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</si>
  <si>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</si>
  <si>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</si>
  <si>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</si>
  <si>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</si>
  <si>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</si>
  <si>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</si>
  <si>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</si>
  <si>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</si>
  <si>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</si>
  <si>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</si>
  <si>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</si>
  <si>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</si>
  <si>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</si>
  <si>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</si>
  <si>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</si>
  <si>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</si>
  <si>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</si>
  <si>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</si>
  <si>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</si>
  <si>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</si>
  <si>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</si>
  <si>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</si>
  <si>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</si>
  <si>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</si>
  <si>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</si>
  <si>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</si>
  <si>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</si>
  <si>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</si>
  <si>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</si>
  <si>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</si>
  <si>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</si>
  <si>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</si>
  <si>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</si>
  <si>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</si>
  <si>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</si>
  <si>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</si>
  <si>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</si>
  <si>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</si>
  <si>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</si>
  <si>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</si>
  <si>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</si>
  <si>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</si>
  <si>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</si>
  <si>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</si>
  <si>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</si>
  <si>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</si>
  <si>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</si>
  <si>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</si>
  <si>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</si>
  <si>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</si>
  <si>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</si>
  <si>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</si>
  <si>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</si>
  <si>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</si>
  <si>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</si>
  <si>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</si>
  <si>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</si>
  <si>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</si>
  <si>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</si>
  <si>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</si>
  <si>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</si>
  <si>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</si>
  <si>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</si>
  <si>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</si>
  <si>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</si>
  <si>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</si>
  <si>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</si>
  <si>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</si>
  <si>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</si>
  <si>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</si>
  <si>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</si>
  <si>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</si>
  <si>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</si>
  <si>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</si>
  <si>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</si>
  <si>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</si>
  <si>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</si>
  <si>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</si>
  <si>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</si>
  <si>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</si>
  <si>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</si>
  <si>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</si>
  <si>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</si>
  <si>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</si>
  <si>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</si>
  <si>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</si>
  <si>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</si>
  <si>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</si>
  <si>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</si>
  <si>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</si>
  <si>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</si>
  <si>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</si>
  <si>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</si>
  <si>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</si>
  <si>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</si>
  <si>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</si>
  <si>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</si>
  <si>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</si>
  <si>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</si>
  <si>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</si>
  <si>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</si>
  <si>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</si>
  <si>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</si>
  <si>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</si>
  <si>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</si>
  <si>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</si>
  <si>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</si>
  <si>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</si>
  <si>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</si>
  <si>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</si>
  <si>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</si>
  <si>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</si>
  <si>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</si>
  <si>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</si>
  <si>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</si>
  <si>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</si>
  <si>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</si>
  <si>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</si>
  <si>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</si>
  <si>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</si>
  <si>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</si>
  <si>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</si>
  <si>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</si>
  <si>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</si>
  <si>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</si>
  <si>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</si>
  <si>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</si>
  <si>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</si>
  <si>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</si>
  <si>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</si>
  <si>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</si>
  <si>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</si>
  <si>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</si>
  <si>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</si>
  <si>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</si>
  <si>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</si>
  <si>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</si>
  <si>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</si>
  <si>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</si>
  <si>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</si>
  <si>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</si>
  <si>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</si>
  <si>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</si>
  <si>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</si>
  <si>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</si>
  <si>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</si>
  <si>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</si>
  <si>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</si>
  <si>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</si>
  <si>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</si>
  <si>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</si>
  <si>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</si>
  <si>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</si>
  <si>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</si>
  <si>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</si>
  <si>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</si>
  <si>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</si>
  <si>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</si>
  <si>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</si>
  <si>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</si>
  <si>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</si>
  <si>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</si>
  <si>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</si>
  <si>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</si>
  <si>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</si>
  <si>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</si>
  <si>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</si>
  <si>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</si>
  <si>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</si>
  <si>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</si>
  <si>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</si>
  <si>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</si>
  <si>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</si>
  <si>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</si>
  <si>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</si>
  <si>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</si>
  <si>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</si>
  <si>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</si>
  <si>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</si>
  <si>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</si>
  <si>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</si>
  <si>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</si>
  <si>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</si>
  <si>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</si>
  <si>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</si>
  <si>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</si>
  <si>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</si>
  <si>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</si>
  <si>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</si>
  <si>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</si>
  <si>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</si>
  <si>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</si>
  <si>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</si>
  <si>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</si>
  <si>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</si>
  <si>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</si>
  <si>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</si>
  <si>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</si>
  <si>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</si>
  <si>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</si>
  <si>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</si>
  <si>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</si>
  <si>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</si>
  <si>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</si>
  <si>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</si>
  <si>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</si>
  <si>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</si>
  <si>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</si>
  <si>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</si>
  <si>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</si>
  <si>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</si>
  <si>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</si>
  <si>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Add Sys 5 PVAV Ngrid</t>
  </si>
  <si>
    <t>AddSys5PVAVNgrid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</si>
</sst>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2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8867187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5.9" customHeight="1">
      <c r="A6" s="1" t="s">
        <v>470</v>
      </c>
      <c r="B6" s="25" t="s">
        <v>783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784</v>
      </c>
      <c r="E12" s="1" t="s">
        <v>471</v>
      </c>
    </row>
    <row r="13" spans="1:5">
      <c r="A13" s="1" t="s">
        <v>25</v>
      </c>
      <c r="B13" s="25" t="s">
        <v>804</v>
      </c>
      <c r="E13" s="1" t="s">
        <v>769</v>
      </c>
    </row>
    <row r="14" spans="1:5">
      <c r="A14" s="1" t="s">
        <v>26</v>
      </c>
      <c r="B14" s="25" t="s">
        <v>805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785</v>
      </c>
      <c r="B43" s="26" t="s">
        <v>786</v>
      </c>
      <c r="C43" s="31" t="s">
        <v>806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abSelected="1" zoomScale="90" zoomScaleNormal="90" zoomScalePageLayoutView="120" workbookViewId="0">
      <pane ySplit="3" topLeftCell="A20" activePane="bottomLeft" state="frozen"/>
      <selection pane="bottomLeft" activeCell="B33" sqref="B33:D33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35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863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ht="17.399999999999999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766</v>
      </c>
      <c r="H14" s="53">
        <v>104666</v>
      </c>
    </row>
    <row r="15" spans="1:25" s="30" customFormat="1">
      <c r="A15" s="43"/>
      <c r="B15" s="30" t="s">
        <v>21</v>
      </c>
      <c r="C15" s="43"/>
      <c r="D15" s="43" t="s">
        <v>662</v>
      </c>
      <c r="E15" s="43" t="s">
        <v>200</v>
      </c>
      <c r="F15" s="43" t="s">
        <v>64</v>
      </c>
      <c r="G15" s="43"/>
      <c r="H15" s="43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3"/>
      <c r="B17" s="30" t="s">
        <v>21</v>
      </c>
      <c r="C17" s="43"/>
      <c r="D17" s="43" t="s">
        <v>663</v>
      </c>
      <c r="E17" s="43" t="s">
        <v>204</v>
      </c>
      <c r="F17" s="43" t="s">
        <v>64</v>
      </c>
      <c r="G17" s="43" t="s">
        <v>767</v>
      </c>
      <c r="H17" s="43">
        <v>12</v>
      </c>
    </row>
    <row r="18" spans="1:9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881</v>
      </c>
      <c r="C33" s="38" t="s">
        <v>882</v>
      </c>
      <c r="D33" s="38" t="s">
        <v>882</v>
      </c>
      <c r="E33" s="38" t="s">
        <v>68</v>
      </c>
    </row>
    <row r="34" spans="1:17" s="30" customFormat="1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789</v>
      </c>
      <c r="E35" s="30" t="s">
        <v>790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855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856</v>
      </c>
      <c r="E37" s="31" t="s">
        <v>75</v>
      </c>
      <c r="F37" s="31" t="s">
        <v>619</v>
      </c>
      <c r="G37" s="31" t="s">
        <v>857</v>
      </c>
      <c r="H37" s="31">
        <v>10</v>
      </c>
      <c r="I37" s="31"/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40"/>
      <c r="Q53" s="2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17" s="38" customFormat="1">
      <c r="A59" s="38" t="b">
        <v>1</v>
      </c>
      <c r="B59" s="38" t="s">
        <v>873</v>
      </c>
      <c r="C59" s="38" t="s">
        <v>874</v>
      </c>
      <c r="D59" s="38" t="s">
        <v>874</v>
      </c>
      <c r="E59" s="38" t="s">
        <v>68</v>
      </c>
      <c r="G59" s="39"/>
      <c r="H59" s="39"/>
    </row>
    <row r="60" spans="1:17">
      <c r="B60" s="31" t="s">
        <v>21</v>
      </c>
      <c r="D60" s="31" t="s">
        <v>875</v>
      </c>
      <c r="E60" s="31" t="s">
        <v>876</v>
      </c>
      <c r="F60" s="31" t="s">
        <v>618</v>
      </c>
      <c r="H60" s="31" t="s">
        <v>877</v>
      </c>
      <c r="I60" s="31"/>
    </row>
    <row r="61" spans="1:17">
      <c r="B61" s="31" t="s">
        <v>21</v>
      </c>
      <c r="D61" s="31" t="s">
        <v>878</v>
      </c>
      <c r="E61" s="31" t="s">
        <v>879</v>
      </c>
      <c r="F61" s="31" t="s">
        <v>619</v>
      </c>
      <c r="G61" s="31" t="s">
        <v>880</v>
      </c>
      <c r="H61" s="31">
        <v>1</v>
      </c>
      <c r="I61" s="31"/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38" customFormat="1">
      <c r="A63" s="38" t="b">
        <v>1</v>
      </c>
      <c r="B63" s="38" t="s">
        <v>774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>
      <c r="B64" s="43" t="s">
        <v>21</v>
      </c>
      <c r="D64" s="43" t="s">
        <v>775</v>
      </c>
      <c r="E64" s="43" t="s">
        <v>77</v>
      </c>
      <c r="F64" s="43" t="s">
        <v>64</v>
      </c>
      <c r="H64" s="43">
        <v>0.44400000000000001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776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38" customFormat="1">
      <c r="A67" s="38" t="b">
        <v>1</v>
      </c>
      <c r="B67" s="38" t="s">
        <v>777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>
      <c r="B68" s="43" t="s">
        <v>21</v>
      </c>
      <c r="D68" s="43" t="s">
        <v>778</v>
      </c>
      <c r="E68" s="43" t="s">
        <v>77</v>
      </c>
      <c r="F68" s="43" t="s">
        <v>64</v>
      </c>
      <c r="H68" s="43">
        <v>0.2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776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38" customFormat="1">
      <c r="A71" s="38" t="b">
        <v>1</v>
      </c>
      <c r="B71" s="38" t="s">
        <v>779</v>
      </c>
      <c r="C71" s="38" t="s">
        <v>76</v>
      </c>
      <c r="D71" s="38" t="s">
        <v>76</v>
      </c>
      <c r="E71" s="38" t="s">
        <v>68</v>
      </c>
      <c r="G71" s="39"/>
      <c r="H71" s="39"/>
    </row>
    <row r="72" spans="1:17" s="43" customFormat="1">
      <c r="B72" s="43" t="s">
        <v>21</v>
      </c>
      <c r="D72" s="43" t="s">
        <v>780</v>
      </c>
      <c r="E72" s="43" t="s">
        <v>77</v>
      </c>
      <c r="F72" s="43" t="s">
        <v>64</v>
      </c>
      <c r="H72" s="43">
        <v>0.3</v>
      </c>
      <c r="J72" s="43">
        <v>0.3</v>
      </c>
      <c r="K72" s="43">
        <v>0.5</v>
      </c>
      <c r="L72" s="43">
        <v>0.4</v>
      </c>
      <c r="M72" s="43">
        <f>(K72+J72)/6</f>
        <v>0.13333333333333333</v>
      </c>
      <c r="N72" s="43">
        <v>0.01</v>
      </c>
      <c r="Q72" s="43" t="s">
        <v>776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38" customFormat="1">
      <c r="A75" s="38" t="b">
        <v>1</v>
      </c>
      <c r="B75" s="38" t="s">
        <v>69</v>
      </c>
      <c r="C75" s="38" t="s">
        <v>69</v>
      </c>
      <c r="D75" s="38" t="s">
        <v>69</v>
      </c>
      <c r="E75" s="38" t="s">
        <v>68</v>
      </c>
      <c r="G75" s="39"/>
      <c r="H75" s="39"/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21</v>
      </c>
      <c r="D77" s="44" t="s">
        <v>781</v>
      </c>
      <c r="E77" s="43" t="s">
        <v>70</v>
      </c>
      <c r="F77" s="43" t="s">
        <v>64</v>
      </c>
      <c r="H77" s="43">
        <v>-20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776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38" customFormat="1">
      <c r="A81" s="38" t="b">
        <v>1</v>
      </c>
      <c r="B81" s="38" t="s">
        <v>67</v>
      </c>
      <c r="C81" s="38" t="s">
        <v>43</v>
      </c>
      <c r="D81" s="38" t="s">
        <v>43</v>
      </c>
      <c r="E81" s="38" t="s">
        <v>68</v>
      </c>
      <c r="G81" s="39"/>
      <c r="H81" s="39"/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21</v>
      </c>
      <c r="D83" s="43" t="s">
        <v>782</v>
      </c>
      <c r="E83" s="43" t="s">
        <v>46</v>
      </c>
      <c r="F83" s="43" t="s">
        <v>64</v>
      </c>
      <c r="H83" s="43">
        <v>30</v>
      </c>
      <c r="I83" s="46"/>
      <c r="J83" s="45">
        <v>-40</v>
      </c>
      <c r="K83" s="45">
        <v>40</v>
      </c>
      <c r="L83" s="45">
        <v>-1</v>
      </c>
      <c r="M83" s="45">
        <f>(K83-J83)/6</f>
        <v>13.333333333333334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38" customFormat="1">
      <c r="A91" s="38" t="b">
        <v>1</v>
      </c>
      <c r="B91" s="38" t="s">
        <v>327</v>
      </c>
      <c r="C91" s="38" t="s">
        <v>328</v>
      </c>
      <c r="D91" s="38" t="s">
        <v>328</v>
      </c>
      <c r="E91" s="38" t="s">
        <v>68</v>
      </c>
      <c r="G91" s="39"/>
      <c r="H91" s="39"/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21</v>
      </c>
      <c r="D93" s="43" t="s">
        <v>848</v>
      </c>
      <c r="E93" s="43" t="s">
        <v>330</v>
      </c>
      <c r="F93" s="43" t="s">
        <v>64</v>
      </c>
      <c r="H93" s="43">
        <v>30</v>
      </c>
      <c r="I93" s="46"/>
      <c r="J93" s="45">
        <v>-100</v>
      </c>
      <c r="K93" s="45">
        <v>100</v>
      </c>
      <c r="L93" s="45">
        <v>0</v>
      </c>
      <c r="M93" s="45">
        <f>(K93-J93)/6</f>
        <v>33.333333333333336</v>
      </c>
      <c r="N93" s="45">
        <v>2.5</v>
      </c>
      <c r="Q93" s="43" t="s">
        <v>776</v>
      </c>
    </row>
    <row r="94" spans="1:17" s="38" customFormat="1">
      <c r="A94" s="38" t="b">
        <v>1</v>
      </c>
      <c r="B94" s="38" t="s">
        <v>851</v>
      </c>
      <c r="C94" s="38" t="s">
        <v>849</v>
      </c>
      <c r="D94" s="38" t="s">
        <v>849</v>
      </c>
      <c r="E94" s="38" t="s">
        <v>68</v>
      </c>
      <c r="G94" s="39"/>
      <c r="H94" s="39"/>
    </row>
    <row r="95" spans="1:17" s="43" customFormat="1">
      <c r="B95" s="43" t="s">
        <v>21</v>
      </c>
      <c r="D95" s="43" t="s">
        <v>853</v>
      </c>
      <c r="E95" s="43" t="s">
        <v>258</v>
      </c>
      <c r="F95" s="43" t="s">
        <v>64</v>
      </c>
      <c r="H95" s="43">
        <v>30</v>
      </c>
      <c r="I95" s="46"/>
      <c r="J95" s="45">
        <v>-100</v>
      </c>
      <c r="K95" s="45">
        <v>100</v>
      </c>
      <c r="L95" s="45">
        <v>0</v>
      </c>
      <c r="M95" s="45">
        <f>(K95-J95)/6</f>
        <v>33.333333333333336</v>
      </c>
      <c r="N95" s="45">
        <v>2.5</v>
      </c>
      <c r="Q95" s="43" t="s">
        <v>776</v>
      </c>
    </row>
    <row r="96" spans="1:17" s="38" customFormat="1">
      <c r="A96" s="38" t="b">
        <v>1</v>
      </c>
      <c r="B96" s="38" t="s">
        <v>852</v>
      </c>
      <c r="C96" s="38" t="s">
        <v>850</v>
      </c>
      <c r="D96" s="38" t="s">
        <v>850</v>
      </c>
      <c r="E96" s="38" t="s">
        <v>68</v>
      </c>
      <c r="G96" s="39"/>
      <c r="H96" s="39"/>
    </row>
    <row r="97" spans="1:17" s="43" customFormat="1">
      <c r="B97" s="43" t="s">
        <v>21</v>
      </c>
      <c r="D97" s="43" t="s">
        <v>854</v>
      </c>
      <c r="E97" s="43" t="s">
        <v>258</v>
      </c>
      <c r="F97" s="43" t="s">
        <v>64</v>
      </c>
      <c r="H97" s="43">
        <v>30</v>
      </c>
      <c r="I97" s="46"/>
      <c r="J97" s="45">
        <v>-100</v>
      </c>
      <c r="K97" s="45">
        <v>100</v>
      </c>
      <c r="L97" s="45">
        <v>0</v>
      </c>
      <c r="M97" s="45">
        <f>(K97-J97)/6</f>
        <v>33.333333333333336</v>
      </c>
      <c r="N97" s="45">
        <v>2.5</v>
      </c>
      <c r="Q97" s="43" t="s">
        <v>776</v>
      </c>
    </row>
    <row r="98" spans="1:17" s="38" customFormat="1">
      <c r="A98" s="38" t="b">
        <v>1</v>
      </c>
      <c r="B98" s="38" t="s">
        <v>187</v>
      </c>
      <c r="C98" s="38" t="s">
        <v>858</v>
      </c>
      <c r="D98" s="38" t="s">
        <v>858</v>
      </c>
      <c r="E98" s="38" t="s">
        <v>68</v>
      </c>
      <c r="G98" s="39"/>
      <c r="H98" s="39"/>
    </row>
    <row r="99" spans="1:17" s="43" customFormat="1">
      <c r="B99" s="43" t="s">
        <v>21</v>
      </c>
      <c r="D99" s="43" t="s">
        <v>861</v>
      </c>
      <c r="E99" s="43" t="s">
        <v>190</v>
      </c>
      <c r="F99" s="43" t="s">
        <v>64</v>
      </c>
      <c r="G99" s="43" t="s">
        <v>859</v>
      </c>
      <c r="H99" s="43">
        <v>1</v>
      </c>
      <c r="I99" s="46"/>
      <c r="J99" s="45">
        <v>-5</v>
      </c>
      <c r="K99" s="45">
        <v>5</v>
      </c>
      <c r="L99" s="45">
        <v>0</v>
      </c>
      <c r="M99" s="45">
        <f>(K99-J99)/6</f>
        <v>1.6666666666666667</v>
      </c>
      <c r="N99" s="45">
        <v>2.5</v>
      </c>
      <c r="Q99" s="43" t="s">
        <v>776</v>
      </c>
    </row>
    <row r="100" spans="1:17" s="43" customFormat="1">
      <c r="B100" s="43" t="s">
        <v>21</v>
      </c>
      <c r="D100" s="43" t="s">
        <v>862</v>
      </c>
      <c r="E100" s="43" t="s">
        <v>192</v>
      </c>
      <c r="F100" s="43" t="s">
        <v>64</v>
      </c>
      <c r="G100" s="43" t="s">
        <v>859</v>
      </c>
      <c r="H100" s="43">
        <v>-1</v>
      </c>
      <c r="I100" s="46"/>
      <c r="J100" s="45">
        <v>-5</v>
      </c>
      <c r="K100" s="45">
        <v>5</v>
      </c>
      <c r="L100" s="45">
        <v>0</v>
      </c>
      <c r="M100" s="45">
        <f>(K100-J100)/6</f>
        <v>1.6666666666666667</v>
      </c>
      <c r="N100" s="45">
        <v>2.5</v>
      </c>
      <c r="Q100" s="43" t="s">
        <v>776</v>
      </c>
    </row>
    <row r="101" spans="1:17">
      <c r="B101" s="31" t="s">
        <v>21</v>
      </c>
      <c r="D101" s="31" t="s">
        <v>860</v>
      </c>
      <c r="E101" s="31" t="s">
        <v>194</v>
      </c>
      <c r="F101" s="31" t="s">
        <v>63</v>
      </c>
      <c r="H101" s="31" t="b">
        <v>0</v>
      </c>
      <c r="J101" s="3"/>
      <c r="K101" s="3"/>
      <c r="L101" s="3"/>
      <c r="M101" s="3"/>
      <c r="N101" s="3"/>
    </row>
    <row r="102" spans="1:17" s="49" customFormat="1">
      <c r="A102" s="49" t="b">
        <v>1</v>
      </c>
      <c r="B102" s="49" t="s">
        <v>839</v>
      </c>
      <c r="C102" s="49" t="s">
        <v>838</v>
      </c>
      <c r="D102" s="49" t="s">
        <v>838</v>
      </c>
      <c r="E102" s="49" t="s">
        <v>68</v>
      </c>
      <c r="J102" s="50"/>
      <c r="K102" s="51"/>
      <c r="L102" s="51"/>
      <c r="M102" s="51"/>
      <c r="N102" s="51"/>
      <c r="O102" s="51"/>
      <c r="Q102" s="52"/>
    </row>
    <row r="103" spans="1:17" s="30" customFormat="1">
      <c r="A103" s="18"/>
      <c r="B103" s="30" t="s">
        <v>21</v>
      </c>
      <c r="D103" s="30" t="s">
        <v>844</v>
      </c>
      <c r="E103" s="30" t="s">
        <v>840</v>
      </c>
      <c r="F103" s="30" t="s">
        <v>65</v>
      </c>
      <c r="G103" s="30" t="s">
        <v>836</v>
      </c>
      <c r="H103" s="30">
        <v>1</v>
      </c>
    </row>
    <row r="104" spans="1:17" s="30" customFormat="1">
      <c r="A104" s="18"/>
      <c r="B104" s="30" t="s">
        <v>21</v>
      </c>
      <c r="D104" s="30" t="s">
        <v>845</v>
      </c>
      <c r="E104" s="30" t="s">
        <v>841</v>
      </c>
      <c r="F104" s="30" t="s">
        <v>65</v>
      </c>
      <c r="G104" s="30" t="s">
        <v>837</v>
      </c>
      <c r="H104" s="30">
        <v>1</v>
      </c>
    </row>
    <row r="105" spans="1:17" s="30" customFormat="1">
      <c r="A105" s="18"/>
      <c r="B105" s="30" t="s">
        <v>21</v>
      </c>
      <c r="D105" s="30" t="s">
        <v>846</v>
      </c>
      <c r="E105" s="30" t="s">
        <v>842</v>
      </c>
      <c r="F105" s="30" t="s">
        <v>65</v>
      </c>
      <c r="G105" s="30" t="s">
        <v>836</v>
      </c>
      <c r="H105" s="30">
        <v>12</v>
      </c>
    </row>
    <row r="106" spans="1:17" s="30" customFormat="1">
      <c r="A106" s="18"/>
      <c r="B106" s="30" t="s">
        <v>21</v>
      </c>
      <c r="D106" s="30" t="s">
        <v>847</v>
      </c>
      <c r="E106" s="30" t="s">
        <v>843</v>
      </c>
      <c r="F106" s="30" t="s">
        <v>65</v>
      </c>
      <c r="G106" s="30" t="s">
        <v>837</v>
      </c>
      <c r="H106" s="30">
        <v>31</v>
      </c>
    </row>
    <row r="107" spans="1:17" s="49" customFormat="1">
      <c r="A107" s="49" t="b">
        <v>1</v>
      </c>
      <c r="B107" s="49" t="s">
        <v>803</v>
      </c>
      <c r="C107" s="49" t="s">
        <v>802</v>
      </c>
      <c r="D107" s="49" t="s">
        <v>802</v>
      </c>
      <c r="E107" s="49" t="s">
        <v>68</v>
      </c>
      <c r="J107" s="50"/>
      <c r="K107" s="51"/>
      <c r="L107" s="51"/>
      <c r="M107" s="51"/>
      <c r="N107" s="51"/>
      <c r="O107" s="51"/>
      <c r="Q107" s="52"/>
    </row>
    <row r="108" spans="1:17">
      <c r="B108" s="31" t="s">
        <v>21</v>
      </c>
      <c r="D108" s="31" t="s">
        <v>868</v>
      </c>
      <c r="E108" s="31" t="s">
        <v>867</v>
      </c>
      <c r="F108" s="31" t="s">
        <v>63</v>
      </c>
      <c r="H108" s="31" t="b">
        <v>1</v>
      </c>
      <c r="I108" s="31"/>
      <c r="J108" s="4"/>
      <c r="K108" s="3"/>
      <c r="L108" s="3"/>
      <c r="M108" s="3"/>
      <c r="N108" s="3"/>
      <c r="O108" s="3"/>
      <c r="Q108" s="40"/>
    </row>
    <row r="109" spans="1:17" s="49" customFormat="1">
      <c r="A109" s="49" t="b">
        <v>1</v>
      </c>
      <c r="B109" s="49" t="s">
        <v>831</v>
      </c>
      <c r="C109" s="49" t="s">
        <v>830</v>
      </c>
      <c r="D109" s="49" t="s">
        <v>830</v>
      </c>
      <c r="E109" s="49" t="s">
        <v>68</v>
      </c>
      <c r="J109" s="50"/>
      <c r="K109" s="51"/>
      <c r="L109" s="51"/>
      <c r="M109" s="51"/>
      <c r="N109" s="51"/>
      <c r="O109" s="51"/>
      <c r="Q109" s="52"/>
    </row>
    <row r="110" spans="1:17">
      <c r="B110" s="30" t="s">
        <v>21</v>
      </c>
      <c r="D110" s="31" t="s">
        <v>870</v>
      </c>
      <c r="E110" s="31" t="s">
        <v>869</v>
      </c>
      <c r="F110" s="31" t="s">
        <v>63</v>
      </c>
      <c r="H110" s="31" t="b">
        <v>1</v>
      </c>
      <c r="I110" s="30"/>
    </row>
    <row r="111" spans="1:17" s="22" customFormat="1">
      <c r="A111" s="22" t="b">
        <v>1</v>
      </c>
      <c r="B111" s="22" t="s">
        <v>800</v>
      </c>
      <c r="C111" s="22" t="s">
        <v>286</v>
      </c>
      <c r="D111" s="22" t="s">
        <v>286</v>
      </c>
      <c r="E111" s="22" t="s">
        <v>68</v>
      </c>
    </row>
    <row r="112" spans="1:17" s="30" customFormat="1">
      <c r="A112" s="18"/>
      <c r="B112" s="30" t="s">
        <v>21</v>
      </c>
      <c r="D112" s="30" t="s">
        <v>373</v>
      </c>
      <c r="E112" s="30" t="s">
        <v>45</v>
      </c>
      <c r="F112" s="30" t="s">
        <v>62</v>
      </c>
      <c r="H112" s="30" t="s">
        <v>66</v>
      </c>
      <c r="I112" s="30" t="s">
        <v>83</v>
      </c>
    </row>
    <row r="113" spans="1:17" s="43" customFormat="1">
      <c r="B113" s="43" t="s">
        <v>22</v>
      </c>
      <c r="D113" s="43" t="s">
        <v>801</v>
      </c>
      <c r="E113" s="43" t="s">
        <v>288</v>
      </c>
      <c r="F113" s="43" t="s">
        <v>64</v>
      </c>
      <c r="G113" s="43" t="s">
        <v>791</v>
      </c>
      <c r="H113" s="43">
        <v>0</v>
      </c>
      <c r="J113" s="43">
        <v>0</v>
      </c>
      <c r="K113" s="43">
        <v>40</v>
      </c>
      <c r="L113" s="43">
        <v>-1</v>
      </c>
      <c r="M113" s="45">
        <f>(K113-J113)/6</f>
        <v>6.666666666666667</v>
      </c>
      <c r="N113" s="45">
        <v>2.5</v>
      </c>
      <c r="Q113" s="43" t="s">
        <v>776</v>
      </c>
    </row>
    <row r="114" spans="1:17" s="30" customFormat="1">
      <c r="B114" s="30" t="s">
        <v>21</v>
      </c>
      <c r="D114" s="30" t="s">
        <v>792</v>
      </c>
      <c r="E114" s="30" t="s">
        <v>48</v>
      </c>
      <c r="F114" s="30" t="s">
        <v>64</v>
      </c>
      <c r="G114" s="30" t="s">
        <v>791</v>
      </c>
      <c r="H114" s="30">
        <v>0</v>
      </c>
    </row>
    <row r="115" spans="1:17" s="30" customFormat="1">
      <c r="B115" s="30" t="s">
        <v>21</v>
      </c>
      <c r="D115" s="30" t="s">
        <v>793</v>
      </c>
      <c r="E115" s="30" t="s">
        <v>50</v>
      </c>
      <c r="F115" s="30" t="s">
        <v>64</v>
      </c>
      <c r="G115" s="30" t="s">
        <v>791</v>
      </c>
      <c r="H115" s="30">
        <v>0</v>
      </c>
    </row>
    <row r="116" spans="1:17" s="30" customFormat="1">
      <c r="B116" s="30" t="s">
        <v>21</v>
      </c>
      <c r="D116" s="30" t="s">
        <v>794</v>
      </c>
      <c r="E116" s="30" t="s">
        <v>52</v>
      </c>
      <c r="F116" s="30" t="s">
        <v>65</v>
      </c>
      <c r="G116" s="30" t="s">
        <v>795</v>
      </c>
      <c r="H116" s="30">
        <v>0</v>
      </c>
    </row>
    <row r="117" spans="1:17" s="30" customFormat="1">
      <c r="B117" s="30" t="s">
        <v>21</v>
      </c>
      <c r="D117" s="30" t="s">
        <v>796</v>
      </c>
      <c r="E117" s="30" t="s">
        <v>54</v>
      </c>
      <c r="F117" s="30" t="s">
        <v>63</v>
      </c>
      <c r="H117" s="30" t="b">
        <v>0</v>
      </c>
    </row>
    <row r="118" spans="1:17" s="30" customFormat="1">
      <c r="B118" s="30" t="s">
        <v>21</v>
      </c>
      <c r="D118" s="30" t="s">
        <v>797</v>
      </c>
      <c r="E118" s="30" t="s">
        <v>56</v>
      </c>
      <c r="F118" s="30" t="s">
        <v>65</v>
      </c>
      <c r="G118" s="30" t="s">
        <v>795</v>
      </c>
      <c r="H118" s="30">
        <v>15</v>
      </c>
    </row>
    <row r="119" spans="1:17" s="30" customFormat="1">
      <c r="B119" s="30" t="s">
        <v>21</v>
      </c>
      <c r="D119" s="30" t="s">
        <v>798</v>
      </c>
      <c r="E119" s="30" t="s">
        <v>58</v>
      </c>
      <c r="F119" s="30" t="s">
        <v>64</v>
      </c>
      <c r="G119" s="30" t="s">
        <v>791</v>
      </c>
      <c r="H119" s="30">
        <v>0</v>
      </c>
    </row>
    <row r="120" spans="1:17" s="30" customFormat="1">
      <c r="B120" s="30" t="s">
        <v>21</v>
      </c>
      <c r="D120" s="30" t="s">
        <v>799</v>
      </c>
      <c r="E120" s="30" t="s">
        <v>60</v>
      </c>
      <c r="F120" s="30" t="s">
        <v>65</v>
      </c>
      <c r="G120" s="30" t="s">
        <v>795</v>
      </c>
      <c r="H120" s="30">
        <v>1</v>
      </c>
    </row>
    <row r="121" spans="1:17" s="49" customFormat="1">
      <c r="A121" s="49" t="b">
        <v>1</v>
      </c>
      <c r="B121" s="49" t="s">
        <v>209</v>
      </c>
      <c r="C121" s="49" t="s">
        <v>210</v>
      </c>
      <c r="D121" s="49" t="s">
        <v>210</v>
      </c>
      <c r="E121" s="49" t="s">
        <v>68</v>
      </c>
      <c r="J121" s="50"/>
      <c r="K121" s="51"/>
      <c r="L121" s="51"/>
      <c r="M121" s="51"/>
      <c r="N121" s="51"/>
      <c r="O121" s="51"/>
      <c r="Q121" s="52"/>
    </row>
    <row r="122" spans="1:17">
      <c r="B122" s="30" t="s">
        <v>21</v>
      </c>
      <c r="D122" s="31" t="s">
        <v>209</v>
      </c>
      <c r="E122" s="31" t="s">
        <v>866</v>
      </c>
      <c r="F122" s="30" t="s">
        <v>62</v>
      </c>
      <c r="H122" s="31" t="s">
        <v>865</v>
      </c>
      <c r="I122" s="30" t="s">
        <v>864</v>
      </c>
    </row>
    <row r="123" spans="1:17" s="49" customFormat="1">
      <c r="A123" s="49" t="b">
        <v>1</v>
      </c>
      <c r="B123" s="49" t="s">
        <v>216</v>
      </c>
      <c r="C123" s="49" t="s">
        <v>217</v>
      </c>
      <c r="D123" s="49" t="s">
        <v>217</v>
      </c>
      <c r="E123" s="49" t="s">
        <v>68</v>
      </c>
      <c r="J123" s="50"/>
      <c r="K123" s="51"/>
      <c r="L123" s="51"/>
      <c r="M123" s="51"/>
      <c r="N123" s="51"/>
      <c r="O123" s="51"/>
      <c r="Q123" s="52"/>
    </row>
    <row r="124" spans="1:17">
      <c r="B124" s="30" t="s">
        <v>21</v>
      </c>
      <c r="D124" s="31" t="s">
        <v>832</v>
      </c>
      <c r="E124" s="31" t="s">
        <v>219</v>
      </c>
      <c r="F124" s="30" t="s">
        <v>62</v>
      </c>
      <c r="H124" s="31" t="s">
        <v>871</v>
      </c>
      <c r="I124" s="30" t="s">
        <v>872</v>
      </c>
    </row>
    <row r="125" spans="1:17">
      <c r="B125" s="30" t="s">
        <v>21</v>
      </c>
      <c r="D125" s="31" t="s">
        <v>833</v>
      </c>
      <c r="E125" s="31" t="s">
        <v>221</v>
      </c>
      <c r="F125" s="30" t="s">
        <v>64</v>
      </c>
      <c r="G125" s="31" t="s">
        <v>834</v>
      </c>
      <c r="H125" s="31">
        <v>69</v>
      </c>
      <c r="I125" s="31"/>
    </row>
    <row r="126" spans="1:17">
      <c r="B126" s="30" t="s">
        <v>21</v>
      </c>
      <c r="D126" s="31" t="s">
        <v>835</v>
      </c>
      <c r="E126" s="31" t="s">
        <v>227</v>
      </c>
      <c r="F126" s="30" t="s">
        <v>64</v>
      </c>
      <c r="G126" s="31" t="s">
        <v>834</v>
      </c>
      <c r="H126" s="31">
        <v>-148</v>
      </c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807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808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710</v>
      </c>
      <c r="B10" s="30"/>
      <c r="C10" s="30" t="s">
        <v>809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711</v>
      </c>
      <c r="B11" s="30"/>
      <c r="C11" s="30" t="s">
        <v>810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712</v>
      </c>
      <c r="B12" s="30"/>
      <c r="C12" s="30" t="s">
        <v>811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713</v>
      </c>
      <c r="B13" s="30"/>
      <c r="C13" s="30" t="s">
        <v>812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714</v>
      </c>
      <c r="B14" s="30"/>
      <c r="C14" s="30" t="s">
        <v>813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715</v>
      </c>
      <c r="B15" s="30"/>
      <c r="C15" s="30" t="s">
        <v>814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716</v>
      </c>
      <c r="B16" s="30"/>
      <c r="C16" s="30" t="s">
        <v>815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717</v>
      </c>
      <c r="B17" s="30"/>
      <c r="C17" s="30" t="s">
        <v>816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718</v>
      </c>
      <c r="B18" s="30"/>
      <c r="C18" s="30" t="s">
        <v>817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719</v>
      </c>
      <c r="B19" s="30"/>
      <c r="C19" s="30" t="s">
        <v>818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720</v>
      </c>
      <c r="B20" s="30"/>
      <c r="C20" s="30" t="s">
        <v>819</v>
      </c>
      <c r="D20" s="30" t="s">
        <v>707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722</v>
      </c>
      <c r="B21" s="30"/>
      <c r="C21" s="30" t="s">
        <v>820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721</v>
      </c>
      <c r="B22" s="30"/>
      <c r="C22" s="30" t="s">
        <v>821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724</v>
      </c>
      <c r="B23" s="30"/>
      <c r="C23" s="30" t="s">
        <v>822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725</v>
      </c>
      <c r="B24" s="30"/>
      <c r="C24" s="30" t="s">
        <v>823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726</v>
      </c>
      <c r="B25" s="30"/>
      <c r="C25" s="30" t="s">
        <v>824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727</v>
      </c>
      <c r="B26" s="30"/>
      <c r="C26" s="30" t="s">
        <v>825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728</v>
      </c>
      <c r="B27" s="30"/>
      <c r="C27" s="30" t="s">
        <v>826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729</v>
      </c>
      <c r="B28" s="30"/>
      <c r="C28" s="30" t="s">
        <v>827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730</v>
      </c>
      <c r="B29" s="30"/>
      <c r="C29" s="30" t="s">
        <v>828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731</v>
      </c>
      <c r="B30" s="30"/>
      <c r="C30" s="30" t="s">
        <v>829</v>
      </c>
      <c r="D30" s="30" t="s">
        <v>723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2014-06-24T21:20:03Z</dcterms:modified>
</cp:coreProperties>
</file>