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0" yWindow="0" windowWidth="2964" windowHeight="9108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Outputs!$A$2:$G$16</definedName>
    <definedName name="_xlnm._FilterDatabase" localSheetId="2" hidden="1">Variables!$A$2:$AA$13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4" i="2" l="1"/>
  <c r="N39" i="2"/>
  <c r="N34" i="2"/>
  <c r="N6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<sst xmlns="http://schemas.openxmlformats.org/spreadsheetml/2006/main" count="2350" uniqueCount="709">
  <si>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</si>
  <si>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</si>
  <si>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</si>
  <si>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</si>
  <si>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</si>
  <si>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</si>
  <si>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</si>
  <si>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</si>
  <si>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</si>
  <si>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</si>
  <si>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</si>
  <si>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</si>
  <si>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</si>
  <si>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</si>
  <si>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</si>
  <si>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</si>
  <si>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</si>
  <si>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</si>
  <si>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</si>
  <si>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</si>
  <si>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</si>
  <si>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</si>
  <si>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</si>
  <si>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</si>
  <si>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</si>
  <si>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</si>
  <si>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</si>
  <si>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</si>
  <si>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</si>
  <si>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</si>
  <si>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</si>
  <si>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</si>
  <si>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</si>
  <si>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</si>
  <si>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</si>
  <si>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</si>
  <si>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</si>
  <si>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</si>
  <si>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</si>
  <si>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</si>
  <si>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</si>
  <si>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</si>
  <si>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</si>
  <si>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</si>
  <si>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</si>
  <si>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</si>
  <si>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</si>
  <si>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</si>
  <si>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</si>
  <si>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</si>
  <si>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</si>
  <si>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</si>
  <si>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</si>
  <si>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</si>
  <si>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</si>
  <si>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</si>
  <si>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</si>
  <si>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</si>
  <si>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</si>
  <si>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</si>
  <si>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</si>
  <si>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</si>
  <si>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</si>
  <si>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</si>
  <si>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</si>
  <si>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</si>
  <si>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</si>
  <si>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</si>
  <si>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</si>
  <si>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</si>
  <si>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</si>
  <si>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</si>
  <si>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</si>
  <si>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</si>
  <si>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</si>
  <si>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</si>
  <si>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</si>
  <si>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</si>
  <si>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</si>
  <si>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</si>
  <si>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</si>
  <si>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</si>
  <si>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</si>
  <si>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</si>
  <si>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</si>
  <si>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</si>
  <si>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</si>
  <si>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</si>
  <si>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</si>
  <si>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</si>
  <si>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</si>
  <si>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</si>
  <si>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</si>
  <si>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</si>
  <si>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</si>
  <si>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</si>
  <si>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</si>
  <si>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</si>
  <si>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</si>
  <si>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</si>
  <si>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</si>
  <si>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</si>
  <si>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</si>
  <si>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</si>
  <si>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</si>
  <si>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</si>
  <si>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</si>
  <si>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</si>
  <si>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</si>
  <si>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</si>
  <si>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</si>
  <si>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</si>
  <si>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</si>
  <si>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</si>
  <si>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</si>
  <si>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</si>
  <si>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</si>
  <si>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</si>
  <si>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</si>
  <si>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</si>
  <si>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</si>
  <si>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</si>
  <si>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</si>
  <si>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</si>
  <si>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</si>
  <si>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</si>
  <si>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</si>
  <si>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</si>
  <si>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</si>
  <si>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</si>
  <si>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</si>
  <si>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</si>
  <si>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</si>
  <si>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</si>
  <si>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</si>
  <si>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</si>
  <si>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</si>
  <si>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</si>
  <si>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</si>
  <si>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</si>
  <si>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</si>
  <si>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</si>
  <si>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</si>
  <si>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</si>
  <si>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</si>
  <si>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</si>
  <si>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</si>
  <si>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</si>
  <si>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</si>
  <si>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</si>
  <si>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</si>
  <si>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</si>
  <si>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</si>
  <si>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</si>
  <si>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</si>
  <si>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</si>
  <si>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</si>
  <si>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</si>
  <si>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</si>
  <si>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</si>
  <si>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</si>
  <si>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</si>
  <si>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</si>
  <si>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</si>
  <si>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</si>
  <si>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</si>
  <si>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</si>
  <si>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</si>
  <si>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</si>
  <si>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</si>
  <si>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</si>
  <si>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</si>
  <si>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</si>
  <si>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</si>
  <si>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</si>
  <si>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</si>
  <si>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</si>
  <si>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</si>
  <si>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</si>
  <si>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</si>
  <si>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</si>
  <si>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</si>
  <si>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</si>
  <si>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</si>
  <si>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</si>
  <si>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</si>
  <si>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</si>
  <si>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</si>
  <si>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</si>
  <si>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</si>
  <si>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</si>
  <si>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</si>
  <si>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</si>
  <si>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</si>
  <si>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</si>
  <si>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</si>
  <si>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</si>
  <si>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</si>
  <si>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</si>
  <si>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</si>
  <si>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</si>
  <si>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</si>
  <si>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</si>
  <si>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</si>
  <si>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</si>
  <si>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</si>
  <si>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</si>
  <si>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</si>
  <si>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</si>
  <si>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</si>
  <si>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</si>
  <si>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</si>
  <si>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</si>
  <si>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</si>
  <si>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</si>
  <si>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</si>
  <si>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</si>
  <si>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</si>
  <si>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</si>
  <si>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</si>
  <si>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</si>
  <si>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</si>
  <si>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</si>
  <si>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</si>
  <si>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</si>
  <si>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</si>
  <si>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</si>
  <si>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</si>
  <si>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</si>
  <si>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</si>
  <si>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</si>
  <si>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</si>
  <si>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</si>
  <si>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</si>
  <si>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</si>
  <si>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</si>
  <si>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</si>
  <si>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</si>
  <si>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</si>
  <si>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</si>
  <si>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</si>
  <si>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</si>
  <si>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</si>
  <si>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</si>
  <si>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</si>
  <si>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</si>
  <si>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</si>
  <si>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</si>
  <si>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</si>
  <si>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</si>
  <si>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</si>
  <si>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</si>
  <si>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</si>
  <si>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</si>
  <si>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</si>
  <si>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</si>
  <si>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</si>
  <si>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</si>
  <si>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</si>
  <si>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</si>
  <si>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</si>
  <si>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</si>
  <si>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</si>
  <si>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</si>
  <si>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</si>
  <si>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</si>
  <si>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</si>
  <si>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</si>
  <si>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</si>
  <si>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</si>
  <si>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</si>
  <si>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</si>
  <si>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</si>
  <si>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</si>
  <si>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</si>
  <si>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</si>
  <si>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</si>
  <si>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</si>
  <si>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</si>
  <si>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</si>
  <si>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</si>
  <si>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</si>
  <si>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</si>
  <si>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</si>
  <si>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</si>
  <si>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</si>
  <si>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</si>
  <si>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</si>
  <si>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</si>
  <si>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</si>
  <si>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</si>
  <si>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</si>
  <si>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</si>
  <si>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</si>
  <si>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</si>
  <si>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</si>
  <si>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</si>
  <si>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</si>
  <si>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</si>
  <si>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</si>
  <si>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</si>
  <si>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</si>
  <si>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</si>
  <si>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</si>
  <si>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</si>
  <si>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</si>
  <si>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</si>
  <si>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</si>
  <si>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</si>
  <si>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</si>
  <si>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</si>
  <si>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</si>
  <si>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</si>
  <si>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</si>
  <si>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</si>
  <si>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</si>
  <si>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</si>
  <si>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</si>
  <si>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</si>
  <si>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</si>
  <si>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</si>
  <si>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</si>
  <si>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</si>
  <si>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</si>
  <si>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</si>
  <si>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</si>
  <si>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</si>
  <si>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</si>
  <si>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</si>
  <si>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</si>
  <si>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</si>
  <si>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</si>
  <si>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</si>
  <si>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</si>
  <si>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</si>
  <si>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</si>
  <si>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</si>
  <si>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</si>
  <si>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</si>
  <si>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</si>
  <si>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</si>
  <si>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</si>
  <si>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</si>
  <si>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</si>
  <si>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</si>
  <si>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</si>
  <si>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</si>
  <si>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</si>
  <si>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</si>
  <si>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</si>
  <si>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</si>
  <si>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</si>
  <si>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</si>
  <si>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</si>
  <si>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</si>
  <si>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</si>
  <si>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</si>
  <si>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</si>
  <si>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</si>
  <si>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</si>
  <si>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</si>
  <si>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</si>
  <si>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</si>
  <si>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</si>
  <si>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</si>
  <si>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</si>
  <si>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</si>
  <si>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</si>
  <si>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</si>
  <si>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</si>
  <si>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</si>
  <si>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</si>
  <si>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</si>
  <si>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</si>
  <si>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</si>
  <si>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</si>
  <si>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</si>
  <si>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</si>
  <si>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</si>
  <si>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</si>
  <si>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</si>
  <si>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</si>
  <si>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</si>
  <si>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</si>
  <si>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</si>
  <si>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</si>
  <si>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</si>
  <si>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</si>
  <si>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</si>
  <si>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</si>
  <si>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</si>
  <si>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</si>
  <si>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</si>
  <si>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</si>
  <si>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</si>
  <si>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</si>
  <si>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</si>
  <si>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</si>
  <si>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</si>
  <si>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</si>
  <si>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</si>
  <si>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</si>
  <si>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</si>
  <si>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</si>
  <si>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</si>
  <si>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</si>
  <si>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</si>
  <si>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</si>
  <si>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</si>
  <si>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</si>
  <si>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</si>
  <si>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</si>
  <si>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</si>
  <si>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</si>
  <si>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</si>
  <si>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</si>
  <si>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</si>
  <si>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</si>
  <si>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</si>
  <si>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</si>
  <si>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</si>
  <si>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</si>
  <si>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</si>
  <si>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</si>
  <si>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</si>
  <si>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</si>
  <si>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</si>
  <si>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</si>
  <si>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</si>
  <si>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</si>
  <si>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</si>
  <si>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</si>
  <si>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</si>
  <si>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</si>
  <si>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</si>
  <si>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</si>
  <si>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</si>
  <si>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</si>
  <si>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</si>
  <si>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</si>
  <si>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</si>
  <si>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</si>
  <si>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</si>
  <si>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</si>
  <si>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</si>
  <si>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</si>
  <si>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</si>
  <si>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</si>
  <si>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</si>
  <si>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</si>
  <si>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</si>
  <si>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</si>
  <si>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</si>
  <si>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</si>
  <si>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</si>
  <si>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</si>
  <si>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</si>
  <si>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</si>
  <si>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</si>
  <si>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</si>
  <si>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</si>
  <si>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</si>
  <si>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</si>
  <si>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</si>
  <si>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</si>
  <si>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</si>
  <si>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</si>
  <si>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</si>
  <si>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</si>
  <si>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</si>
  <si>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</si>
  <si>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</si>
  <si>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</si>
  <si>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</si>
  <si>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</si>
  <si>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</si>
  <si>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</si>
  <si>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</si>
  <si>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</si>
  <si>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</si>
  <si>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</si>
  <si>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</si>
  <si>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</si>
  <si>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</si>
  <si>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</si>
  <si>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</si>
  <si>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</si>
  <si>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</si>
  <si>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</si>
  <si>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</si>
  <si>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</si>
  <si>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</si>
  <si>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</si>
  <si>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</si>
  <si>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</si>
  <si>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</si>
  <si>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</si>
  <si>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</si>
  <si>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</si>
  <si>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</si>
  <si>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</si>
  <si>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</si>
  <si>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</si>
  <si>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</si>
  <si>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</si>
  <si>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</si>
  <si>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</si>
  <si>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</si>
  <si>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</si>
  <si>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</si>
  <si>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</si>
  <si>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</si>
  <si>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</si>
  <si>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</si>
  <si>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</si>
  <si>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</si>
  <si>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</si>
  <si>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</si>
  <si>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</si>
  <si>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</si>
  <si>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</si>
  <si>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</si>
  <si>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</si>
  <si>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</si>
  <si>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</si>
  <si>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</si>
  <si>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</si>
  <si>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</si>
  <si>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</si>
  <si>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</si>
  <si>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</si>
  <si>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</si>
  <si>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</si>
  <si>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</si>
  <si>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</si>
  <si>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</si>
  <si>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</si>
  <si>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</si>
  <si>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</si>
  <si>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</si>
  <si>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</si>
  <si>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</si>
  <si>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</si>
  <si>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</si>
  <si>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</si>
  <si>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</si>
  <si>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</si>
  <si>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</si>
  <si>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</si>
  <si>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</si>
  <si>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</si>
  <si>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</si>
  <si>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</si>
  <si>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</si>
  <si>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</si>
  <si>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</si>
  <si>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</si>
  <si>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</si>
  <si>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</si>
  <si>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</si>
  <si>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</si>
  <si>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</si>
  <si>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</si>
  <si>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</si>
  <si>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</si>
  <si>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</si>
  <si>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</si>
  <si>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</si>
  <si>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</si>
  <si>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</si>
  <si>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</si>
  <si>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</si>
  <si>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</si>
  <si>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</si>
  <si>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</si>
  <si>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</si>
  <si>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</si>
  <si>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</si>
  <si>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</si>
  <si>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</si>
  <si>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</si>
  <si>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</si>
  <si>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</si>
  <si>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</si>
  <si>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</si>
  <si>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</si>
  <si>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</si>
  <si>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</si>
  <si>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</si>
  <si>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</si>
  <si>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</si>
  <si>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</si>
  <si>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</si>
  <si>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</si>
  <si>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</si>
  <si>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</si>
  <si>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</si>
  <si>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</si>
  <si>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</si>
  <si>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</si>
  <si>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</si>
  <si>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</si>
  <si>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</si>
  <si>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</si>
  <si>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</si>
  <si>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</si>
  <si>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</si>
  <si>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</si>
  <si>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Total Natural Gas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</si>
  <si>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</si>
  <si>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</si>
  <si>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</si>
  <si>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</si>
  <si>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</si>
  <si>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</si>
  <si>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</si>
  <si>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</si>
  <si>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</si>
  <si>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</si>
  <si>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</si>
  <si>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</si>
  <si>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</si>
  <si>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</si>
  <si>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</si>
  <si>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</si>
  <si>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</si>
  <si>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</si>
  <si>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</si>
  <si>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</si>
  <si>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</si>
  <si>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</si>
  <si>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</si>
  <si>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</si>
  <si>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</si>
  <si>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</si>
  <si>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</si>
  <si>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</si>
  <si>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</si>
  <si>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office</t>
  </si>
  <si>
    <t>Office Sampling</t>
  </si>
  <si>
    <t>../seeds/office.osm</t>
  </si>
  <si>
    <t>../TrainingMeasures</t>
  </si>
  <si>
    <t>Create Aspect Ratio with Rotation</t>
  </si>
  <si>
    <t>Rotation (deg).</t>
  </si>
  <si>
    <t>rotation_ip</t>
  </si>
  <si>
    <t>7c1d72ce-8e72-44a7-a0b0-d049cd5fb5d0</t>
  </si>
  <si>
    <t>North</t>
  </si>
  <si>
    <t>East</t>
  </si>
  <si>
    <t>West</t>
  </si>
  <si>
    <t>Set Thermostat Schedules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</si>
  <si>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</si>
  <si>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</si>
  <si>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</si>
  <si>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</si>
  <si>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</si>
  <si>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</si>
  <si>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</si>
  <si>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</si>
  <si>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</si>
  <si>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</si>
  <si>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</si>
  <si>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</si>
  <si>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</si>
  <si>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</si>
  <si>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</si>
  <si>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</si>
  <si>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</si>
  <si>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</si>
  <si>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</si>
  <si>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cooling_electricity_jan</t>
  </si>
  <si>
    <t>J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</si>
  <si>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</si>
  <si>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</si>
  <si>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</si>
  <si>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</si>
  <si>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</si>
  <si>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</si>
  <si>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</si>
  <si>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</si>
  <si>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</si>
  <si>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</si>
  <si>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</si>
  <si>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</si>
  <si>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</si>
  <si>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</si>
  <si>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</si>
  <si>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</si>
  <si>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</si>
  <si>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</si>
  <si>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</si>
  <si>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</si>
  <si>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</si>
  <si>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</si>
  <si>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</si>
  <si>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699b90d0-1b73-4208-869a-c6987afda0da</t>
  </si>
  <si>
    <t>Material and Installation Costs per Thermal Zone ($/thermal zone).</t>
  </si>
  <si>
    <t>4da317af-e67e-4f4e-bcb9-d30452fde2db</t>
  </si>
  <si>
    <t>CreateBuilding</t>
  </si>
  <si>
    <t>uniform_uncertain</t>
  </si>
  <si>
    <t>Heating Natural Gas</t>
  </si>
  <si>
    <t>heating_natural_gas</t>
  </si>
  <si>
    <t>Cooling Electricity</t>
  </si>
  <si>
    <t>cooling_electricity</t>
  </si>
  <si>
    <t>South Projection Factor (overhang depth / window height)</t>
  </si>
  <si>
    <t>East Projection Factor (overhang depth / window height)</t>
  </si>
  <si>
    <t>West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</si>
  <si>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</si>
  <si>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0.2.3</t>
  </si>
  <si>
    <t>1.6.1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</si>
</sst>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0" fillId="10" borderId="0" xfId="0" applyFill="1"/>
    <xf numFmtId="0" fontId="3" fillId="5" borderId="0" xfId="0" applyFont="1" applyFill="1" applyAlignment="1">
      <alignment horizontal="center"/>
    </xf>
  </cellXfs>
  <cellStyles count="1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24</v>
      </c>
    </row>
    <row r="12" spans="1:1" x14ac:dyDescent="0.3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zoomScalePageLayoutView="150" workbookViewId="0">
      <selection activeCell="B6" sqref="B6"/>
    </sheetView>
  </sheetViews>
  <sheetFormatPr defaultColWidth="10.6640625" defaultRowHeight="14.4" x14ac:dyDescent="0.3"/>
  <cols>
    <col min="1" max="1" width="25.6640625" style="1" customWidth="1"/>
    <col min="2" max="2" width="30.33203125" style="29" bestFit="1" customWidth="1"/>
    <col min="3" max="3" width="29" style="1" customWidth="1"/>
    <col min="4" max="4" width="33.109375" style="2" customWidth="1"/>
    <col min="5" max="5" width="58.6640625" style="1" customWidth="1"/>
    <col min="6" max="16384" width="10.6640625" style="1"/>
  </cols>
  <sheetData>
    <row r="1" spans="1:5" x14ac:dyDescent="0.3">
      <c r="A1" s="19"/>
      <c r="B1" s="31"/>
      <c r="C1" s="19"/>
      <c r="D1" s="20"/>
      <c r="E1" s="20" t="s">
        <v>5</v>
      </c>
    </row>
    <row r="2" spans="1:5" s="12" customFormat="1" x14ac:dyDescent="0.3">
      <c r="A2" s="11" t="s">
        <v>438</v>
      </c>
      <c r="B2" s="30"/>
      <c r="C2" s="13"/>
      <c r="D2" s="13"/>
      <c r="E2" s="13"/>
    </row>
    <row r="3" spans="1:5" x14ac:dyDescent="0.3">
      <c r="A3" s="1" t="s">
        <v>439</v>
      </c>
      <c r="B3" s="29" t="s">
        <v>707</v>
      </c>
      <c r="E3" s="1" t="s">
        <v>440</v>
      </c>
    </row>
    <row r="4" spans="1:5" ht="28.8" x14ac:dyDescent="0.3">
      <c r="A4" s="1" t="s">
        <v>462</v>
      </c>
      <c r="B4" s="28" t="s">
        <v>525</v>
      </c>
      <c r="E4" s="2" t="s">
        <v>463</v>
      </c>
    </row>
    <row r="5" spans="1:5" ht="72" x14ac:dyDescent="0.3">
      <c r="A5" s="1" t="s">
        <v>479</v>
      </c>
      <c r="B5" s="29" t="s">
        <v>708</v>
      </c>
      <c r="E5" s="2" t="s">
        <v>636</v>
      </c>
    </row>
    <row r="6" spans="1:5" ht="46.05" customHeight="1" x14ac:dyDescent="0.3">
      <c r="A6" s="1" t="s">
        <v>480</v>
      </c>
      <c r="B6" s="28" t="s">
        <v>625</v>
      </c>
      <c r="E6" s="2" t="s">
        <v>482</v>
      </c>
    </row>
    <row r="7" spans="1:5" ht="28.8" x14ac:dyDescent="0.3">
      <c r="A7" s="1" t="s">
        <v>445</v>
      </c>
      <c r="B7" s="28" t="s">
        <v>609</v>
      </c>
      <c r="C7" s="38" t="str">
        <f>VLOOKUP($B7,instance_defs,2,FALSE)&amp;VLOOKUP($B7,instance_defs,4,FALSE)</f>
        <v>2 Cores - Recommended for Server</v>
      </c>
      <c r="D7" s="38" t="str">
        <f>VLOOKUP($B7,instance_defs,3,FALSE)</f>
        <v>$0.14/hour</v>
      </c>
      <c r="E7" s="1" t="s">
        <v>628</v>
      </c>
    </row>
    <row r="8" spans="1:5" ht="28.8" x14ac:dyDescent="0.3">
      <c r="A8" s="1" t="s">
        <v>446</v>
      </c>
      <c r="B8" s="28" t="s">
        <v>443</v>
      </c>
      <c r="C8" s="38" t="str">
        <f>VLOOKUP($B8,instance_defs,2,FALSE)&amp;VLOOKUP($B8,instance_defs,4,FALSE)</f>
        <v>8 Cores - Worker Only - Recommended for Worker</v>
      </c>
      <c r="D8" s="38" t="str">
        <f>VLOOKUP($B8,instance_defs,3,FALSE)</f>
        <v>$0.42/hour</v>
      </c>
      <c r="E8" s="2" t="s">
        <v>447</v>
      </c>
    </row>
    <row r="9" spans="1:5" x14ac:dyDescent="0.3">
      <c r="A9" s="1" t="s">
        <v>464</v>
      </c>
      <c r="B9" s="28">
        <v>1</v>
      </c>
      <c r="C9" s="3"/>
      <c r="D9" s="38"/>
      <c r="E9" s="2" t="s">
        <v>627</v>
      </c>
    </row>
    <row r="11" spans="1:5" s="12" customFormat="1" x14ac:dyDescent="0.3">
      <c r="A11" s="11" t="s">
        <v>29</v>
      </c>
      <c r="B11" s="30"/>
      <c r="C11" s="11"/>
      <c r="D11" s="13"/>
      <c r="E11" s="13"/>
    </row>
    <row r="12" spans="1:5" x14ac:dyDescent="0.3">
      <c r="A12" s="1" t="s">
        <v>41</v>
      </c>
      <c r="B12" s="28" t="s">
        <v>639</v>
      </c>
      <c r="E12" s="1" t="s">
        <v>481</v>
      </c>
    </row>
    <row r="13" spans="1:5" x14ac:dyDescent="0.3">
      <c r="A13" s="1" t="s">
        <v>26</v>
      </c>
      <c r="B13" s="28" t="s">
        <v>641</v>
      </c>
      <c r="E13" s="1" t="s">
        <v>483</v>
      </c>
    </row>
    <row r="14" spans="1:5" x14ac:dyDescent="0.3">
      <c r="A14" s="1" t="s">
        <v>27</v>
      </c>
      <c r="B14" s="28" t="s">
        <v>456</v>
      </c>
    </row>
    <row r="15" spans="1:5" x14ac:dyDescent="0.3">
      <c r="A15" s="1" t="s">
        <v>472</v>
      </c>
      <c r="B15" s="29" t="b">
        <v>1</v>
      </c>
      <c r="E15" s="1" t="s">
        <v>440</v>
      </c>
    </row>
    <row r="16" spans="1:5" ht="28.8" x14ac:dyDescent="0.3">
      <c r="A16" s="1" t="s">
        <v>473</v>
      </c>
      <c r="B16" s="27" t="b">
        <v>1</v>
      </c>
      <c r="E16" s="2" t="s">
        <v>629</v>
      </c>
    </row>
    <row r="17" spans="1:5" x14ac:dyDescent="0.3">
      <c r="A17" s="1" t="s">
        <v>474</v>
      </c>
      <c r="B17" s="29" t="s">
        <v>475</v>
      </c>
      <c r="E17" s="1" t="s">
        <v>440</v>
      </c>
    </row>
    <row r="18" spans="1:5" x14ac:dyDescent="0.3">
      <c r="A18" s="1" t="s">
        <v>476</v>
      </c>
      <c r="B18" s="29" t="s">
        <v>560</v>
      </c>
      <c r="E18" s="1" t="s">
        <v>440</v>
      </c>
    </row>
    <row r="20" spans="1:5" s="2" customFormat="1" ht="57.6" x14ac:dyDescent="0.3">
      <c r="A20" s="11" t="s">
        <v>28</v>
      </c>
      <c r="B20" s="30" t="s">
        <v>630</v>
      </c>
      <c r="C20" s="11"/>
      <c r="D20" s="11"/>
      <c r="E20" s="13" t="s">
        <v>461</v>
      </c>
    </row>
    <row r="21" spans="1:5" x14ac:dyDescent="0.3">
      <c r="A21" s="1" t="s">
        <v>457</v>
      </c>
      <c r="B21" s="28" t="s">
        <v>15</v>
      </c>
    </row>
    <row r="22" spans="1:5" s="34" customFormat="1" x14ac:dyDescent="0.3">
      <c r="B22" s="29"/>
      <c r="D22" s="2"/>
    </row>
    <row r="23" spans="1:5" s="2" customFormat="1" ht="57.6" x14ac:dyDescent="0.3">
      <c r="A23" s="11" t="s">
        <v>454</v>
      </c>
      <c r="B23" s="30" t="s">
        <v>633</v>
      </c>
      <c r="C23" s="11" t="s">
        <v>631</v>
      </c>
      <c r="D23" s="11" t="s">
        <v>632</v>
      </c>
      <c r="E23" s="13" t="s">
        <v>461</v>
      </c>
    </row>
    <row r="24" spans="1:5" ht="28.8" x14ac:dyDescent="0.3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9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458</v>
      </c>
    </row>
    <row r="25" spans="1:5" ht="43.2" x14ac:dyDescent="0.3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f>IF(D25&lt;&gt;"",D25,IF(LEN(INDEX(Lookups!$C$17:$Z$26,2,3*MATCH(Setup!$B21,Lookups!$A$17:$A$23,0)-1))=0,"",INDEX(Lookups!$C$17:$Z$26,2,3*MATCH(Setup!$B21,Lookups!$A$17:$A$23,0)-1)))</f>
        <v>30</v>
      </c>
      <c r="C25" s="39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30</v>
      </c>
    </row>
    <row r="26" spans="1:5" x14ac:dyDescent="0.3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9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 x14ac:dyDescent="0.3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9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 x14ac:dyDescent="0.3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9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 x14ac:dyDescent="0.3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9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 x14ac:dyDescent="0.3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9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 x14ac:dyDescent="0.3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9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 x14ac:dyDescent="0.3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9" t="str">
        <f>IF(LEN(INDEX(Lookups!$C$17:$Z$26,9,3*MATCH(Setup!$B21,Lookups!$A$17:$A$23,0)))=0,"",INDEX(Lookups!$C$17:$Z$26,9,3*MATCH(Setup!$B21,Lookups!$A$17:$A$23,0)))</f>
        <v/>
      </c>
      <c r="D32" s="40"/>
    </row>
    <row r="33" spans="1:5" x14ac:dyDescent="0.3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9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 x14ac:dyDescent="0.3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9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 x14ac:dyDescent="0.3">
      <c r="B35" s="29"/>
      <c r="C35" s="29"/>
      <c r="D35" s="2"/>
    </row>
    <row r="36" spans="1:5" s="2" customFormat="1" ht="43.2" x14ac:dyDescent="0.3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.95" customHeight="1" x14ac:dyDescent="0.3">
      <c r="A37" s="1" t="s">
        <v>30</v>
      </c>
      <c r="B37" s="41" t="s">
        <v>455</v>
      </c>
    </row>
    <row r="39" spans="1:5" s="2" customFormat="1" ht="28.8" x14ac:dyDescent="0.3">
      <c r="A39" s="11" t="s">
        <v>31</v>
      </c>
      <c r="B39" s="30" t="s">
        <v>459</v>
      </c>
      <c r="C39" s="11" t="s">
        <v>40</v>
      </c>
      <c r="D39" s="11" t="s">
        <v>39</v>
      </c>
      <c r="E39" s="13" t="s">
        <v>452</v>
      </c>
    </row>
    <row r="40" spans="1:5" ht="28.8" x14ac:dyDescent="0.3">
      <c r="A40" s="1" t="s">
        <v>33</v>
      </c>
      <c r="B40" s="28" t="s">
        <v>638</v>
      </c>
      <c r="C40" s="21" t="s">
        <v>43</v>
      </c>
      <c r="D40" s="40" t="s">
        <v>640</v>
      </c>
      <c r="E40" s="2" t="s">
        <v>453</v>
      </c>
    </row>
    <row r="42" spans="1:5" s="2" customFormat="1" ht="43.2" x14ac:dyDescent="0.3">
      <c r="A42" s="11" t="s">
        <v>36</v>
      </c>
      <c r="B42" s="30" t="s">
        <v>35</v>
      </c>
      <c r="C42" s="11" t="s">
        <v>634</v>
      </c>
      <c r="D42" s="11"/>
      <c r="E42" s="13" t="s">
        <v>635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A13" zoomScale="70" zoomScaleNormal="70" zoomScalePageLayoutView="80" workbookViewId="0">
      <selection activeCell="B54" sqref="B54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4" customWidth="1"/>
    <col min="10" max="10" width="8.664062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7" width="11.44140625" style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484</v>
      </c>
      <c r="L1" s="23"/>
      <c r="M1" s="23"/>
      <c r="N1" s="23"/>
      <c r="O1" s="23"/>
      <c r="P1" s="36" t="s">
        <v>485</v>
      </c>
      <c r="Q1" s="24"/>
      <c r="R1" s="24"/>
      <c r="S1" s="5"/>
      <c r="T1" s="5"/>
      <c r="U1" s="43" t="s">
        <v>64</v>
      </c>
      <c r="V1" s="43"/>
      <c r="W1" s="43"/>
      <c r="X1" s="43"/>
      <c r="Y1" s="43"/>
      <c r="Z1" s="43"/>
    </row>
    <row r="2" spans="1:26" s="8" customFormat="1" ht="15.6" x14ac:dyDescent="0.3">
      <c r="A2" s="8" t="s">
        <v>3</v>
      </c>
      <c r="B2" s="8" t="s">
        <v>38</v>
      </c>
      <c r="C2" s="8" t="s">
        <v>565</v>
      </c>
      <c r="D2" s="8" t="s">
        <v>564</v>
      </c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10" t="s">
        <v>16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561</v>
      </c>
      <c r="P3" s="16" t="s">
        <v>486</v>
      </c>
      <c r="Q3" s="16" t="s">
        <v>487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33" customFormat="1" x14ac:dyDescent="0.3">
      <c r="A4" s="33" t="b">
        <v>1</v>
      </c>
      <c r="B4" s="33" t="s">
        <v>642</v>
      </c>
      <c r="C4" s="33" t="s">
        <v>697</v>
      </c>
      <c r="D4" s="33" t="s">
        <v>697</v>
      </c>
      <c r="E4" s="33" t="s">
        <v>71</v>
      </c>
    </row>
    <row r="5" spans="1:26" s="33" customFormat="1" x14ac:dyDescent="0.3">
      <c r="B5" s="33" t="s">
        <v>22</v>
      </c>
      <c r="D5" s="33" t="s">
        <v>200</v>
      </c>
      <c r="E5" s="33" t="s">
        <v>201</v>
      </c>
      <c r="F5" s="33" t="s">
        <v>2</v>
      </c>
      <c r="G5" s="33" t="s">
        <v>67</v>
      </c>
      <c r="I5" s="33">
        <v>20000</v>
      </c>
    </row>
    <row r="6" spans="1:26" s="33" customFormat="1" x14ac:dyDescent="0.3">
      <c r="B6" s="33" t="s">
        <v>22</v>
      </c>
      <c r="D6" s="33" t="s">
        <v>202</v>
      </c>
      <c r="E6" s="33" t="s">
        <v>203</v>
      </c>
      <c r="F6" s="33" t="s">
        <v>2</v>
      </c>
      <c r="G6" s="33" t="s">
        <v>67</v>
      </c>
      <c r="I6" s="33">
        <v>2</v>
      </c>
      <c r="K6" s="33">
        <v>1.8</v>
      </c>
      <c r="L6" s="33">
        <v>2.2000000000000002</v>
      </c>
      <c r="M6" s="33">
        <v>2</v>
      </c>
      <c r="N6" s="33">
        <f>(L6+K6)/6</f>
        <v>0.66666666666666663</v>
      </c>
      <c r="R6" s="33" t="s">
        <v>25</v>
      </c>
    </row>
    <row r="7" spans="1:26" s="33" customFormat="1" x14ac:dyDescent="0.3">
      <c r="B7" s="33" t="s">
        <v>22</v>
      </c>
      <c r="D7" s="33" t="s">
        <v>204</v>
      </c>
      <c r="E7" s="33" t="s">
        <v>205</v>
      </c>
      <c r="F7" s="33" t="s">
        <v>2</v>
      </c>
      <c r="G7" s="33" t="s">
        <v>68</v>
      </c>
      <c r="I7" s="33">
        <v>2</v>
      </c>
    </row>
    <row r="8" spans="1:26" s="33" customFormat="1" x14ac:dyDescent="0.3">
      <c r="B8" s="33" t="s">
        <v>22</v>
      </c>
      <c r="D8" s="33" t="s">
        <v>206</v>
      </c>
      <c r="E8" s="33" t="s">
        <v>207</v>
      </c>
      <c r="F8" s="33" t="s">
        <v>2</v>
      </c>
      <c r="G8" s="33" t="s">
        <v>67</v>
      </c>
      <c r="I8" s="33">
        <v>10</v>
      </c>
    </row>
    <row r="9" spans="1:26" s="33" customFormat="1" x14ac:dyDescent="0.3">
      <c r="B9" s="33" t="s">
        <v>22</v>
      </c>
      <c r="D9" s="33" t="s">
        <v>643</v>
      </c>
      <c r="E9" s="33" t="s">
        <v>644</v>
      </c>
      <c r="F9" s="33" t="s">
        <v>2</v>
      </c>
      <c r="G9" s="33" t="s">
        <v>67</v>
      </c>
      <c r="I9" s="33">
        <v>0</v>
      </c>
    </row>
    <row r="10" spans="1:26" s="33" customFormat="1" x14ac:dyDescent="0.3">
      <c r="B10" s="33" t="s">
        <v>22</v>
      </c>
      <c r="D10" s="33" t="s">
        <v>208</v>
      </c>
      <c r="E10" s="33" t="s">
        <v>209</v>
      </c>
      <c r="F10" s="33" t="s">
        <v>2</v>
      </c>
      <c r="G10" s="33" t="s">
        <v>66</v>
      </c>
      <c r="I10" s="33" t="b">
        <v>1</v>
      </c>
    </row>
    <row r="11" spans="1:26" s="33" customFormat="1" x14ac:dyDescent="0.3">
      <c r="B11" s="33" t="s">
        <v>22</v>
      </c>
      <c r="D11" s="33" t="s">
        <v>210</v>
      </c>
      <c r="E11" s="33" t="s">
        <v>211</v>
      </c>
      <c r="F11" s="33" t="s">
        <v>2</v>
      </c>
      <c r="G11" s="33" t="s">
        <v>66</v>
      </c>
      <c r="I11" s="33" t="b">
        <v>1</v>
      </c>
    </row>
    <row r="12" spans="1:26" s="33" customFormat="1" x14ac:dyDescent="0.3">
      <c r="A12" s="33" t="b">
        <v>1</v>
      </c>
      <c r="B12" s="33" t="s">
        <v>386</v>
      </c>
      <c r="C12" s="33" t="s">
        <v>645</v>
      </c>
      <c r="D12" s="33" t="s">
        <v>79</v>
      </c>
      <c r="E12" s="33" t="s">
        <v>71</v>
      </c>
    </row>
    <row r="13" spans="1:26" s="33" customFormat="1" x14ac:dyDescent="0.3">
      <c r="B13" s="33" t="s">
        <v>22</v>
      </c>
      <c r="D13" s="33" t="s">
        <v>387</v>
      </c>
      <c r="E13" s="33" t="s">
        <v>80</v>
      </c>
      <c r="F13" s="33" t="s">
        <v>2</v>
      </c>
      <c r="G13" s="33" t="s">
        <v>67</v>
      </c>
      <c r="I13" s="33">
        <v>0.4</v>
      </c>
    </row>
    <row r="14" spans="1:26" s="33" customFormat="1" x14ac:dyDescent="0.3">
      <c r="B14" s="33" t="s">
        <v>22</v>
      </c>
      <c r="D14" s="33" t="s">
        <v>81</v>
      </c>
      <c r="E14" s="33" t="s">
        <v>82</v>
      </c>
      <c r="F14" s="33" t="s">
        <v>2</v>
      </c>
      <c r="G14" s="33" t="s">
        <v>67</v>
      </c>
      <c r="I14" s="33">
        <v>30</v>
      </c>
    </row>
    <row r="15" spans="1:26" s="33" customFormat="1" x14ac:dyDescent="0.3">
      <c r="B15" s="33" t="s">
        <v>22</v>
      </c>
      <c r="D15" s="33" t="s">
        <v>83</v>
      </c>
      <c r="E15" s="33" t="s">
        <v>84</v>
      </c>
      <c r="F15" s="33" t="s">
        <v>2</v>
      </c>
      <c r="G15" s="33" t="s">
        <v>65</v>
      </c>
      <c r="I15" s="33" t="s">
        <v>85</v>
      </c>
      <c r="J15" s="33" t="s">
        <v>87</v>
      </c>
    </row>
    <row r="16" spans="1:26" s="33" customFormat="1" x14ac:dyDescent="0.3">
      <c r="A16" s="33" t="b">
        <v>1</v>
      </c>
      <c r="B16" s="33" t="s">
        <v>386</v>
      </c>
      <c r="C16" s="33" t="s">
        <v>645</v>
      </c>
      <c r="D16" s="33" t="s">
        <v>79</v>
      </c>
      <c r="E16" s="33" t="s">
        <v>71</v>
      </c>
    </row>
    <row r="17" spans="1:10" s="33" customFormat="1" x14ac:dyDescent="0.3">
      <c r="B17" s="33" t="s">
        <v>22</v>
      </c>
      <c r="D17" s="33" t="s">
        <v>387</v>
      </c>
      <c r="E17" s="33" t="s">
        <v>80</v>
      </c>
      <c r="F17" s="33" t="s">
        <v>2</v>
      </c>
      <c r="G17" s="33" t="s">
        <v>67</v>
      </c>
      <c r="I17" s="33">
        <v>0.4</v>
      </c>
    </row>
    <row r="18" spans="1:10" s="33" customFormat="1" x14ac:dyDescent="0.3">
      <c r="B18" s="33" t="s">
        <v>22</v>
      </c>
      <c r="D18" s="33" t="s">
        <v>81</v>
      </c>
      <c r="E18" s="33" t="s">
        <v>82</v>
      </c>
      <c r="F18" s="33" t="s">
        <v>2</v>
      </c>
      <c r="G18" s="33" t="s">
        <v>67</v>
      </c>
      <c r="I18" s="33">
        <v>30</v>
      </c>
    </row>
    <row r="19" spans="1:10" s="33" customFormat="1" x14ac:dyDescent="0.3">
      <c r="B19" s="33" t="s">
        <v>22</v>
      </c>
      <c r="D19" s="33" t="s">
        <v>83</v>
      </c>
      <c r="E19" s="33" t="s">
        <v>84</v>
      </c>
      <c r="F19" s="33" t="s">
        <v>2</v>
      </c>
      <c r="G19" s="33" t="s">
        <v>65</v>
      </c>
      <c r="I19" s="33" t="s">
        <v>646</v>
      </c>
      <c r="J19" s="33" t="s">
        <v>87</v>
      </c>
    </row>
    <row r="20" spans="1:10" s="33" customFormat="1" x14ac:dyDescent="0.3">
      <c r="A20" s="33" t="b">
        <v>1</v>
      </c>
      <c r="B20" s="33" t="s">
        <v>386</v>
      </c>
      <c r="C20" s="33" t="s">
        <v>645</v>
      </c>
      <c r="D20" s="33" t="s">
        <v>79</v>
      </c>
      <c r="E20" s="33" t="s">
        <v>71</v>
      </c>
    </row>
    <row r="21" spans="1:10" s="33" customFormat="1" x14ac:dyDescent="0.3">
      <c r="B21" s="33" t="s">
        <v>22</v>
      </c>
      <c r="D21" s="33" t="s">
        <v>387</v>
      </c>
      <c r="E21" s="33" t="s">
        <v>80</v>
      </c>
      <c r="F21" s="33" t="s">
        <v>2</v>
      </c>
      <c r="G21" s="33" t="s">
        <v>67</v>
      </c>
      <c r="I21" s="33">
        <v>0.4</v>
      </c>
    </row>
    <row r="22" spans="1:10" s="33" customFormat="1" x14ac:dyDescent="0.3">
      <c r="B22" s="33" t="s">
        <v>22</v>
      </c>
      <c r="D22" s="33" t="s">
        <v>81</v>
      </c>
      <c r="E22" s="33" t="s">
        <v>82</v>
      </c>
      <c r="F22" s="33" t="s">
        <v>2</v>
      </c>
      <c r="G22" s="33" t="s">
        <v>67</v>
      </c>
      <c r="I22" s="33">
        <v>30</v>
      </c>
    </row>
    <row r="23" spans="1:10" s="33" customFormat="1" x14ac:dyDescent="0.3">
      <c r="B23" s="33" t="s">
        <v>22</v>
      </c>
      <c r="D23" s="33" t="s">
        <v>83</v>
      </c>
      <c r="E23" s="33" t="s">
        <v>84</v>
      </c>
      <c r="F23" s="33" t="s">
        <v>2</v>
      </c>
      <c r="G23" s="33" t="s">
        <v>65</v>
      </c>
      <c r="I23" s="33" t="s">
        <v>647</v>
      </c>
      <c r="J23" s="33" t="s">
        <v>87</v>
      </c>
    </row>
    <row r="24" spans="1:10" s="33" customFormat="1" x14ac:dyDescent="0.3">
      <c r="A24" s="33" t="b">
        <v>1</v>
      </c>
      <c r="B24" s="33" t="s">
        <v>386</v>
      </c>
      <c r="C24" s="33" t="s">
        <v>645</v>
      </c>
      <c r="D24" s="33" t="s">
        <v>79</v>
      </c>
      <c r="E24" s="33" t="s">
        <v>71</v>
      </c>
    </row>
    <row r="25" spans="1:10" s="33" customFormat="1" x14ac:dyDescent="0.3">
      <c r="B25" s="33" t="s">
        <v>22</v>
      </c>
      <c r="D25" s="33" t="s">
        <v>387</v>
      </c>
      <c r="E25" s="33" t="s">
        <v>80</v>
      </c>
      <c r="F25" s="33" t="s">
        <v>2</v>
      </c>
      <c r="G25" s="33" t="s">
        <v>67</v>
      </c>
      <c r="I25" s="33">
        <v>0.4</v>
      </c>
    </row>
    <row r="26" spans="1:10" s="33" customFormat="1" x14ac:dyDescent="0.3">
      <c r="B26" s="33" t="s">
        <v>22</v>
      </c>
      <c r="D26" s="33" t="s">
        <v>81</v>
      </c>
      <c r="E26" s="33" t="s">
        <v>82</v>
      </c>
      <c r="F26" s="33" t="s">
        <v>2</v>
      </c>
      <c r="G26" s="33" t="s">
        <v>67</v>
      </c>
      <c r="I26" s="33">
        <v>30</v>
      </c>
    </row>
    <row r="27" spans="1:10" s="33" customFormat="1" x14ac:dyDescent="0.3">
      <c r="B27" s="33" t="s">
        <v>22</v>
      </c>
      <c r="D27" s="33" t="s">
        <v>83</v>
      </c>
      <c r="E27" s="33" t="s">
        <v>84</v>
      </c>
      <c r="F27" s="33" t="s">
        <v>2</v>
      </c>
      <c r="G27" s="33" t="s">
        <v>65</v>
      </c>
      <c r="I27" s="33" t="s">
        <v>648</v>
      </c>
      <c r="J27" s="33" t="s">
        <v>87</v>
      </c>
    </row>
    <row r="28" spans="1:10" s="33" customFormat="1" x14ac:dyDescent="0.3">
      <c r="A28" s="33" t="b">
        <v>1</v>
      </c>
      <c r="B28" s="33" t="s">
        <v>649</v>
      </c>
      <c r="C28" s="33" t="s">
        <v>694</v>
      </c>
      <c r="D28" s="33" t="s">
        <v>650</v>
      </c>
      <c r="E28" s="33" t="s">
        <v>71</v>
      </c>
    </row>
    <row r="29" spans="1:10" s="33" customFormat="1" x14ac:dyDescent="0.3">
      <c r="B29" s="33" t="s">
        <v>22</v>
      </c>
      <c r="D29" s="33" t="s">
        <v>651</v>
      </c>
      <c r="E29" s="33" t="s">
        <v>652</v>
      </c>
      <c r="F29" s="33" t="s">
        <v>2</v>
      </c>
      <c r="G29" s="33" t="s">
        <v>65</v>
      </c>
      <c r="I29" s="33" t="s">
        <v>653</v>
      </c>
      <c r="J29" s="33" t="s">
        <v>654</v>
      </c>
    </row>
    <row r="30" spans="1:10" s="33" customFormat="1" x14ac:dyDescent="0.3">
      <c r="B30" s="33" t="s">
        <v>22</v>
      </c>
      <c r="D30" s="33" t="s">
        <v>655</v>
      </c>
      <c r="E30" s="33" t="s">
        <v>656</v>
      </c>
      <c r="F30" s="33" t="s">
        <v>2</v>
      </c>
      <c r="G30" s="33" t="s">
        <v>65</v>
      </c>
      <c r="I30" s="33" t="s">
        <v>657</v>
      </c>
      <c r="J30" s="33" t="s">
        <v>658</v>
      </c>
    </row>
    <row r="31" spans="1:10" s="33" customFormat="1" x14ac:dyDescent="0.3">
      <c r="B31" s="33" t="s">
        <v>22</v>
      </c>
      <c r="D31" s="33" t="s">
        <v>659</v>
      </c>
      <c r="E31" s="33" t="s">
        <v>660</v>
      </c>
      <c r="F31" s="33" t="s">
        <v>2</v>
      </c>
      <c r="G31" s="33" t="s">
        <v>65</v>
      </c>
      <c r="I31" s="33" t="s">
        <v>661</v>
      </c>
      <c r="J31" s="33" t="s">
        <v>658</v>
      </c>
    </row>
    <row r="32" spans="1:10" s="33" customFormat="1" x14ac:dyDescent="0.3">
      <c r="B32" s="33" t="s">
        <v>22</v>
      </c>
      <c r="D32" s="33" t="s">
        <v>695</v>
      </c>
      <c r="E32" s="33" t="s">
        <v>131</v>
      </c>
      <c r="F32" s="33" t="s">
        <v>2</v>
      </c>
      <c r="G32" s="33" t="s">
        <v>67</v>
      </c>
      <c r="I32" s="33">
        <v>0</v>
      </c>
    </row>
    <row r="33" spans="1:18" s="33" customFormat="1" x14ac:dyDescent="0.3">
      <c r="A33" s="33" t="b">
        <v>1</v>
      </c>
      <c r="B33" s="33" t="s">
        <v>172</v>
      </c>
      <c r="C33" s="33" t="s">
        <v>696</v>
      </c>
      <c r="D33" s="33" t="s">
        <v>173</v>
      </c>
      <c r="E33" s="33" t="s">
        <v>71</v>
      </c>
    </row>
    <row r="34" spans="1:18" s="42" customFormat="1" x14ac:dyDescent="0.3">
      <c r="B34" s="42" t="s">
        <v>23</v>
      </c>
      <c r="D34" s="42" t="s">
        <v>703</v>
      </c>
      <c r="E34" s="42" t="s">
        <v>175</v>
      </c>
      <c r="F34" s="42" t="s">
        <v>15</v>
      </c>
      <c r="G34" s="42" t="s">
        <v>67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698</v>
      </c>
    </row>
    <row r="35" spans="1:18" s="33" customFormat="1" x14ac:dyDescent="0.3">
      <c r="B35" s="33" t="s">
        <v>22</v>
      </c>
      <c r="D35" s="33" t="s">
        <v>176</v>
      </c>
      <c r="E35" s="33" t="s">
        <v>84</v>
      </c>
      <c r="F35" s="33" t="s">
        <v>2</v>
      </c>
      <c r="G35" s="33" t="s">
        <v>65</v>
      </c>
      <c r="I35" s="33" t="s">
        <v>85</v>
      </c>
      <c r="J35" s="33" t="s">
        <v>87</v>
      </c>
    </row>
    <row r="36" spans="1:18" s="33" customFormat="1" x14ac:dyDescent="0.3">
      <c r="B36" s="33" t="s">
        <v>22</v>
      </c>
      <c r="D36" s="33" t="s">
        <v>177</v>
      </c>
      <c r="E36" s="33" t="s">
        <v>178</v>
      </c>
      <c r="F36" s="33" t="s">
        <v>2</v>
      </c>
      <c r="G36" s="33" t="s">
        <v>66</v>
      </c>
      <c r="I36" s="33" t="b">
        <v>0</v>
      </c>
    </row>
    <row r="37" spans="1:18" s="33" customFormat="1" x14ac:dyDescent="0.3">
      <c r="B37" s="33" t="s">
        <v>22</v>
      </c>
      <c r="D37" s="33" t="s">
        <v>179</v>
      </c>
      <c r="E37" s="33" t="s">
        <v>92</v>
      </c>
      <c r="F37" s="33" t="s">
        <v>2</v>
      </c>
      <c r="G37" s="33" t="s">
        <v>65</v>
      </c>
      <c r="J37" s="33" t="s">
        <v>706</v>
      </c>
    </row>
    <row r="38" spans="1:18" s="33" customFormat="1" x14ac:dyDescent="0.3">
      <c r="A38" s="33" t="b">
        <v>1</v>
      </c>
      <c r="B38" s="33" t="s">
        <v>172</v>
      </c>
      <c r="C38" s="33" t="s">
        <v>696</v>
      </c>
      <c r="D38" s="33" t="s">
        <v>173</v>
      </c>
      <c r="E38" s="33" t="s">
        <v>71</v>
      </c>
    </row>
    <row r="39" spans="1:18" s="42" customFormat="1" x14ac:dyDescent="0.3">
      <c r="B39" s="42" t="s">
        <v>23</v>
      </c>
      <c r="D39" s="42" t="s">
        <v>704</v>
      </c>
      <c r="E39" s="42" t="s">
        <v>175</v>
      </c>
      <c r="F39" s="42" t="s">
        <v>15</v>
      </c>
      <c r="G39" s="42" t="s">
        <v>67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698</v>
      </c>
    </row>
    <row r="40" spans="1:18" s="33" customFormat="1" x14ac:dyDescent="0.3">
      <c r="B40" s="33" t="s">
        <v>22</v>
      </c>
      <c r="D40" s="33" t="s">
        <v>176</v>
      </c>
      <c r="E40" s="33" t="s">
        <v>84</v>
      </c>
      <c r="F40" s="33" t="s">
        <v>2</v>
      </c>
      <c r="G40" s="33" t="s">
        <v>65</v>
      </c>
      <c r="I40" s="33" t="s">
        <v>647</v>
      </c>
      <c r="J40" s="33" t="s">
        <v>87</v>
      </c>
    </row>
    <row r="41" spans="1:18" s="33" customFormat="1" x14ac:dyDescent="0.3">
      <c r="B41" s="33" t="s">
        <v>22</v>
      </c>
      <c r="D41" s="33" t="s">
        <v>177</v>
      </c>
      <c r="E41" s="33" t="s">
        <v>178</v>
      </c>
      <c r="F41" s="33" t="s">
        <v>2</v>
      </c>
      <c r="G41" s="33" t="s">
        <v>66</v>
      </c>
      <c r="I41" s="33" t="b">
        <v>0</v>
      </c>
    </row>
    <row r="42" spans="1:18" s="33" customFormat="1" x14ac:dyDescent="0.3">
      <c r="B42" s="33" t="s">
        <v>22</v>
      </c>
      <c r="D42" s="33" t="s">
        <v>179</v>
      </c>
      <c r="E42" s="33" t="s">
        <v>92</v>
      </c>
      <c r="F42" s="33" t="s">
        <v>2</v>
      </c>
      <c r="G42" s="33" t="s">
        <v>65</v>
      </c>
      <c r="J42" s="33" t="s">
        <v>706</v>
      </c>
    </row>
    <row r="43" spans="1:18" s="33" customFormat="1" x14ac:dyDescent="0.3">
      <c r="A43" s="33" t="b">
        <v>1</v>
      </c>
      <c r="B43" s="33" t="s">
        <v>172</v>
      </c>
      <c r="C43" s="33" t="s">
        <v>696</v>
      </c>
      <c r="D43" s="33" t="s">
        <v>173</v>
      </c>
      <c r="E43" s="33" t="s">
        <v>71</v>
      </c>
    </row>
    <row r="44" spans="1:18" s="42" customFormat="1" x14ac:dyDescent="0.3">
      <c r="B44" s="42" t="s">
        <v>23</v>
      </c>
      <c r="D44" s="42" t="s">
        <v>705</v>
      </c>
      <c r="E44" s="42" t="s">
        <v>175</v>
      </c>
      <c r="F44" s="42" t="s">
        <v>15</v>
      </c>
      <c r="G44" s="42" t="s">
        <v>67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698</v>
      </c>
    </row>
    <row r="45" spans="1:18" s="33" customFormat="1" x14ac:dyDescent="0.3">
      <c r="B45" s="33" t="s">
        <v>22</v>
      </c>
      <c r="D45" s="33" t="s">
        <v>176</v>
      </c>
      <c r="E45" s="33" t="s">
        <v>84</v>
      </c>
      <c r="F45" s="33" t="s">
        <v>2</v>
      </c>
      <c r="G45" s="33" t="s">
        <v>65</v>
      </c>
      <c r="I45" s="33" t="s">
        <v>648</v>
      </c>
      <c r="J45" s="33" t="s">
        <v>87</v>
      </c>
    </row>
    <row r="46" spans="1:18" s="33" customFormat="1" x14ac:dyDescent="0.3">
      <c r="B46" s="33" t="s">
        <v>22</v>
      </c>
      <c r="D46" s="33" t="s">
        <v>177</v>
      </c>
      <c r="E46" s="33" t="s">
        <v>178</v>
      </c>
      <c r="F46" s="33" t="s">
        <v>2</v>
      </c>
      <c r="G46" s="33" t="s">
        <v>66</v>
      </c>
      <c r="I46" s="33" t="b">
        <v>0</v>
      </c>
    </row>
    <row r="47" spans="1:18" s="33" customFormat="1" x14ac:dyDescent="0.3">
      <c r="B47" s="33" t="s">
        <v>22</v>
      </c>
      <c r="D47" s="33" t="s">
        <v>179</v>
      </c>
      <c r="E47" s="33" t="s">
        <v>92</v>
      </c>
      <c r="F47" s="33" t="s">
        <v>2</v>
      </c>
      <c r="G47" s="33" t="s">
        <v>65</v>
      </c>
      <c r="J47" s="33" t="s">
        <v>706</v>
      </c>
    </row>
    <row r="48" spans="1:18" s="33" customFormat="1" x14ac:dyDescent="0.3">
      <c r="A48" s="33" t="b">
        <v>1</v>
      </c>
      <c r="B48" s="33" t="s">
        <v>662</v>
      </c>
      <c r="C48" s="33" t="s">
        <v>663</v>
      </c>
      <c r="D48" s="33" t="s">
        <v>664</v>
      </c>
      <c r="E48" s="33" t="s">
        <v>71</v>
      </c>
    </row>
    <row r="49" spans="1:26" s="33" customFormat="1" x14ac:dyDescent="0.3">
      <c r="B49" s="33" t="s">
        <v>22</v>
      </c>
      <c r="D49" s="33" t="s">
        <v>665</v>
      </c>
      <c r="E49" s="33" t="s">
        <v>666</v>
      </c>
      <c r="F49" s="33" t="s">
        <v>2</v>
      </c>
      <c r="G49" s="33" t="s">
        <v>67</v>
      </c>
      <c r="I49" s="33">
        <v>0</v>
      </c>
    </row>
    <row r="50" spans="1:26" s="33" customFormat="1" x14ac:dyDescent="0.3">
      <c r="B50" s="33" t="s">
        <v>22</v>
      </c>
      <c r="D50" s="33" t="s">
        <v>667</v>
      </c>
      <c r="E50" s="33" t="s">
        <v>668</v>
      </c>
      <c r="F50" s="33" t="s">
        <v>2</v>
      </c>
      <c r="G50" s="33" t="s">
        <v>66</v>
      </c>
      <c r="I50" s="33" t="b">
        <v>1</v>
      </c>
    </row>
    <row r="51" spans="1:26" customFormat="1" ht="15.6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R51" s="1"/>
    </row>
    <row r="52" spans="1:26" customFormat="1" ht="15.6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3"/>
      <c r="N52" s="3"/>
      <c r="O52" s="3"/>
      <c r="P52" s="3"/>
      <c r="Q52" s="3"/>
      <c r="R52" s="1"/>
      <c r="T52" s="1"/>
    </row>
    <row r="53" spans="1:26" customFormat="1" ht="15.6" x14ac:dyDescent="0.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25"/>
      <c r="N53" s="25"/>
      <c r="O53" s="25"/>
      <c r="P53" s="25"/>
      <c r="Q53" s="25"/>
      <c r="R53" s="1"/>
      <c r="S53" s="25"/>
      <c r="T53" s="25"/>
      <c r="U53" s="25"/>
      <c r="V53" s="25"/>
      <c r="W53" s="25"/>
    </row>
    <row r="54" spans="1:26" customFormat="1" ht="15.6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5"/>
      <c r="O54" s="25"/>
      <c r="P54" s="25"/>
      <c r="Q54" s="25"/>
      <c r="R54" s="1"/>
      <c r="S54" s="25"/>
      <c r="T54" s="25"/>
      <c r="U54" s="25"/>
      <c r="V54" s="25"/>
      <c r="W54" s="25"/>
    </row>
    <row r="55" spans="1:26" customFormat="1" ht="15.6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6"/>
      <c r="N55" s="26"/>
      <c r="O55" s="26"/>
      <c r="P55" s="3"/>
      <c r="Q55" s="3"/>
      <c r="R55" s="1"/>
      <c r="S55" s="25"/>
      <c r="T55" s="25"/>
      <c r="U55" s="25"/>
      <c r="V55" s="25"/>
      <c r="W55" s="25"/>
    </row>
    <row r="56" spans="1:26" customFormat="1" ht="15.6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25"/>
      <c r="N56" s="25"/>
      <c r="O56" s="25"/>
      <c r="P56" s="25"/>
      <c r="Q56" s="25"/>
      <c r="R56" s="1"/>
      <c r="S56" s="25"/>
      <c r="T56" s="25"/>
      <c r="U56" s="25"/>
      <c r="V56" s="25"/>
      <c r="W56" s="25"/>
    </row>
    <row r="57" spans="1:26" customFormat="1" ht="15.6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5"/>
      <c r="P57" s="25"/>
      <c r="Q57" s="25"/>
      <c r="R57" s="1"/>
      <c r="S57" s="25"/>
      <c r="T57" s="25"/>
      <c r="U57" s="25"/>
      <c r="V57" s="25"/>
      <c r="W57" s="25"/>
    </row>
    <row r="58" spans="1:26" customFormat="1" ht="15.6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6"/>
      <c r="N58" s="26"/>
      <c r="O58" s="26"/>
      <c r="P58" s="3"/>
      <c r="Q58" s="3"/>
      <c r="R58" s="1"/>
      <c r="S58" s="25"/>
      <c r="T58" s="25"/>
      <c r="U58" s="25"/>
      <c r="V58" s="25"/>
      <c r="W58" s="25"/>
    </row>
    <row r="59" spans="1:26" customFormat="1" ht="15.6" x14ac:dyDescent="0.3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5"/>
      <c r="N59" s="25"/>
      <c r="O59" s="25"/>
      <c r="P59" s="25"/>
      <c r="Q59" s="25"/>
      <c r="R59" s="1"/>
      <c r="S59" s="25"/>
      <c r="T59" s="25"/>
      <c r="U59" s="25"/>
      <c r="V59" s="25"/>
      <c r="W59" s="25"/>
    </row>
    <row r="60" spans="1:26" customFormat="1" ht="15.6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5"/>
      <c r="P60" s="25"/>
      <c r="Q60" s="25"/>
      <c r="R60" s="1"/>
      <c r="S60" s="25"/>
      <c r="T60" s="25"/>
      <c r="U60" s="25"/>
      <c r="V60" s="25"/>
      <c r="W60" s="25"/>
    </row>
    <row r="61" spans="1:26" customFormat="1" ht="15.6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6"/>
      <c r="N61" s="26"/>
      <c r="O61" s="26"/>
      <c r="P61" s="3"/>
      <c r="Q61" s="3"/>
      <c r="R61" s="1"/>
      <c r="S61" s="25"/>
      <c r="T61" s="25"/>
      <c r="U61" s="25"/>
      <c r="V61" s="25"/>
      <c r="W61" s="25"/>
    </row>
    <row r="62" spans="1:26" customFormat="1" ht="15.6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5"/>
      <c r="N62" s="25"/>
      <c r="O62" s="25"/>
      <c r="P62" s="25"/>
      <c r="Q62" s="25"/>
      <c r="R62" s="1"/>
      <c r="S62" s="25"/>
      <c r="T62" s="25"/>
      <c r="U62" s="25"/>
      <c r="V62" s="25"/>
      <c r="W62" s="25"/>
    </row>
    <row r="63" spans="1:26" ht="15.6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5"/>
      <c r="P63" s="25"/>
      <c r="Q63" s="25"/>
      <c r="S63" s="25"/>
      <c r="T63" s="25"/>
      <c r="U63" s="25"/>
      <c r="V63" s="25"/>
      <c r="W63" s="25"/>
      <c r="X63" s="25"/>
      <c r="Y63" s="25"/>
      <c r="Z63" s="25"/>
    </row>
    <row r="64" spans="1:26" ht="15.6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6"/>
      <c r="N64" s="26"/>
      <c r="O64" s="26"/>
      <c r="P64" s="3"/>
      <c r="Q64" s="3"/>
      <c r="S64" s="25"/>
      <c r="T64" s="25"/>
      <c r="U64" s="25"/>
      <c r="V64" s="25"/>
      <c r="W64" s="25"/>
      <c r="X64" s="25"/>
      <c r="Y64" s="25"/>
      <c r="Z64" s="25"/>
    </row>
    <row r="65" spans="1:26" x14ac:dyDescent="0.3">
      <c r="A65"/>
      <c r="B65"/>
      <c r="C65" s="33"/>
      <c r="D65" s="33"/>
      <c r="E65"/>
      <c r="F65"/>
      <c r="G65"/>
      <c r="H65"/>
      <c r="I65"/>
      <c r="J65"/>
      <c r="K65"/>
      <c r="L65"/>
      <c r="M65"/>
      <c r="N65"/>
      <c r="X65" s="25"/>
      <c r="Y65" s="25"/>
      <c r="Z65" s="25"/>
    </row>
    <row r="66" spans="1:26" x14ac:dyDescent="0.3">
      <c r="A66"/>
      <c r="B66"/>
      <c r="C66" s="33"/>
      <c r="D66" s="33"/>
      <c r="E66"/>
      <c r="F66"/>
      <c r="G66"/>
      <c r="H66"/>
      <c r="I66"/>
      <c r="J66"/>
      <c r="K66"/>
      <c r="L66"/>
      <c r="M66"/>
      <c r="N66"/>
      <c r="X66" s="25"/>
      <c r="Y66" s="25"/>
      <c r="Z66" s="25"/>
    </row>
    <row r="67" spans="1:26" x14ac:dyDescent="0.3">
      <c r="A67"/>
      <c r="B67"/>
      <c r="C67" s="33"/>
      <c r="D67" s="33"/>
      <c r="E67"/>
      <c r="F67"/>
      <c r="G67"/>
      <c r="H67"/>
      <c r="I67"/>
      <c r="J67"/>
      <c r="K67"/>
      <c r="L67"/>
      <c r="M67"/>
      <c r="N67"/>
      <c r="X67" s="25"/>
      <c r="Y67" s="25"/>
      <c r="Z67" s="25"/>
    </row>
    <row r="68" spans="1:26" x14ac:dyDescent="0.3">
      <c r="A68"/>
      <c r="B68"/>
      <c r="C68" s="33"/>
      <c r="D68"/>
      <c r="E68"/>
      <c r="F68"/>
      <c r="G68"/>
      <c r="H68"/>
      <c r="I68"/>
      <c r="J68"/>
      <c r="K68"/>
      <c r="L68"/>
      <c r="M68"/>
      <c r="O68" s="3"/>
      <c r="P68" s="3"/>
      <c r="R68" s="25"/>
      <c r="S68" s="25"/>
      <c r="W68" s="25"/>
      <c r="X68" s="25"/>
      <c r="Y68" s="25"/>
    </row>
    <row r="69" spans="1:26" x14ac:dyDescent="0.3">
      <c r="A69"/>
      <c r="B69"/>
      <c r="C69" s="33"/>
      <c r="D69"/>
      <c r="E69"/>
      <c r="F69"/>
      <c r="G69"/>
      <c r="H69"/>
      <c r="I69"/>
      <c r="J69"/>
      <c r="K69"/>
      <c r="L69"/>
      <c r="M69"/>
      <c r="W69" s="25"/>
      <c r="X69" s="25"/>
      <c r="Y69" s="25"/>
    </row>
    <row r="70" spans="1:26" x14ac:dyDescent="0.3">
      <c r="A70"/>
      <c r="B70"/>
      <c r="C70" s="33"/>
      <c r="D70"/>
      <c r="E70"/>
      <c r="F70"/>
      <c r="G70"/>
      <c r="H70"/>
      <c r="I70"/>
      <c r="J70"/>
      <c r="K70"/>
      <c r="L70"/>
      <c r="M70"/>
      <c r="W70" s="25"/>
      <c r="X70" s="25"/>
      <c r="Y70" s="25"/>
    </row>
    <row r="71" spans="1:26" x14ac:dyDescent="0.3">
      <c r="A71"/>
      <c r="B71"/>
      <c r="C71" s="33"/>
      <c r="D71"/>
      <c r="E71"/>
      <c r="F71"/>
      <c r="G71"/>
      <c r="H71"/>
      <c r="I71"/>
      <c r="J71"/>
      <c r="K71"/>
      <c r="L71"/>
      <c r="M71"/>
      <c r="W71" s="25"/>
      <c r="X71" s="25"/>
      <c r="Y71" s="25"/>
    </row>
    <row r="72" spans="1:26" x14ac:dyDescent="0.3">
      <c r="A72"/>
      <c r="B72"/>
      <c r="C72" s="33"/>
      <c r="D72"/>
      <c r="E72"/>
      <c r="F72"/>
      <c r="G72"/>
      <c r="H72"/>
      <c r="I72"/>
      <c r="J72"/>
      <c r="K72"/>
      <c r="L72"/>
      <c r="M72"/>
      <c r="W72" s="25"/>
      <c r="X72" s="25"/>
      <c r="Y72" s="25"/>
    </row>
    <row r="73" spans="1:26" customFormat="1" x14ac:dyDescent="0.3">
      <c r="C73" s="33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6" customFormat="1" ht="15.6" x14ac:dyDescent="0.3">
      <c r="C74" s="33"/>
      <c r="K74" s="4"/>
      <c r="N74" s="17"/>
      <c r="O74" s="3"/>
      <c r="P74" s="3"/>
      <c r="Q74" s="1"/>
      <c r="S74" s="1"/>
      <c r="T74" s="1"/>
      <c r="U74" s="1"/>
      <c r="V74" s="1"/>
    </row>
    <row r="75" spans="1:26" customFormat="1" x14ac:dyDescent="0.3">
      <c r="C75" s="33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6" x14ac:dyDescent="0.3">
      <c r="A76"/>
      <c r="B76"/>
      <c r="C76" s="33"/>
      <c r="D76"/>
      <c r="E76"/>
      <c r="F76"/>
      <c r="G76"/>
      <c r="H76"/>
      <c r="I76"/>
      <c r="J76"/>
      <c r="K76" s="4"/>
    </row>
    <row r="77" spans="1:26" x14ac:dyDescent="0.3">
      <c r="A77"/>
      <c r="B77"/>
      <c r="C77" s="33"/>
      <c r="D77"/>
      <c r="E77"/>
      <c r="F77"/>
      <c r="G77"/>
      <c r="H77"/>
      <c r="I77"/>
      <c r="J77"/>
      <c r="K77" s="4"/>
    </row>
    <row r="78" spans="1:26" x14ac:dyDescent="0.3">
      <c r="A78"/>
      <c r="B78"/>
      <c r="C78" s="33"/>
      <c r="D78"/>
      <c r="E78"/>
      <c r="F78"/>
      <c r="G78"/>
      <c r="H78"/>
      <c r="I78"/>
      <c r="J78"/>
      <c r="K78" s="4"/>
    </row>
    <row r="79" spans="1:26" customFormat="1" x14ac:dyDescent="0.3">
      <c r="A79" s="1"/>
      <c r="B79" s="1"/>
      <c r="C79" s="34"/>
      <c r="D79" s="1"/>
      <c r="E79" s="1"/>
      <c r="F79" s="1"/>
      <c r="G79" s="1"/>
      <c r="H79" s="1"/>
      <c r="I79" s="1"/>
      <c r="J79" s="4"/>
      <c r="K79" s="4"/>
      <c r="L79" s="1"/>
      <c r="M79" s="1"/>
      <c r="N79" s="1"/>
      <c r="O79" s="1"/>
      <c r="P79" s="1"/>
      <c r="Q79" s="1"/>
      <c r="R79" s="1"/>
      <c r="S79" s="1"/>
    </row>
    <row r="80" spans="1:26" customFormat="1" x14ac:dyDescent="0.3">
      <c r="A80" s="1"/>
      <c r="C80" s="33"/>
      <c r="N80" s="1"/>
      <c r="O80" s="1"/>
      <c r="P80" s="1"/>
      <c r="Q80" s="1"/>
      <c r="R80" s="1"/>
      <c r="S80" s="1"/>
    </row>
    <row r="81" spans="1:25" customFormat="1" ht="15.6" x14ac:dyDescent="0.3">
      <c r="A81" s="17"/>
      <c r="C81" s="33"/>
      <c r="N81" s="1"/>
      <c r="O81" s="3"/>
      <c r="P81" s="3"/>
      <c r="Q81" s="1"/>
      <c r="R81" s="1"/>
      <c r="S81" s="1"/>
    </row>
    <row r="82" spans="1:25" customFormat="1" x14ac:dyDescent="0.3">
      <c r="C82" s="33"/>
    </row>
    <row r="83" spans="1:25" customFormat="1" x14ac:dyDescent="0.3">
      <c r="C83" s="33"/>
      <c r="O83" s="3"/>
      <c r="P83" s="3"/>
      <c r="S83" s="1"/>
    </row>
    <row r="84" spans="1:25" customFormat="1" x14ac:dyDescent="0.3">
      <c r="C84" s="33"/>
      <c r="O84" s="3"/>
      <c r="P84" s="3"/>
      <c r="S84" s="1"/>
    </row>
    <row r="85" spans="1:25" customFormat="1" x14ac:dyDescent="0.3">
      <c r="C85" s="33"/>
      <c r="F85" s="1"/>
    </row>
    <row r="86" spans="1:25" customFormat="1" x14ac:dyDescent="0.3">
      <c r="C86" s="33"/>
      <c r="O86" s="3"/>
      <c r="P86" s="3"/>
      <c r="S86" s="1"/>
    </row>
    <row r="87" spans="1:25" customFormat="1" x14ac:dyDescent="0.3">
      <c r="C87" s="33"/>
      <c r="F87" s="1"/>
    </row>
    <row r="88" spans="1:25" customFormat="1" x14ac:dyDescent="0.3">
      <c r="C88" s="33"/>
      <c r="O88" s="3"/>
      <c r="P88" s="3"/>
      <c r="S88" s="1"/>
    </row>
    <row r="89" spans="1:25" customFormat="1" x14ac:dyDescent="0.3">
      <c r="C89" s="33"/>
      <c r="F89" s="1"/>
    </row>
    <row r="90" spans="1:25" customFormat="1" x14ac:dyDescent="0.3">
      <c r="C90" s="33"/>
      <c r="F90" s="1"/>
      <c r="H90" s="1"/>
      <c r="O90" s="3"/>
      <c r="P90" s="3"/>
      <c r="S90" s="1"/>
    </row>
    <row r="91" spans="1:25" x14ac:dyDescent="0.3">
      <c r="A91"/>
      <c r="B91"/>
      <c r="C91" s="33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s="25"/>
      <c r="X91" s="25"/>
      <c r="Y91" s="25"/>
    </row>
    <row r="92" spans="1:25" customFormat="1" x14ac:dyDescent="0.3">
      <c r="C92" s="33"/>
      <c r="O92" s="3"/>
      <c r="P92" s="3"/>
      <c r="Q92" s="1"/>
      <c r="R92" s="25"/>
      <c r="S92" s="25"/>
    </row>
    <row r="93" spans="1:25" x14ac:dyDescent="0.3">
      <c r="C93" s="34"/>
      <c r="I93" s="1"/>
      <c r="K93" s="4"/>
    </row>
  </sheetData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D7" sqref="D7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5.6640625" style="1" bestFit="1" customWidth="1"/>
    <col min="5" max="5" width="21.33203125" style="1" bestFit="1" customWidth="1"/>
    <col min="6" max="6" width="10.44140625" style="1" customWidth="1"/>
    <col min="7" max="7" width="13.33203125" style="1" bestFit="1" customWidth="1"/>
    <col min="8" max="16384" width="11.44140625" style="1"/>
  </cols>
  <sheetData>
    <row r="1" spans="1:9" ht="18" x14ac:dyDescent="0.35">
      <c r="A1" s="5"/>
      <c r="B1" s="5"/>
      <c r="C1" s="7" t="s">
        <v>477</v>
      </c>
      <c r="D1" s="5"/>
      <c r="E1" s="5"/>
      <c r="F1" s="5"/>
      <c r="G1" s="5"/>
    </row>
    <row r="2" spans="1:9" s="8" customFormat="1" ht="15.6" x14ac:dyDescent="0.3">
      <c r="A2" s="8" t="s">
        <v>465</v>
      </c>
      <c r="B2" s="8" t="s">
        <v>466</v>
      </c>
      <c r="C2" s="8" t="s">
        <v>467</v>
      </c>
      <c r="D2" s="8" t="s">
        <v>468</v>
      </c>
      <c r="E2" s="8" t="s">
        <v>469</v>
      </c>
      <c r="F2" s="8" t="s">
        <v>553</v>
      </c>
      <c r="G2" s="8" t="s">
        <v>562</v>
      </c>
    </row>
    <row r="3" spans="1:9" s="14" customFormat="1" ht="31.2" x14ac:dyDescent="0.3">
      <c r="B3" s="10"/>
      <c r="C3" s="10"/>
      <c r="D3" s="10" t="s">
        <v>470</v>
      </c>
      <c r="E3" s="10" t="s">
        <v>471</v>
      </c>
      <c r="F3" s="15"/>
      <c r="G3" s="10" t="s">
        <v>563</v>
      </c>
    </row>
    <row r="4" spans="1:9" s="34" customFormat="1" x14ac:dyDescent="0.3">
      <c r="A4" s="33" t="s">
        <v>608</v>
      </c>
      <c r="B4" s="33" t="s">
        <v>550</v>
      </c>
      <c r="C4" s="33" t="s">
        <v>478</v>
      </c>
      <c r="D4" s="33" t="b">
        <v>1</v>
      </c>
      <c r="E4" s="35"/>
      <c r="F4" s="33"/>
      <c r="G4" s="33"/>
    </row>
    <row r="5" spans="1:9" s="34" customFormat="1" x14ac:dyDescent="0.3">
      <c r="A5" s="33" t="s">
        <v>551</v>
      </c>
      <c r="B5" s="33" t="s">
        <v>552</v>
      </c>
      <c r="C5" s="33" t="s">
        <v>478</v>
      </c>
      <c r="D5" s="33" t="b">
        <v>1</v>
      </c>
      <c r="E5" s="35"/>
      <c r="F5" s="33"/>
      <c r="G5" s="33"/>
    </row>
    <row r="6" spans="1:9" s="34" customFormat="1" x14ac:dyDescent="0.3">
      <c r="A6" s="33" t="s">
        <v>699</v>
      </c>
      <c r="B6" s="33" t="s">
        <v>700</v>
      </c>
      <c r="C6" s="33" t="s">
        <v>478</v>
      </c>
      <c r="D6" s="33" t="b">
        <v>1</v>
      </c>
      <c r="E6" s="33"/>
      <c r="F6" s="33"/>
      <c r="G6" s="33"/>
      <c r="H6" s="33"/>
      <c r="I6" s="4"/>
    </row>
    <row r="7" spans="1:9" s="34" customFormat="1" x14ac:dyDescent="0.3">
      <c r="A7" s="33" t="s">
        <v>701</v>
      </c>
      <c r="B7" s="33" t="s">
        <v>702</v>
      </c>
      <c r="C7" s="33" t="s">
        <v>478</v>
      </c>
      <c r="D7" s="33" t="b">
        <v>1</v>
      </c>
      <c r="E7" s="33"/>
      <c r="F7" s="33"/>
      <c r="G7" s="33"/>
      <c r="H7" s="33"/>
      <c r="I7" s="33"/>
    </row>
    <row r="8" spans="1:9" s="34" customFormat="1" x14ac:dyDescent="0.3">
      <c r="A8" s="33" t="s">
        <v>669</v>
      </c>
      <c r="B8" s="33" t="s">
        <v>669</v>
      </c>
      <c r="C8" s="33" t="s">
        <v>670</v>
      </c>
      <c r="D8" s="33" t="b">
        <v>0</v>
      </c>
      <c r="F8" s="32"/>
      <c r="G8" s="33"/>
    </row>
    <row r="9" spans="1:9" s="34" customFormat="1" x14ac:dyDescent="0.3">
      <c r="A9" s="33" t="s">
        <v>671</v>
      </c>
      <c r="B9" s="33" t="s">
        <v>671</v>
      </c>
      <c r="C9" s="33" t="s">
        <v>670</v>
      </c>
      <c r="D9" s="33" t="b">
        <v>0</v>
      </c>
      <c r="F9" s="32"/>
      <c r="G9" s="33"/>
    </row>
    <row r="10" spans="1:9" s="34" customFormat="1" x14ac:dyDescent="0.3">
      <c r="A10" s="33" t="s">
        <v>672</v>
      </c>
      <c r="B10" s="33" t="s">
        <v>672</v>
      </c>
      <c r="C10" s="33" t="s">
        <v>670</v>
      </c>
      <c r="D10" s="33" t="b">
        <v>0</v>
      </c>
      <c r="E10" s="37"/>
      <c r="F10" s="32"/>
      <c r="G10" s="33"/>
    </row>
    <row r="11" spans="1:9" s="34" customFormat="1" x14ac:dyDescent="0.3">
      <c r="A11" s="33" t="s">
        <v>673</v>
      </c>
      <c r="B11" s="33" t="s">
        <v>673</v>
      </c>
      <c r="C11" s="33" t="s">
        <v>670</v>
      </c>
      <c r="D11" s="33" t="b">
        <v>0</v>
      </c>
      <c r="E11" s="37"/>
      <c r="F11" s="32"/>
      <c r="G11" s="33"/>
    </row>
    <row r="12" spans="1:9" s="34" customFormat="1" x14ac:dyDescent="0.3">
      <c r="A12" s="33" t="s">
        <v>674</v>
      </c>
      <c r="B12" s="33" t="s">
        <v>674</v>
      </c>
      <c r="C12" s="33" t="s">
        <v>670</v>
      </c>
      <c r="D12" s="33" t="b">
        <v>0</v>
      </c>
      <c r="E12" s="37"/>
      <c r="F12" s="32"/>
      <c r="G12" s="33"/>
    </row>
    <row r="13" spans="1:9" s="34" customFormat="1" x14ac:dyDescent="0.3">
      <c r="A13" s="33" t="s">
        <v>675</v>
      </c>
      <c r="B13" s="33" t="s">
        <v>675</v>
      </c>
      <c r="C13" s="33" t="s">
        <v>670</v>
      </c>
      <c r="D13" s="33" t="b">
        <v>0</v>
      </c>
      <c r="E13" s="37"/>
      <c r="F13" s="32"/>
      <c r="G13" s="33"/>
    </row>
    <row r="14" spans="1:9" s="34" customFormat="1" x14ac:dyDescent="0.3">
      <c r="A14" s="33" t="s">
        <v>676</v>
      </c>
      <c r="B14" s="33" t="s">
        <v>676</v>
      </c>
      <c r="C14" s="33" t="s">
        <v>670</v>
      </c>
      <c r="D14" s="33" t="b">
        <v>0</v>
      </c>
      <c r="E14" s="37"/>
      <c r="F14" s="32"/>
      <c r="G14" s="33"/>
    </row>
    <row r="15" spans="1:9" s="34" customFormat="1" x14ac:dyDescent="0.3">
      <c r="A15" s="33" t="s">
        <v>677</v>
      </c>
      <c r="B15" s="33" t="s">
        <v>677</v>
      </c>
      <c r="C15" s="33" t="s">
        <v>670</v>
      </c>
      <c r="D15" s="33" t="b">
        <v>0</v>
      </c>
      <c r="E15" s="37"/>
      <c r="F15" s="32"/>
      <c r="G15" s="33"/>
    </row>
    <row r="16" spans="1:9" s="34" customFormat="1" x14ac:dyDescent="0.3">
      <c r="A16" s="33" t="s">
        <v>678</v>
      </c>
      <c r="B16" s="33" t="s">
        <v>678</v>
      </c>
      <c r="C16" s="33" t="s">
        <v>670</v>
      </c>
      <c r="D16" s="33" t="b">
        <v>0</v>
      </c>
      <c r="E16" s="37"/>
      <c r="F16" s="32"/>
      <c r="G16" s="33"/>
    </row>
    <row r="17" spans="1:7" s="33" customFormat="1" x14ac:dyDescent="0.3">
      <c r="A17" s="33" t="s">
        <v>679</v>
      </c>
      <c r="B17" s="33" t="s">
        <v>679</v>
      </c>
      <c r="C17" s="33" t="s">
        <v>670</v>
      </c>
      <c r="D17" s="33" t="b">
        <v>0</v>
      </c>
      <c r="E17" s="37"/>
      <c r="F17" s="32"/>
    </row>
    <row r="18" spans="1:7" s="33" customFormat="1" x14ac:dyDescent="0.3">
      <c r="A18" s="33" t="s">
        <v>680</v>
      </c>
      <c r="B18" s="33" t="s">
        <v>680</v>
      </c>
      <c r="C18" s="33" t="s">
        <v>670</v>
      </c>
      <c r="D18" s="33" t="b">
        <v>0</v>
      </c>
      <c r="E18" s="37"/>
      <c r="F18" s="32"/>
    </row>
    <row r="19" spans="1:7" s="33" customFormat="1" x14ac:dyDescent="0.3">
      <c r="A19" s="33" t="s">
        <v>681</v>
      </c>
      <c r="B19" s="33" t="s">
        <v>681</v>
      </c>
      <c r="C19" s="33" t="s">
        <v>670</v>
      </c>
      <c r="D19" s="33" t="b">
        <v>0</v>
      </c>
      <c r="E19" s="32"/>
      <c r="F19" s="32"/>
    </row>
    <row r="20" spans="1:7" s="33" customFormat="1" x14ac:dyDescent="0.3">
      <c r="A20" s="33" t="s">
        <v>682</v>
      </c>
      <c r="B20" s="33" t="s">
        <v>682</v>
      </c>
      <c r="C20" s="33" t="s">
        <v>670</v>
      </c>
      <c r="D20" s="33" t="b">
        <v>0</v>
      </c>
      <c r="E20" s="37"/>
      <c r="F20" s="32"/>
    </row>
    <row r="21" spans="1:7" s="33" customFormat="1" x14ac:dyDescent="0.3">
      <c r="A21" s="33" t="s">
        <v>683</v>
      </c>
      <c r="B21" s="33" t="s">
        <v>683</v>
      </c>
      <c r="C21" s="33" t="s">
        <v>670</v>
      </c>
      <c r="D21" s="33" t="b">
        <v>0</v>
      </c>
      <c r="E21" s="37"/>
      <c r="F21" s="32"/>
    </row>
    <row r="22" spans="1:7" s="33" customFormat="1" x14ac:dyDescent="0.3">
      <c r="A22" s="33" t="s">
        <v>684</v>
      </c>
      <c r="B22" s="33" t="s">
        <v>684</v>
      </c>
      <c r="C22" s="33" t="s">
        <v>670</v>
      </c>
      <c r="D22" s="33" t="b">
        <v>0</v>
      </c>
      <c r="E22" s="37"/>
      <c r="F22" s="32"/>
    </row>
    <row r="23" spans="1:7" s="34" customFormat="1" x14ac:dyDescent="0.3">
      <c r="A23" s="33" t="s">
        <v>685</v>
      </c>
      <c r="B23" s="33" t="s">
        <v>685</v>
      </c>
      <c r="C23" s="33" t="s">
        <v>670</v>
      </c>
      <c r="D23" s="33" t="b">
        <v>0</v>
      </c>
      <c r="E23" s="37"/>
      <c r="F23" s="32"/>
      <c r="G23" s="33"/>
    </row>
    <row r="24" spans="1:7" s="34" customFormat="1" x14ac:dyDescent="0.3">
      <c r="A24" s="33" t="s">
        <v>686</v>
      </c>
      <c r="B24" s="33" t="s">
        <v>686</v>
      </c>
      <c r="C24" s="33" t="s">
        <v>670</v>
      </c>
      <c r="D24" s="33" t="b">
        <v>0</v>
      </c>
      <c r="E24" s="37"/>
      <c r="F24" s="32"/>
      <c r="G24" s="33"/>
    </row>
    <row r="25" spans="1:7" s="34" customFormat="1" x14ac:dyDescent="0.3">
      <c r="A25" s="33" t="s">
        <v>687</v>
      </c>
      <c r="B25" s="33" t="s">
        <v>687</v>
      </c>
      <c r="C25" s="33" t="s">
        <v>670</v>
      </c>
      <c r="D25" s="33" t="b">
        <v>0</v>
      </c>
      <c r="F25" s="32"/>
      <c r="G25" s="33"/>
    </row>
    <row r="26" spans="1:7" s="34" customFormat="1" x14ac:dyDescent="0.3">
      <c r="A26" s="33" t="s">
        <v>688</v>
      </c>
      <c r="B26" s="33" t="s">
        <v>688</v>
      </c>
      <c r="C26" s="33" t="s">
        <v>670</v>
      </c>
      <c r="D26" s="33" t="b">
        <v>0</v>
      </c>
      <c r="F26" s="32"/>
      <c r="G26" s="33"/>
    </row>
    <row r="27" spans="1:7" s="34" customFormat="1" x14ac:dyDescent="0.3">
      <c r="A27" s="33" t="s">
        <v>689</v>
      </c>
      <c r="B27" s="33" t="s">
        <v>689</v>
      </c>
      <c r="C27" s="33" t="s">
        <v>670</v>
      </c>
      <c r="D27" s="33" t="b">
        <v>0</v>
      </c>
      <c r="F27" s="32"/>
      <c r="G27" s="33"/>
    </row>
    <row r="28" spans="1:7" s="34" customFormat="1" x14ac:dyDescent="0.3">
      <c r="A28" s="33" t="s">
        <v>690</v>
      </c>
      <c r="B28" s="33" t="s">
        <v>690</v>
      </c>
      <c r="C28" s="33" t="s">
        <v>670</v>
      </c>
      <c r="D28" s="33" t="b">
        <v>0</v>
      </c>
      <c r="E28" s="37"/>
      <c r="F28" s="32"/>
      <c r="G28" s="33"/>
    </row>
    <row r="29" spans="1:7" s="34" customFormat="1" x14ac:dyDescent="0.3">
      <c r="A29" s="33" t="s">
        <v>691</v>
      </c>
      <c r="B29" s="33" t="s">
        <v>691</v>
      </c>
      <c r="C29" s="33" t="s">
        <v>670</v>
      </c>
      <c r="D29" s="33" t="b">
        <v>0</v>
      </c>
      <c r="E29" s="37"/>
      <c r="F29" s="32"/>
      <c r="G29" s="33"/>
    </row>
    <row r="30" spans="1:7" s="34" customFormat="1" x14ac:dyDescent="0.3">
      <c r="A30" s="33" t="s">
        <v>692</v>
      </c>
      <c r="B30" s="33" t="s">
        <v>692</v>
      </c>
      <c r="C30" s="33" t="s">
        <v>670</v>
      </c>
      <c r="D30" s="33" t="b">
        <v>0</v>
      </c>
      <c r="E30" s="37"/>
      <c r="F30" s="32"/>
      <c r="G30" s="33"/>
    </row>
    <row r="31" spans="1:7" s="34" customFormat="1" x14ac:dyDescent="0.3">
      <c r="A31" s="33" t="s">
        <v>693</v>
      </c>
      <c r="B31" s="33" t="s">
        <v>693</v>
      </c>
      <c r="C31" s="33" t="s">
        <v>670</v>
      </c>
      <c r="D31" s="33" t="b">
        <v>0</v>
      </c>
      <c r="E31" s="32"/>
      <c r="F31" s="32"/>
      <c r="G31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.6" x14ac:dyDescent="0.3">
      <c r="A2" s="17"/>
      <c r="B2" s="17" t="s">
        <v>22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.6" x14ac:dyDescent="0.3">
      <c r="A3" s="17"/>
      <c r="B3" s="17" t="s">
        <v>22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.6" x14ac:dyDescent="0.3">
      <c r="A4" s="17"/>
      <c r="B4" s="17" t="s">
        <v>22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.6" x14ac:dyDescent="0.3">
      <c r="A5" s="17"/>
      <c r="B5" s="17" t="s">
        <v>22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.6" x14ac:dyDescent="0.3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.6" x14ac:dyDescent="0.3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.6" x14ac:dyDescent="0.3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.6" x14ac:dyDescent="0.3">
      <c r="A9" s="17"/>
      <c r="B9" s="17" t="s">
        <v>22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.6" x14ac:dyDescent="0.3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22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.6" x14ac:dyDescent="0.3">
      <c r="A13" s="17"/>
      <c r="B13" s="17" t="s">
        <v>22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.6" x14ac:dyDescent="0.3">
      <c r="A14" s="17"/>
      <c r="B14" s="17" t="s">
        <v>22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.6" x14ac:dyDescent="0.3">
      <c r="A15" s="17"/>
      <c r="B15" s="17" t="s">
        <v>22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.6" x14ac:dyDescent="0.3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.6" x14ac:dyDescent="0.3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.6" x14ac:dyDescent="0.3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.6" x14ac:dyDescent="0.3">
      <c r="A19" s="17"/>
      <c r="B19" s="17" t="s">
        <v>22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.6" x14ac:dyDescent="0.3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22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.6" x14ac:dyDescent="0.3">
      <c r="A23" s="17"/>
      <c r="B23" s="17" t="s">
        <v>22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.6" x14ac:dyDescent="0.3">
      <c r="A24" s="17"/>
      <c r="B24" s="17" t="s">
        <v>22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.6" x14ac:dyDescent="0.3">
      <c r="A25" s="17"/>
      <c r="B25" s="17" t="s">
        <v>22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.6" x14ac:dyDescent="0.3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.6" x14ac:dyDescent="0.3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.6" x14ac:dyDescent="0.3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.6" x14ac:dyDescent="0.3">
      <c r="A29" s="17"/>
      <c r="B29" s="17" t="s">
        <v>22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.6" x14ac:dyDescent="0.3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22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.6" x14ac:dyDescent="0.3">
      <c r="A33" s="17"/>
      <c r="B33" s="17" t="s">
        <v>22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.6" x14ac:dyDescent="0.3">
      <c r="A34" s="17"/>
      <c r="B34" s="17" t="s">
        <v>22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.6" x14ac:dyDescent="0.3">
      <c r="A35" s="17"/>
      <c r="B35" s="17" t="s">
        <v>22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.6" x14ac:dyDescent="0.3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.6" x14ac:dyDescent="0.3">
      <c r="A37" s="17"/>
      <c r="B37" s="17" t="s">
        <v>22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.6" x14ac:dyDescent="0.3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.6" x14ac:dyDescent="0.3">
      <c r="A39" s="17"/>
      <c r="B39" s="17" t="s">
        <v>22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.6" x14ac:dyDescent="0.3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22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.6" x14ac:dyDescent="0.3">
      <c r="A43" s="17"/>
      <c r="B43" s="17" t="s">
        <v>22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.6" x14ac:dyDescent="0.3">
      <c r="A44" s="17"/>
      <c r="B44" s="17" t="s">
        <v>22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.6" x14ac:dyDescent="0.3">
      <c r="A45" s="17"/>
      <c r="B45" s="17" t="s">
        <v>22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.6" x14ac:dyDescent="0.3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.6" x14ac:dyDescent="0.3">
      <c r="A47" s="17"/>
      <c r="B47" s="17" t="s">
        <v>22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.6" x14ac:dyDescent="0.3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.6" x14ac:dyDescent="0.3">
      <c r="A49" s="17"/>
      <c r="B49" s="17" t="s">
        <v>22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.6" x14ac:dyDescent="0.3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22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.6" x14ac:dyDescent="0.3">
      <c r="A53" s="17"/>
      <c r="B53" s="17" t="s">
        <v>22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.6" x14ac:dyDescent="0.3">
      <c r="A54" s="17"/>
      <c r="B54" s="17" t="s">
        <v>22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.6" x14ac:dyDescent="0.3">
      <c r="A55" s="17"/>
      <c r="B55" s="17" t="s">
        <v>22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.6" x14ac:dyDescent="0.3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.6" x14ac:dyDescent="0.3">
      <c r="A57" s="17"/>
      <c r="B57" s="17" t="s">
        <v>22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.6" x14ac:dyDescent="0.3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.6" x14ac:dyDescent="0.3">
      <c r="A59" s="17"/>
      <c r="B59" s="17" t="s">
        <v>22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.6" x14ac:dyDescent="0.3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22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.6" x14ac:dyDescent="0.3">
      <c r="A63" s="17"/>
      <c r="B63" s="17" t="s">
        <v>22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.6" x14ac:dyDescent="0.3">
      <c r="A64" s="17"/>
      <c r="B64" s="17" t="s">
        <v>22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.6" x14ac:dyDescent="0.3">
      <c r="A65" s="17"/>
      <c r="B65" s="17" t="s">
        <v>22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.6" x14ac:dyDescent="0.3">
      <c r="A66" s="17"/>
      <c r="B66" s="17" t="s">
        <v>22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.6" x14ac:dyDescent="0.3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.6" x14ac:dyDescent="0.3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.6" x14ac:dyDescent="0.3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.6" x14ac:dyDescent="0.3">
      <c r="A70" s="17"/>
      <c r="B70" s="17" t="s">
        <v>22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.6" x14ac:dyDescent="0.3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22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.6" x14ac:dyDescent="0.3">
      <c r="A74" s="17"/>
      <c r="B74" s="17" t="s">
        <v>22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.6" x14ac:dyDescent="0.3">
      <c r="A75" s="17"/>
      <c r="B75" s="17" t="s">
        <v>22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.6" x14ac:dyDescent="0.3">
      <c r="A76" s="17"/>
      <c r="B76" s="17" t="s">
        <v>22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.6" x14ac:dyDescent="0.3">
      <c r="A77" s="17"/>
      <c r="B77" s="17" t="s">
        <v>22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.6" x14ac:dyDescent="0.3">
      <c r="A78" s="17"/>
      <c r="B78" s="17" t="s">
        <v>22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.6" x14ac:dyDescent="0.3">
      <c r="A79" s="17"/>
      <c r="B79" s="17" t="s">
        <v>22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.6" x14ac:dyDescent="0.3">
      <c r="A80" s="17"/>
      <c r="B80" s="17" t="s">
        <v>22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.6" x14ac:dyDescent="0.3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.6" x14ac:dyDescent="0.3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.6" x14ac:dyDescent="0.3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.6" x14ac:dyDescent="0.3">
      <c r="A84" s="17"/>
      <c r="B84" s="17" t="s">
        <v>22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.6" x14ac:dyDescent="0.3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22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.6" x14ac:dyDescent="0.3">
      <c r="A88" s="17"/>
      <c r="B88" s="17" t="s">
        <v>22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.6" x14ac:dyDescent="0.3">
      <c r="A89" s="17"/>
      <c r="B89" s="17" t="s">
        <v>22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.6" x14ac:dyDescent="0.3">
      <c r="A90" s="17"/>
      <c r="B90" s="17" t="s">
        <v>22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.6" x14ac:dyDescent="0.3">
      <c r="A91" s="17"/>
      <c r="B91" s="17" t="s">
        <v>22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.6" x14ac:dyDescent="0.3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.6" x14ac:dyDescent="0.3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.6" x14ac:dyDescent="0.3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.6" x14ac:dyDescent="0.3">
      <c r="A95" s="17"/>
      <c r="B95" s="17" t="s">
        <v>22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.6" x14ac:dyDescent="0.3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22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.6" x14ac:dyDescent="0.3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22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.6" x14ac:dyDescent="0.3">
      <c r="A101" s="17"/>
      <c r="B101" s="17" t="s">
        <v>22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.6" x14ac:dyDescent="0.3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22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.6" x14ac:dyDescent="0.3">
      <c r="A104" s="17"/>
      <c r="B104" s="17" t="s">
        <v>22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.6" x14ac:dyDescent="0.3">
      <c r="A105" s="17"/>
      <c r="B105" s="17" t="s">
        <v>22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.6" x14ac:dyDescent="0.3">
      <c r="A106" s="17"/>
      <c r="B106" s="17" t="s">
        <v>22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.6" x14ac:dyDescent="0.3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22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.6" x14ac:dyDescent="0.3">
      <c r="A109" s="17"/>
      <c r="B109" s="17" t="s">
        <v>22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.6" x14ac:dyDescent="0.3">
      <c r="A110" s="17"/>
      <c r="B110" s="17" t="s">
        <v>22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.6" x14ac:dyDescent="0.3">
      <c r="A111" s="17"/>
      <c r="B111" s="17" t="s">
        <v>22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.6" x14ac:dyDescent="0.3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.6" x14ac:dyDescent="0.3">
      <c r="A113" s="17"/>
      <c r="B113" s="17" t="s">
        <v>22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.6" x14ac:dyDescent="0.3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22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.6" x14ac:dyDescent="0.3">
      <c r="A117" s="17"/>
      <c r="B117" s="17" t="s">
        <v>22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.6" x14ac:dyDescent="0.3">
      <c r="A118" s="17"/>
      <c r="B118" s="17" t="s">
        <v>22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22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.6" x14ac:dyDescent="0.3">
      <c r="A121" s="17"/>
      <c r="B121" s="17" t="s">
        <v>22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.6" x14ac:dyDescent="0.3">
      <c r="A122" s="17"/>
      <c r="B122" s="17" t="s">
        <v>22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.6" x14ac:dyDescent="0.3">
      <c r="A123" s="17"/>
      <c r="B123" s="17" t="s">
        <v>22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.6" x14ac:dyDescent="0.3">
      <c r="A124" s="17"/>
      <c r="B124" s="17" t="s">
        <v>22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.6" x14ac:dyDescent="0.3">
      <c r="A125" s="17"/>
      <c r="B125" s="17" t="s">
        <v>22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22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.6" x14ac:dyDescent="0.3">
      <c r="A128" s="17"/>
      <c r="B128" s="17" t="s">
        <v>22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.6" x14ac:dyDescent="0.3">
      <c r="A129" s="17"/>
      <c r="B129" s="17" t="s">
        <v>22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.6" x14ac:dyDescent="0.3">
      <c r="A130" s="17"/>
      <c r="B130" s="17" t="s">
        <v>22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.6" x14ac:dyDescent="0.3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.6" x14ac:dyDescent="0.3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.6" x14ac:dyDescent="0.3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.6" x14ac:dyDescent="0.3">
      <c r="A134" s="17"/>
      <c r="B134" s="17" t="s">
        <v>22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.6" x14ac:dyDescent="0.3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22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.6" x14ac:dyDescent="0.3">
      <c r="A138" s="17"/>
      <c r="B138" s="17" t="s">
        <v>22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.6" x14ac:dyDescent="0.3">
      <c r="A139" s="17"/>
      <c r="B139" s="17" t="s">
        <v>22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.6" x14ac:dyDescent="0.3">
      <c r="A140" s="17"/>
      <c r="B140" s="17" t="s">
        <v>22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.6" x14ac:dyDescent="0.3">
      <c r="A141" s="17"/>
      <c r="B141" s="17" t="s">
        <v>22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.6" x14ac:dyDescent="0.3">
      <c r="A142" s="17"/>
      <c r="B142" s="17" t="s">
        <v>22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.6" x14ac:dyDescent="0.3">
      <c r="A143" s="17"/>
      <c r="B143" s="17" t="s">
        <v>22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.6" x14ac:dyDescent="0.3">
      <c r="A144" s="17"/>
      <c r="B144" s="17" t="s">
        <v>22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.6" x14ac:dyDescent="0.3">
      <c r="A145" s="17"/>
      <c r="B145" s="17" t="s">
        <v>22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.6" x14ac:dyDescent="0.3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.6" x14ac:dyDescent="0.3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.6" x14ac:dyDescent="0.3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.6" x14ac:dyDescent="0.3">
      <c r="A149" s="17"/>
      <c r="B149" s="17" t="s">
        <v>22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.6" x14ac:dyDescent="0.3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22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22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.6" x14ac:dyDescent="0.3">
      <c r="A155" s="17"/>
      <c r="B155" s="17" t="s">
        <v>22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.6" x14ac:dyDescent="0.3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22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.6" x14ac:dyDescent="0.3">
      <c r="A158" s="17"/>
      <c r="B158" s="17" t="s">
        <v>22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.6" x14ac:dyDescent="0.3">
      <c r="A159" s="17"/>
      <c r="B159" s="17" t="s">
        <v>22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.6" x14ac:dyDescent="0.3">
      <c r="A160" s="17"/>
      <c r="B160" s="17" t="s">
        <v>22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.6" x14ac:dyDescent="0.3">
      <c r="A161" s="17"/>
      <c r="B161" s="17" t="s">
        <v>22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.6" x14ac:dyDescent="0.3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.6" x14ac:dyDescent="0.3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.6" x14ac:dyDescent="0.3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.6" x14ac:dyDescent="0.3">
      <c r="A165" s="17"/>
      <c r="B165" s="17" t="s">
        <v>22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.6" x14ac:dyDescent="0.3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22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.6" x14ac:dyDescent="0.3">
      <c r="A169" s="17"/>
      <c r="B169" s="17" t="s">
        <v>22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.6" x14ac:dyDescent="0.3">
      <c r="A170" s="17"/>
      <c r="B170" s="17" t="s">
        <v>22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.6" x14ac:dyDescent="0.3">
      <c r="A171" s="17"/>
      <c r="B171" s="17" t="s">
        <v>22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.6" x14ac:dyDescent="0.3">
      <c r="A172" s="17"/>
      <c r="B172" s="17" t="s">
        <v>22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.6" x14ac:dyDescent="0.3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.6" x14ac:dyDescent="0.3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.6" x14ac:dyDescent="0.3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.6" x14ac:dyDescent="0.3">
      <c r="A176" s="17"/>
      <c r="B176" s="17" t="s">
        <v>22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.6" x14ac:dyDescent="0.3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22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.6" x14ac:dyDescent="0.3">
      <c r="A180" s="17"/>
      <c r="B180" s="17" t="s">
        <v>22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.6" x14ac:dyDescent="0.3">
      <c r="A181" s="17"/>
      <c r="B181" s="17" t="s">
        <v>22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.6" x14ac:dyDescent="0.3">
      <c r="A182" s="17"/>
      <c r="B182" s="17" t="s">
        <v>22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22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.6" x14ac:dyDescent="0.3">
      <c r="A185" s="17"/>
      <c r="B185" s="17" t="s">
        <v>22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.6" x14ac:dyDescent="0.3">
      <c r="A186" s="17"/>
      <c r="B186" s="17" t="s">
        <v>22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.6" x14ac:dyDescent="0.3">
      <c r="A187" s="17"/>
      <c r="B187" s="17" t="s">
        <v>22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22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.6" x14ac:dyDescent="0.3">
      <c r="A190" s="17"/>
      <c r="B190" s="17" t="s">
        <v>22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22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.6" x14ac:dyDescent="0.3">
      <c r="A193" s="17"/>
      <c r="B193" s="17" t="s">
        <v>22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.6" x14ac:dyDescent="0.3">
      <c r="A194" s="17"/>
      <c r="B194" s="17" t="s">
        <v>22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.6" x14ac:dyDescent="0.3">
      <c r="A195" s="17"/>
      <c r="B195" s="17" t="s">
        <v>22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.6" x14ac:dyDescent="0.3">
      <c r="A196" s="17"/>
      <c r="B196" s="17" t="s">
        <v>22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.6" x14ac:dyDescent="0.3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.6" x14ac:dyDescent="0.3">
      <c r="A199" s="17"/>
      <c r="B199" s="17" t="s">
        <v>22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.6" x14ac:dyDescent="0.3">
      <c r="A200" s="17"/>
      <c r="B200" s="17" t="s">
        <v>22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.6" x14ac:dyDescent="0.3">
      <c r="A201" s="17"/>
      <c r="B201" s="17" t="s">
        <v>22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.6" x14ac:dyDescent="0.3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.6" x14ac:dyDescent="0.3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.6" x14ac:dyDescent="0.3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.6" x14ac:dyDescent="0.3">
      <c r="A205" s="17"/>
      <c r="B205" s="17" t="s">
        <v>22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.6" x14ac:dyDescent="0.3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.6" x14ac:dyDescent="0.3">
      <c r="A209" s="17"/>
      <c r="B209" s="17" t="s">
        <v>22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.6" x14ac:dyDescent="0.3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.6" x14ac:dyDescent="0.3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.6" x14ac:dyDescent="0.3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.6" x14ac:dyDescent="0.3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.6" x14ac:dyDescent="0.3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.6" x14ac:dyDescent="0.3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.6" x14ac:dyDescent="0.3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22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.6" x14ac:dyDescent="0.3">
      <c r="A219" s="17"/>
      <c r="B219" s="17" t="s">
        <v>22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.6" x14ac:dyDescent="0.3">
      <c r="A220" s="17"/>
      <c r="B220" s="17" t="s">
        <v>22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.6" x14ac:dyDescent="0.3">
      <c r="A221" s="17"/>
      <c r="B221" s="17" t="s">
        <v>22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.6" x14ac:dyDescent="0.3">
      <c r="A222" s="17"/>
      <c r="B222" s="17" t="s">
        <v>22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.6" x14ac:dyDescent="0.3">
      <c r="A223" s="17"/>
      <c r="B223" s="17" t="s">
        <v>22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.6" x14ac:dyDescent="0.3">
      <c r="A224" s="17"/>
      <c r="B224" s="17" t="s">
        <v>22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.6" x14ac:dyDescent="0.3">
      <c r="A225" s="17"/>
      <c r="B225" s="17" t="s">
        <v>22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.6" x14ac:dyDescent="0.3">
      <c r="A226" s="17"/>
      <c r="B226" s="17" t="s">
        <v>22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.6" x14ac:dyDescent="0.3">
      <c r="A227" s="17"/>
      <c r="B227" s="17" t="s">
        <v>22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.6" x14ac:dyDescent="0.3">
      <c r="A228" s="17"/>
      <c r="B228" s="17" t="s">
        <v>22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.6" x14ac:dyDescent="0.3">
      <c r="A229" s="17"/>
      <c r="B229" s="17" t="s">
        <v>22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.6" x14ac:dyDescent="0.3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.6" x14ac:dyDescent="0.3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.6" x14ac:dyDescent="0.3">
      <c r="A232" s="17"/>
      <c r="B232" s="17" t="s">
        <v>22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.6" x14ac:dyDescent="0.3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22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.6" x14ac:dyDescent="0.3">
      <c r="A236" s="17"/>
      <c r="B236" s="17" t="s">
        <v>22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.6" x14ac:dyDescent="0.3">
      <c r="A237" s="17"/>
      <c r="B237" s="17" t="s">
        <v>22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.6" x14ac:dyDescent="0.3">
      <c r="A238" s="17"/>
      <c r="B238" s="17" t="s">
        <v>22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.6" x14ac:dyDescent="0.3">
      <c r="A239" s="17"/>
      <c r="B239" s="17" t="s">
        <v>22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.6" x14ac:dyDescent="0.3">
      <c r="A240" s="17"/>
      <c r="B240" s="17" t="s">
        <v>22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.6" x14ac:dyDescent="0.3">
      <c r="A241" s="17"/>
      <c r="B241" s="17" t="s">
        <v>22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.6" x14ac:dyDescent="0.3">
      <c r="A242" s="17"/>
      <c r="B242" s="17" t="s">
        <v>22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.6" x14ac:dyDescent="0.3">
      <c r="A243" s="17"/>
      <c r="B243" s="17" t="s">
        <v>22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.6" x14ac:dyDescent="0.3">
      <c r="A244" s="17"/>
      <c r="B244" s="17" t="s">
        <v>22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.6" x14ac:dyDescent="0.3">
      <c r="A245" s="17"/>
      <c r="B245" s="17" t="s">
        <v>22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.6" x14ac:dyDescent="0.3">
      <c r="A246" s="17"/>
      <c r="B246" s="17" t="s">
        <v>22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.6" x14ac:dyDescent="0.3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.6" x14ac:dyDescent="0.3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.6" x14ac:dyDescent="0.3">
      <c r="A249" s="17"/>
      <c r="B249" s="17" t="s">
        <v>22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.6" x14ac:dyDescent="0.3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.6" x14ac:dyDescent="0.3">
      <c r="A253" s="17"/>
      <c r="B253" s="17" t="s">
        <v>22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.6" x14ac:dyDescent="0.3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.6" x14ac:dyDescent="0.3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.6" x14ac:dyDescent="0.3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.6" x14ac:dyDescent="0.3">
      <c r="A259" s="17"/>
      <c r="B259" s="17" t="s">
        <v>22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22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.6" x14ac:dyDescent="0.3">
      <c r="A264" s="17"/>
      <c r="B264" s="17" t="s">
        <v>22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.6" x14ac:dyDescent="0.3">
      <c r="A265" s="17"/>
      <c r="B265" s="17" t="s">
        <v>22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.6" x14ac:dyDescent="0.3">
      <c r="A266" s="17"/>
      <c r="B266" s="17" t="s">
        <v>22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.6" x14ac:dyDescent="0.3">
      <c r="A267" s="17"/>
      <c r="B267" s="17" t="s">
        <v>22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.6" x14ac:dyDescent="0.3">
      <c r="A268" s="17"/>
      <c r="B268" s="17" t="s">
        <v>22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.6" x14ac:dyDescent="0.3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.6" x14ac:dyDescent="0.3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.6" x14ac:dyDescent="0.3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.6" x14ac:dyDescent="0.3">
      <c r="A272" s="17"/>
      <c r="B272" s="17" t="s">
        <v>22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.6" x14ac:dyDescent="0.3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22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22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.6" x14ac:dyDescent="0.3">
      <c r="A278" s="17"/>
      <c r="B278" s="17" t="s">
        <v>22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.6" x14ac:dyDescent="0.3">
      <c r="A279" s="17"/>
      <c r="B279" s="17" t="s">
        <v>22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.6" x14ac:dyDescent="0.3">
      <c r="A280" s="17"/>
      <c r="B280" s="17" t="s">
        <v>22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.6" x14ac:dyDescent="0.3">
      <c r="A281" s="17"/>
      <c r="B281" s="17" t="s">
        <v>22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.6" x14ac:dyDescent="0.3">
      <c r="A282" s="17"/>
      <c r="B282" s="17" t="s">
        <v>22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.6" x14ac:dyDescent="0.3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.6" x14ac:dyDescent="0.3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.6" x14ac:dyDescent="0.3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.6" x14ac:dyDescent="0.3">
      <c r="A286" s="17"/>
      <c r="B286" s="17" t="s">
        <v>22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.6" x14ac:dyDescent="0.3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22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22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.6" x14ac:dyDescent="0.3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22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.6" x14ac:dyDescent="0.3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22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.6" x14ac:dyDescent="0.3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22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22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.6" x14ac:dyDescent="0.3">
      <c r="A300" s="17"/>
      <c r="B300" s="17" t="s">
        <v>22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.6" x14ac:dyDescent="0.3">
      <c r="A301" s="17"/>
      <c r="B301" s="17" t="s">
        <v>22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.6" x14ac:dyDescent="0.3">
      <c r="A302" s="17"/>
      <c r="B302" s="17" t="s">
        <v>22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.6" x14ac:dyDescent="0.3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.6" x14ac:dyDescent="0.3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.6" x14ac:dyDescent="0.3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.6" x14ac:dyDescent="0.3">
      <c r="A306" s="17"/>
      <c r="B306" s="17" t="s">
        <v>22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.6" x14ac:dyDescent="0.3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22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.6" x14ac:dyDescent="0.3">
      <c r="A310" s="17"/>
      <c r="B310" s="17" t="s">
        <v>22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.6" x14ac:dyDescent="0.3">
      <c r="A311" s="17"/>
      <c r="B311" s="17" t="s">
        <v>22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.6" x14ac:dyDescent="0.3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22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.6" x14ac:dyDescent="0.3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.6" x14ac:dyDescent="0.3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.6" x14ac:dyDescent="0.3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22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.6" x14ac:dyDescent="0.3">
      <c r="A319" s="17"/>
      <c r="B319" s="17" t="s">
        <v>22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22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.6" x14ac:dyDescent="0.3">
      <c r="A322" s="17"/>
      <c r="B322" s="17" t="s">
        <v>22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.6" x14ac:dyDescent="0.3">
      <c r="A323" s="17"/>
      <c r="B323" s="17" t="s">
        <v>22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22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.6" x14ac:dyDescent="0.3">
      <c r="A327" s="17"/>
      <c r="B327" s="17" t="s">
        <v>22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 x14ac:dyDescent="0.3">
      <c r="A328" t="b">
        <v>0</v>
      </c>
      <c r="B328" t="s">
        <v>488</v>
      </c>
      <c r="C328" t="s">
        <v>489</v>
      </c>
      <c r="D328" t="s">
        <v>71</v>
      </c>
    </row>
    <row r="329" spans="1:9" x14ac:dyDescent="0.3">
      <c r="B329" t="s">
        <v>22</v>
      </c>
      <c r="C329" t="s">
        <v>490</v>
      </c>
      <c r="D329" t="s">
        <v>491</v>
      </c>
      <c r="E329" t="s">
        <v>2</v>
      </c>
      <c r="F329" t="s">
        <v>65</v>
      </c>
      <c r="H329" t="s">
        <v>492</v>
      </c>
      <c r="I329" t="s">
        <v>493</v>
      </c>
    </row>
    <row r="330" spans="1:9" x14ac:dyDescent="0.3">
      <c r="B330" t="s">
        <v>22</v>
      </c>
      <c r="C330" t="s">
        <v>494</v>
      </c>
      <c r="D330" t="s">
        <v>495</v>
      </c>
      <c r="E330" t="s">
        <v>2</v>
      </c>
      <c r="F330" t="s">
        <v>66</v>
      </c>
      <c r="H330" t="b">
        <v>0</v>
      </c>
    </row>
    <row r="331" spans="1:9" x14ac:dyDescent="0.3">
      <c r="B331" t="s">
        <v>22</v>
      </c>
      <c r="C331" t="s">
        <v>496</v>
      </c>
      <c r="D331" t="s">
        <v>497</v>
      </c>
      <c r="E331" t="s">
        <v>2</v>
      </c>
      <c r="F331" t="s">
        <v>67</v>
      </c>
      <c r="H331">
        <v>0.8</v>
      </c>
    </row>
    <row r="332" spans="1:9" x14ac:dyDescent="0.3">
      <c r="B332" t="s">
        <v>22</v>
      </c>
      <c r="C332" t="s">
        <v>498</v>
      </c>
      <c r="D332" t="s">
        <v>499</v>
      </c>
      <c r="E332" t="s">
        <v>2</v>
      </c>
      <c r="F332" t="s">
        <v>66</v>
      </c>
      <c r="H332" t="b">
        <v>0</v>
      </c>
    </row>
    <row r="333" spans="1:9" x14ac:dyDescent="0.3">
      <c r="B333" t="s">
        <v>22</v>
      </c>
      <c r="C333" t="s">
        <v>500</v>
      </c>
      <c r="D333" t="s">
        <v>501</v>
      </c>
      <c r="E333" t="s">
        <v>2</v>
      </c>
      <c r="F333" t="s">
        <v>67</v>
      </c>
    </row>
    <row r="334" spans="1:9" x14ac:dyDescent="0.3">
      <c r="B334" t="s">
        <v>22</v>
      </c>
      <c r="C334" t="s">
        <v>502</v>
      </c>
      <c r="D334" t="s">
        <v>503</v>
      </c>
      <c r="E334" t="s">
        <v>2</v>
      </c>
      <c r="F334" t="s">
        <v>65</v>
      </c>
      <c r="H334" t="s">
        <v>504</v>
      </c>
      <c r="I334" t="s">
        <v>505</v>
      </c>
    </row>
    <row r="335" spans="1:9" x14ac:dyDescent="0.3">
      <c r="B335" t="s">
        <v>22</v>
      </c>
      <c r="C335" t="s">
        <v>506</v>
      </c>
      <c r="D335" t="s">
        <v>507</v>
      </c>
      <c r="E335" t="s">
        <v>2</v>
      </c>
      <c r="F335" t="s">
        <v>65</v>
      </c>
      <c r="H335" t="s">
        <v>508</v>
      </c>
      <c r="I335" t="s">
        <v>509</v>
      </c>
    </row>
    <row r="336" spans="1:9" x14ac:dyDescent="0.3">
      <c r="A336" t="b">
        <v>0</v>
      </c>
      <c r="B336" t="s">
        <v>510</v>
      </c>
      <c r="C336" t="s">
        <v>511</v>
      </c>
      <c r="D336" t="s">
        <v>71</v>
      </c>
    </row>
    <row r="337" spans="1:16" x14ac:dyDescent="0.3">
      <c r="B337" t="s">
        <v>22</v>
      </c>
      <c r="C337" t="s">
        <v>512</v>
      </c>
      <c r="D337" t="s">
        <v>513</v>
      </c>
      <c r="E337" t="s">
        <v>2</v>
      </c>
      <c r="F337" t="s">
        <v>65</v>
      </c>
      <c r="H337" t="s">
        <v>514</v>
      </c>
      <c r="I337" t="s">
        <v>515</v>
      </c>
    </row>
    <row r="338" spans="1:16" x14ac:dyDescent="0.3">
      <c r="B338" t="s">
        <v>22</v>
      </c>
      <c r="C338" t="s">
        <v>502</v>
      </c>
      <c r="D338" t="s">
        <v>516</v>
      </c>
      <c r="E338" t="s">
        <v>2</v>
      </c>
      <c r="F338" t="s">
        <v>65</v>
      </c>
      <c r="H338" t="s">
        <v>517</v>
      </c>
      <c r="I338" t="s">
        <v>518</v>
      </c>
    </row>
    <row r="339" spans="1:16" x14ac:dyDescent="0.3">
      <c r="B339" t="s">
        <v>22</v>
      </c>
      <c r="C339" t="s">
        <v>519</v>
      </c>
      <c r="D339" t="s">
        <v>520</v>
      </c>
      <c r="E339" t="s">
        <v>2</v>
      </c>
      <c r="F339" t="s">
        <v>67</v>
      </c>
      <c r="H339">
        <v>0.8</v>
      </c>
    </row>
    <row r="340" spans="1:16" x14ac:dyDescent="0.3">
      <c r="B340" t="s">
        <v>22</v>
      </c>
      <c r="C340" t="s">
        <v>521</v>
      </c>
      <c r="D340" t="s">
        <v>522</v>
      </c>
      <c r="E340" t="s">
        <v>2</v>
      </c>
      <c r="F340" t="s">
        <v>67</v>
      </c>
      <c r="H340">
        <v>0</v>
      </c>
    </row>
    <row r="341" spans="1:16" x14ac:dyDescent="0.3">
      <c r="B341" t="s">
        <v>22</v>
      </c>
      <c r="C341" t="s">
        <v>523</v>
      </c>
      <c r="D341" t="s">
        <v>524</v>
      </c>
      <c r="E341" t="s">
        <v>2</v>
      </c>
      <c r="F341" t="s">
        <v>67</v>
      </c>
    </row>
    <row r="342" spans="1:16" x14ac:dyDescent="0.3">
      <c r="A342" s="1" t="b">
        <v>0</v>
      </c>
      <c r="B342" s="1" t="s">
        <v>526</v>
      </c>
      <c r="C342" s="1" t="s">
        <v>526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22</v>
      </c>
      <c r="C343" t="s">
        <v>490</v>
      </c>
      <c r="D343" t="s">
        <v>527</v>
      </c>
      <c r="E343" t="s">
        <v>2</v>
      </c>
      <c r="F343" t="s">
        <v>65</v>
      </c>
      <c r="H343" t="s">
        <v>530</v>
      </c>
      <c r="I343" t="s">
        <v>531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22</v>
      </c>
      <c r="C344" t="s">
        <v>528</v>
      </c>
      <c r="D344" t="s">
        <v>529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 x14ac:dyDescent="0.3">
      <c r="A345" t="b">
        <v>0</v>
      </c>
      <c r="B345" t="s">
        <v>535</v>
      </c>
      <c r="C345" t="s">
        <v>533</v>
      </c>
      <c r="D345" s="1" t="s">
        <v>71</v>
      </c>
    </row>
    <row r="346" spans="1:16" x14ac:dyDescent="0.3">
      <c r="B346" t="s">
        <v>22</v>
      </c>
      <c r="C346" t="s">
        <v>532</v>
      </c>
      <c r="D346" s="1" t="s">
        <v>534</v>
      </c>
      <c r="E346" t="s">
        <v>2</v>
      </c>
      <c r="F346" s="1" t="s">
        <v>67</v>
      </c>
      <c r="H346">
        <v>30</v>
      </c>
    </row>
    <row r="347" spans="1:16" x14ac:dyDescent="0.3">
      <c r="A347" t="b">
        <v>0</v>
      </c>
      <c r="B347" t="s">
        <v>103</v>
      </c>
      <c r="C347" t="s">
        <v>104</v>
      </c>
      <c r="D347" t="s">
        <v>71</v>
      </c>
    </row>
    <row r="348" spans="1:16" x14ac:dyDescent="0.3">
      <c r="B348" t="s">
        <v>22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 x14ac:dyDescent="0.3">
      <c r="B349" t="s">
        <v>22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 x14ac:dyDescent="0.3">
      <c r="B350" t="s">
        <v>22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 x14ac:dyDescent="0.3">
      <c r="B351" t="s">
        <v>22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 x14ac:dyDescent="0.3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 x14ac:dyDescent="0.3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 x14ac:dyDescent="0.3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 x14ac:dyDescent="0.3">
      <c r="B355" t="s">
        <v>22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 x14ac:dyDescent="0.3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 x14ac:dyDescent="0.3">
      <c r="A357" t="b">
        <v>0</v>
      </c>
      <c r="B357" t="s">
        <v>537</v>
      </c>
      <c r="C357" t="s">
        <v>536</v>
      </c>
      <c r="D357" t="s">
        <v>71</v>
      </c>
    </row>
    <row r="358" spans="1:18" x14ac:dyDescent="0.3">
      <c r="B358" t="s">
        <v>22</v>
      </c>
      <c r="C358" t="s">
        <v>538</v>
      </c>
      <c r="D358" t="s">
        <v>539</v>
      </c>
      <c r="E358" t="s">
        <v>2</v>
      </c>
      <c r="F358" t="s">
        <v>67</v>
      </c>
      <c r="H358">
        <v>1.25</v>
      </c>
    </row>
    <row r="359" spans="1:18" x14ac:dyDescent="0.3">
      <c r="B359" t="s">
        <v>22</v>
      </c>
      <c r="C359" t="s">
        <v>541</v>
      </c>
      <c r="D359" t="s">
        <v>540</v>
      </c>
      <c r="E359" t="s">
        <v>2</v>
      </c>
      <c r="F359" t="s">
        <v>67</v>
      </c>
      <c r="H359">
        <v>1.1499999999999999</v>
      </c>
    </row>
    <row r="360" spans="1:18" s="1" customFormat="1" x14ac:dyDescent="0.3">
      <c r="A360" t="b">
        <v>0</v>
      </c>
      <c r="B360" s="1" t="s">
        <v>526</v>
      </c>
      <c r="C360" s="1" t="s">
        <v>526</v>
      </c>
      <c r="D360" s="1" t="s">
        <v>71</v>
      </c>
      <c r="H360" s="4"/>
      <c r="I360" s="4"/>
    </row>
    <row r="361" spans="1:18" s="1" customFormat="1" x14ac:dyDescent="0.3">
      <c r="B361" t="s">
        <v>22</v>
      </c>
      <c r="C361" t="s">
        <v>490</v>
      </c>
      <c r="D361" t="s">
        <v>527</v>
      </c>
      <c r="E361" t="s">
        <v>2</v>
      </c>
      <c r="F361" t="s">
        <v>65</v>
      </c>
      <c r="G361"/>
      <c r="H361" t="s">
        <v>530</v>
      </c>
      <c r="I361" t="s">
        <v>531</v>
      </c>
      <c r="J361"/>
      <c r="K361"/>
    </row>
    <row r="362" spans="1:18" s="1" customFormat="1" ht="15.6" x14ac:dyDescent="0.3">
      <c r="A362" s="17"/>
      <c r="B362" t="s">
        <v>23</v>
      </c>
      <c r="C362" t="s">
        <v>528</v>
      </c>
      <c r="D362" t="s">
        <v>529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 x14ac:dyDescent="0.3">
      <c r="A363" t="b">
        <v>0</v>
      </c>
      <c r="B363" t="s">
        <v>543</v>
      </c>
      <c r="C363" t="s">
        <v>542</v>
      </c>
      <c r="D363" s="1" t="s">
        <v>71</v>
      </c>
    </row>
    <row r="364" spans="1:18" x14ac:dyDescent="0.3">
      <c r="B364" t="s">
        <v>22</v>
      </c>
      <c r="C364" t="s">
        <v>544</v>
      </c>
      <c r="D364" t="s">
        <v>545</v>
      </c>
      <c r="E364" t="s">
        <v>2</v>
      </c>
      <c r="F364" t="s">
        <v>67</v>
      </c>
      <c r="H364">
        <v>45</v>
      </c>
    </row>
    <row r="365" spans="1:18" x14ac:dyDescent="0.3">
      <c r="A365" t="b">
        <v>0</v>
      </c>
      <c r="B365" t="s">
        <v>549</v>
      </c>
      <c r="C365" t="s">
        <v>546</v>
      </c>
      <c r="D365" s="1" t="s">
        <v>71</v>
      </c>
    </row>
    <row r="366" spans="1:18" x14ac:dyDescent="0.3">
      <c r="B366" t="s">
        <v>22</v>
      </c>
      <c r="C366" t="s">
        <v>548</v>
      </c>
      <c r="D366" t="s">
        <v>547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444</v>
      </c>
      <c r="B1" t="s">
        <v>441</v>
      </c>
      <c r="C1" t="s">
        <v>442</v>
      </c>
    </row>
    <row r="2" spans="1:21" s="33" customFormat="1" x14ac:dyDescent="0.3">
      <c r="A2" s="33" t="s">
        <v>609</v>
      </c>
      <c r="B2" s="33" t="s">
        <v>448</v>
      </c>
      <c r="C2" s="33" t="s">
        <v>610</v>
      </c>
      <c r="D2" s="33" t="s">
        <v>611</v>
      </c>
    </row>
    <row r="3" spans="1:21" s="33" customFormat="1" x14ac:dyDescent="0.3">
      <c r="A3" s="33" t="s">
        <v>612</v>
      </c>
      <c r="B3" s="33" t="s">
        <v>449</v>
      </c>
      <c r="C3" s="33" t="s">
        <v>613</v>
      </c>
      <c r="D3" s="33" t="s">
        <v>611</v>
      </c>
    </row>
    <row r="4" spans="1:21" s="33" customFormat="1" x14ac:dyDescent="0.3">
      <c r="A4" s="33" t="s">
        <v>614</v>
      </c>
      <c r="B4" s="33" t="s">
        <v>450</v>
      </c>
      <c r="C4" s="33" t="s">
        <v>615</v>
      </c>
      <c r="D4" s="33" t="s">
        <v>611</v>
      </c>
    </row>
    <row r="5" spans="1:21" s="33" customFormat="1" x14ac:dyDescent="0.3">
      <c r="A5" s="33" t="s">
        <v>616</v>
      </c>
      <c r="B5" s="33" t="s">
        <v>448</v>
      </c>
      <c r="C5" s="33" t="s">
        <v>617</v>
      </c>
      <c r="D5" s="33" t="s">
        <v>637</v>
      </c>
    </row>
    <row r="6" spans="1:21" s="33" customFormat="1" x14ac:dyDescent="0.3">
      <c r="A6" s="33" t="s">
        <v>618</v>
      </c>
      <c r="B6" s="33" t="s">
        <v>449</v>
      </c>
      <c r="C6" s="33" t="s">
        <v>619</v>
      </c>
      <c r="D6" s="33" t="s">
        <v>637</v>
      </c>
    </row>
    <row r="7" spans="1:21" s="33" customFormat="1" x14ac:dyDescent="0.3">
      <c r="A7" s="33" t="s">
        <v>443</v>
      </c>
      <c r="B7" s="33" t="s">
        <v>450</v>
      </c>
      <c r="C7" s="33" t="s">
        <v>620</v>
      </c>
      <c r="D7" s="33" t="s">
        <v>626</v>
      </c>
    </row>
    <row r="8" spans="1:21" s="33" customFormat="1" x14ac:dyDescent="0.3">
      <c r="A8" s="33" t="s">
        <v>621</v>
      </c>
      <c r="B8" s="33" t="s">
        <v>450</v>
      </c>
      <c r="C8" s="33" t="s">
        <v>622</v>
      </c>
      <c r="D8" s="33" t="s">
        <v>626</v>
      </c>
    </row>
    <row r="9" spans="1:21" s="33" customFormat="1" x14ac:dyDescent="0.3">
      <c r="A9" s="33" t="s">
        <v>623</v>
      </c>
      <c r="B9" s="33" t="s">
        <v>451</v>
      </c>
      <c r="C9" s="33" t="s">
        <v>624</v>
      </c>
      <c r="D9" s="33" t="s">
        <v>626</v>
      </c>
    </row>
    <row r="11" spans="1:21" x14ac:dyDescent="0.3">
      <c r="A11" t="s">
        <v>588</v>
      </c>
      <c r="C11" s="18" t="s">
        <v>572</v>
      </c>
      <c r="E11" t="s">
        <v>573</v>
      </c>
      <c r="G11" t="s">
        <v>590</v>
      </c>
    </row>
    <row r="12" spans="1:21" x14ac:dyDescent="0.3">
      <c r="A12" t="s">
        <v>460</v>
      </c>
      <c r="C12" t="b">
        <v>1</v>
      </c>
      <c r="E12" t="s">
        <v>574</v>
      </c>
      <c r="G12" t="s">
        <v>475</v>
      </c>
    </row>
    <row r="13" spans="1:21" x14ac:dyDescent="0.3">
      <c r="A13" t="s">
        <v>458</v>
      </c>
      <c r="C13" t="b">
        <v>0</v>
      </c>
      <c r="E13" t="s">
        <v>560</v>
      </c>
    </row>
    <row r="14" spans="1:21" s="33" customFormat="1" x14ac:dyDescent="0.3"/>
    <row r="16" spans="1:21" x14ac:dyDescent="0.3">
      <c r="A16" t="s">
        <v>566</v>
      </c>
      <c r="C16" t="s">
        <v>567</v>
      </c>
      <c r="F16" t="s">
        <v>15</v>
      </c>
      <c r="I16" t="s">
        <v>575</v>
      </c>
      <c r="L16" t="s">
        <v>578</v>
      </c>
      <c r="O16" t="s">
        <v>582</v>
      </c>
      <c r="R16" s="33" t="s">
        <v>570</v>
      </c>
      <c r="U16" s="33" t="s">
        <v>571</v>
      </c>
    </row>
    <row r="17" spans="1:17" x14ac:dyDescent="0.3">
      <c r="A17" t="s">
        <v>567</v>
      </c>
      <c r="F17" t="s">
        <v>589</v>
      </c>
      <c r="G17" t="s">
        <v>460</v>
      </c>
      <c r="H17" t="s">
        <v>591</v>
      </c>
      <c r="I17" s="1" t="s">
        <v>554</v>
      </c>
      <c r="J17" s="32">
        <v>0.01</v>
      </c>
      <c r="K17" s="34" t="s">
        <v>596</v>
      </c>
      <c r="L17" s="1" t="s">
        <v>580</v>
      </c>
      <c r="M17">
        <v>30</v>
      </c>
      <c r="N17" t="s">
        <v>598</v>
      </c>
      <c r="O17" t="s">
        <v>4</v>
      </c>
      <c r="P17">
        <v>30</v>
      </c>
      <c r="Q17" s="33" t="s">
        <v>598</v>
      </c>
    </row>
    <row r="18" spans="1:17" x14ac:dyDescent="0.3">
      <c r="A18" t="s">
        <v>15</v>
      </c>
      <c r="F18" t="s">
        <v>4</v>
      </c>
      <c r="G18">
        <v>30</v>
      </c>
      <c r="H18" t="s">
        <v>607</v>
      </c>
      <c r="I18" s="1" t="s">
        <v>559</v>
      </c>
      <c r="J18" s="32">
        <v>0.01</v>
      </c>
      <c r="K18" t="s">
        <v>595</v>
      </c>
      <c r="L18" s="34" t="s">
        <v>583</v>
      </c>
      <c r="M18">
        <v>5</v>
      </c>
      <c r="N18" s="33" t="s">
        <v>597</v>
      </c>
      <c r="O18" s="34" t="s">
        <v>583</v>
      </c>
      <c r="P18">
        <v>3</v>
      </c>
      <c r="Q18" t="s">
        <v>597</v>
      </c>
    </row>
    <row r="19" spans="1:17" x14ac:dyDescent="0.3">
      <c r="A19" t="s">
        <v>558</v>
      </c>
      <c r="I19" s="1" t="s">
        <v>576</v>
      </c>
      <c r="J19" s="32">
        <v>45036000000000</v>
      </c>
      <c r="K19" t="s">
        <v>594</v>
      </c>
      <c r="L19" s="1" t="s">
        <v>579</v>
      </c>
      <c r="M19">
        <v>2</v>
      </c>
      <c r="N19" t="s">
        <v>602</v>
      </c>
      <c r="O19" s="34" t="s">
        <v>584</v>
      </c>
      <c r="P19">
        <v>0.85</v>
      </c>
      <c r="Q19" t="s">
        <v>603</v>
      </c>
    </row>
    <row r="20" spans="1:17" x14ac:dyDescent="0.3">
      <c r="A20" t="s">
        <v>569</v>
      </c>
      <c r="I20" s="1" t="s">
        <v>577</v>
      </c>
      <c r="J20">
        <v>100</v>
      </c>
      <c r="K20" t="s">
        <v>593</v>
      </c>
      <c r="L20" t="s">
        <v>599</v>
      </c>
      <c r="M20">
        <v>2</v>
      </c>
      <c r="N20" t="s">
        <v>600</v>
      </c>
      <c r="O20" s="34" t="s">
        <v>585</v>
      </c>
      <c r="P20">
        <v>2</v>
      </c>
      <c r="Q20" t="s">
        <v>605</v>
      </c>
    </row>
    <row r="21" spans="1:17" x14ac:dyDescent="0.3">
      <c r="A21" t="s">
        <v>568</v>
      </c>
      <c r="I21" s="1" t="s">
        <v>555</v>
      </c>
      <c r="J21" s="34" t="s">
        <v>556</v>
      </c>
      <c r="L21" s="1" t="s">
        <v>581</v>
      </c>
      <c r="M21" s="32">
        <v>0.01</v>
      </c>
      <c r="N21" s="34" t="s">
        <v>601</v>
      </c>
      <c r="O21" s="34" t="s">
        <v>586</v>
      </c>
      <c r="P21">
        <v>2</v>
      </c>
      <c r="Q21" s="33" t="s">
        <v>606</v>
      </c>
    </row>
    <row r="22" spans="1:17" x14ac:dyDescent="0.3">
      <c r="A22" t="s">
        <v>570</v>
      </c>
      <c r="I22" s="1" t="s">
        <v>557</v>
      </c>
      <c r="J22" s="34">
        <v>2</v>
      </c>
      <c r="K22" t="s">
        <v>592</v>
      </c>
      <c r="L22" s="1" t="s">
        <v>554</v>
      </c>
      <c r="M22" s="32">
        <v>0.01</v>
      </c>
      <c r="N22" s="34" t="s">
        <v>596</v>
      </c>
      <c r="O22" s="34" t="s">
        <v>587</v>
      </c>
      <c r="P22">
        <v>0.8</v>
      </c>
      <c r="Q22" t="s">
        <v>604</v>
      </c>
    </row>
    <row r="23" spans="1:17" x14ac:dyDescent="0.3">
      <c r="A23" t="s">
        <v>571</v>
      </c>
      <c r="L23" s="1" t="s">
        <v>559</v>
      </c>
      <c r="M23" s="32">
        <v>0.01</v>
      </c>
      <c r="N23" s="33" t="s">
        <v>595</v>
      </c>
      <c r="O23" s="34" t="s">
        <v>555</v>
      </c>
      <c r="P23" s="34" t="s">
        <v>556</v>
      </c>
    </row>
    <row r="24" spans="1:17" x14ac:dyDescent="0.3">
      <c r="L24" s="1" t="s">
        <v>576</v>
      </c>
      <c r="M24" s="32">
        <v>45036000000000</v>
      </c>
      <c r="N24" s="33" t="s">
        <v>594</v>
      </c>
      <c r="O24" s="34" t="s">
        <v>557</v>
      </c>
      <c r="P24" s="34">
        <v>2</v>
      </c>
      <c r="Q24" s="33" t="s">
        <v>592</v>
      </c>
    </row>
    <row r="25" spans="1:17" x14ac:dyDescent="0.3">
      <c r="L25" s="1" t="s">
        <v>577</v>
      </c>
      <c r="M25" s="33">
        <v>100</v>
      </c>
      <c r="N25" s="33" t="s">
        <v>593</v>
      </c>
    </row>
    <row r="26" spans="1:17" x14ac:dyDescent="0.3">
      <c r="L26" s="1" t="s">
        <v>555</v>
      </c>
      <c r="M26" s="34" t="s">
        <v>556</v>
      </c>
    </row>
    <row r="27" spans="1:17" x14ac:dyDescent="0.3">
      <c r="L27" s="1" t="s">
        <v>557</v>
      </c>
      <c r="M27" s="34">
        <v>2</v>
      </c>
      <c r="N27" s="33" t="s">
        <v>592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2014-05-02T18:32:06Z</dcterms:modified>
</cp:coreProperties>
</file>