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d63eda15f814b5/Desktop/BCIT/Data analysis/Projects/World Happiness/"/>
    </mc:Choice>
  </mc:AlternateContent>
  <xr:revisionPtr revIDLastSave="0" documentId="8_{0DF256C5-3D69-420A-AEDD-646D66D62743}" xr6:coauthVersionLast="47" xr6:coauthVersionMax="47" xr10:uidLastSave="{00000000-0000-0000-0000-000000000000}"/>
  <bookViews>
    <workbookView xWindow="-108" yWindow="-108" windowWidth="23256" windowHeight="12456" xr2:uid="{FD3B1D46-6562-4C6B-9408-A32EDD198CD9}"/>
  </bookViews>
  <sheets>
    <sheet name="Sheet2" sheetId="2" r:id="rId1"/>
    <sheet name="man" sheetId="1" r:id="rId2"/>
    <sheet name="woman" sheetId="3" r:id="rId3"/>
    <sheet name="Sheet5" sheetId="5" r:id="rId4"/>
    <sheet name="all" sheetId="6" r:id="rId5"/>
  </sheets>
  <externalReferences>
    <externalReference r:id="rId6"/>
  </externalReferences>
  <definedNames>
    <definedName name="_xlnm._FilterDatabase" localSheetId="3" hidden="1">Sheet5!$A$1:$W$89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2" l="1"/>
  <c r="E49" i="2"/>
  <c r="E30" i="2"/>
  <c r="E13" i="2"/>
  <c r="E95" i="2"/>
  <c r="E25" i="2"/>
  <c r="E87" i="2"/>
  <c r="E70" i="2"/>
  <c r="E15" i="2"/>
  <c r="E41" i="2"/>
  <c r="E19" i="2"/>
  <c r="E92" i="2"/>
  <c r="E29" i="2"/>
  <c r="E37" i="2"/>
  <c r="E72" i="2"/>
  <c r="E67" i="2"/>
  <c r="E5" i="2"/>
  <c r="E46" i="2"/>
  <c r="E39" i="2"/>
  <c r="E21" i="2"/>
  <c r="E108" i="2"/>
  <c r="E89" i="2"/>
  <c r="E56" i="2"/>
  <c r="E60" i="2"/>
  <c r="E47" i="2"/>
  <c r="E66" i="2"/>
  <c r="E2" i="2"/>
  <c r="E93" i="2"/>
  <c r="E103" i="2"/>
  <c r="E23" i="2"/>
  <c r="E53" i="2"/>
  <c r="E69" i="2"/>
  <c r="E6" i="2"/>
  <c r="E33" i="2"/>
  <c r="E11" i="2"/>
  <c r="E14" i="2"/>
  <c r="E45" i="2"/>
  <c r="E34" i="2"/>
  <c r="E7" i="2"/>
  <c r="E48" i="2"/>
  <c r="E94" i="2"/>
  <c r="E77" i="2"/>
  <c r="E3" i="2"/>
  <c r="E83" i="2"/>
  <c r="E8" i="2"/>
  <c r="E136" i="2"/>
  <c r="E86" i="2"/>
  <c r="E22" i="2"/>
  <c r="E90" i="2"/>
  <c r="E106" i="2"/>
  <c r="E131" i="2"/>
  <c r="E138" i="2"/>
  <c r="E96" i="2"/>
  <c r="E59" i="2"/>
  <c r="E4" i="2"/>
  <c r="E52" i="2"/>
  <c r="E28" i="2"/>
  <c r="E36" i="2"/>
  <c r="E64" i="2"/>
  <c r="E58" i="2"/>
  <c r="E51" i="2"/>
  <c r="E63" i="2"/>
  <c r="E24" i="2"/>
  <c r="E55" i="2"/>
  <c r="E44" i="2"/>
  <c r="E27" i="2"/>
  <c r="E10" i="2"/>
  <c r="E101" i="2"/>
  <c r="E18" i="2"/>
  <c r="E32" i="2"/>
  <c r="E54" i="2"/>
  <c r="E35" i="2"/>
  <c r="E78" i="2"/>
  <c r="E12" i="2"/>
  <c r="E40" i="2"/>
  <c r="E26" i="2"/>
  <c r="E134" i="2"/>
  <c r="E112" i="2"/>
  <c r="E119" i="2"/>
  <c r="E68" i="2"/>
  <c r="E118" i="2"/>
  <c r="E137" i="2"/>
  <c r="E100" i="2"/>
  <c r="E122" i="2"/>
  <c r="E133" i="2"/>
  <c r="E91" i="2"/>
  <c r="E135" i="2"/>
  <c r="E127" i="2"/>
  <c r="E82" i="2"/>
  <c r="E110" i="2"/>
  <c r="E116" i="2"/>
  <c r="E65" i="2"/>
  <c r="E121" i="2"/>
  <c r="E128" i="2"/>
  <c r="E50" i="2"/>
  <c r="E130" i="2"/>
  <c r="E129" i="2"/>
  <c r="E117" i="2"/>
  <c r="E115" i="2"/>
  <c r="E125" i="2"/>
  <c r="E126" i="2"/>
  <c r="E104" i="2"/>
  <c r="E71" i="2"/>
  <c r="E79" i="2"/>
  <c r="E123" i="2"/>
  <c r="E109" i="2"/>
  <c r="E84" i="2"/>
  <c r="E105" i="2"/>
  <c r="E81" i="2"/>
  <c r="E38" i="2"/>
  <c r="E113" i="2"/>
  <c r="E75" i="2"/>
  <c r="E20" i="2"/>
  <c r="E114" i="2"/>
  <c r="E62" i="2"/>
  <c r="E43" i="2"/>
  <c r="E132" i="2"/>
  <c r="E124" i="2"/>
  <c r="E97" i="2"/>
  <c r="E102" i="2"/>
  <c r="E88" i="2"/>
  <c r="E76" i="2"/>
  <c r="E57" i="2"/>
  <c r="E80" i="2"/>
  <c r="E98" i="2"/>
  <c r="E107" i="2"/>
  <c r="E120" i="2"/>
  <c r="E111" i="2"/>
  <c r="E99" i="2"/>
  <c r="E61" i="2"/>
  <c r="E31" i="2"/>
  <c r="E9" i="2"/>
  <c r="E85" i="2"/>
  <c r="E17" i="2"/>
  <c r="E73" i="2"/>
  <c r="E42" i="2"/>
  <c r="E16" i="2"/>
  <c r="H81" i="5"/>
  <c r="G81" i="5"/>
  <c r="F81" i="5"/>
  <c r="C81" i="5"/>
  <c r="H80" i="5"/>
  <c r="G80" i="5"/>
  <c r="F80" i="5"/>
  <c r="C80" i="5"/>
  <c r="H79" i="5"/>
  <c r="G79" i="5"/>
  <c r="F79" i="5"/>
  <c r="C79" i="5"/>
  <c r="H78" i="5"/>
  <c r="G78" i="5"/>
  <c r="F78" i="5"/>
  <c r="C78" i="5"/>
  <c r="H77" i="5"/>
  <c r="G77" i="5"/>
  <c r="F77" i="5"/>
  <c r="C77" i="5"/>
  <c r="H76" i="5"/>
  <c r="G76" i="5"/>
  <c r="F76" i="5"/>
  <c r="C76" i="5"/>
  <c r="H75" i="5"/>
  <c r="G75" i="5"/>
  <c r="F75" i="5"/>
  <c r="C75" i="5"/>
  <c r="H74" i="5"/>
  <c r="G74" i="5"/>
  <c r="F74" i="5"/>
  <c r="C74" i="5"/>
  <c r="H73" i="5"/>
  <c r="G73" i="5"/>
  <c r="F73" i="5"/>
  <c r="C73" i="5"/>
  <c r="H72" i="5"/>
  <c r="G72" i="5"/>
  <c r="F72" i="5"/>
  <c r="C72" i="5"/>
  <c r="H71" i="5"/>
  <c r="G71" i="5"/>
  <c r="F71" i="5"/>
  <c r="C71" i="5"/>
  <c r="H70" i="5"/>
  <c r="G70" i="5"/>
  <c r="F70" i="5"/>
  <c r="C70" i="5"/>
  <c r="H69" i="5"/>
  <c r="G69" i="5"/>
  <c r="F69" i="5"/>
  <c r="C69" i="5"/>
  <c r="H68" i="5"/>
  <c r="G68" i="5"/>
  <c r="F68" i="5"/>
  <c r="C68" i="5"/>
  <c r="H67" i="5"/>
  <c r="G67" i="5"/>
  <c r="F67" i="5"/>
  <c r="C67" i="5"/>
  <c r="H66" i="5"/>
  <c r="G66" i="5"/>
  <c r="F66" i="5"/>
  <c r="C66" i="5"/>
  <c r="H65" i="5"/>
  <c r="G65" i="5"/>
  <c r="F65" i="5"/>
  <c r="C65" i="5"/>
  <c r="H64" i="5"/>
  <c r="G64" i="5"/>
  <c r="F64" i="5"/>
  <c r="C64" i="5"/>
  <c r="H63" i="5"/>
  <c r="G63" i="5"/>
  <c r="F63" i="5"/>
  <c r="C63" i="5"/>
  <c r="H62" i="5"/>
  <c r="G62" i="5"/>
  <c r="F62" i="5"/>
  <c r="C62" i="5"/>
  <c r="H61" i="5"/>
  <c r="G61" i="5"/>
  <c r="F61" i="5"/>
  <c r="C61" i="5"/>
  <c r="H60" i="5"/>
  <c r="G60" i="5"/>
  <c r="F60" i="5"/>
  <c r="C60" i="5"/>
  <c r="H59" i="5"/>
  <c r="G59" i="5"/>
  <c r="F59" i="5"/>
  <c r="C59" i="5"/>
  <c r="H58" i="5"/>
  <c r="G58" i="5"/>
  <c r="F58" i="5"/>
  <c r="C58" i="5"/>
  <c r="H57" i="5"/>
  <c r="G57" i="5"/>
  <c r="F57" i="5"/>
  <c r="C57" i="5"/>
  <c r="H56" i="5"/>
  <c r="G56" i="5"/>
  <c r="F56" i="5"/>
  <c r="C56" i="5"/>
  <c r="H55" i="5"/>
  <c r="G55" i="5"/>
  <c r="F55" i="5"/>
  <c r="C55" i="5"/>
  <c r="H54" i="5"/>
  <c r="G54" i="5"/>
  <c r="F54" i="5"/>
  <c r="C54" i="5"/>
  <c r="H53" i="5"/>
  <c r="G53" i="5"/>
  <c r="F53" i="5"/>
  <c r="C53" i="5"/>
  <c r="H52" i="5"/>
  <c r="G52" i="5"/>
  <c r="F52" i="5"/>
  <c r="C52" i="5"/>
  <c r="H51" i="5"/>
  <c r="G51" i="5"/>
  <c r="F51" i="5"/>
  <c r="C51" i="5"/>
  <c r="H50" i="5"/>
  <c r="G50" i="5"/>
  <c r="F50" i="5"/>
  <c r="C50" i="5"/>
  <c r="H49" i="5"/>
  <c r="G49" i="5"/>
  <c r="F49" i="5"/>
  <c r="C49" i="5"/>
  <c r="H48" i="5"/>
  <c r="G48" i="5"/>
  <c r="F48" i="5"/>
  <c r="C48" i="5"/>
  <c r="H47" i="5"/>
  <c r="G47" i="5"/>
  <c r="F47" i="5"/>
  <c r="C47" i="5"/>
  <c r="H46" i="5"/>
  <c r="G46" i="5"/>
  <c r="F46" i="5"/>
  <c r="C46" i="5"/>
  <c r="H45" i="5"/>
  <c r="G45" i="5"/>
  <c r="F45" i="5"/>
  <c r="C45" i="5"/>
  <c r="H44" i="5"/>
  <c r="G44" i="5"/>
  <c r="F44" i="5"/>
  <c r="C44" i="5"/>
  <c r="H43" i="5"/>
  <c r="G43" i="5"/>
  <c r="F43" i="5"/>
  <c r="C43" i="5"/>
  <c r="H42" i="5"/>
  <c r="G42" i="5"/>
  <c r="F42" i="5"/>
  <c r="C42" i="5"/>
  <c r="H41" i="5"/>
  <c r="G41" i="5"/>
  <c r="F41" i="5"/>
  <c r="C41" i="5"/>
  <c r="H40" i="5"/>
  <c r="G40" i="5"/>
  <c r="F40" i="5"/>
  <c r="C40" i="5"/>
  <c r="H39" i="5"/>
  <c r="G39" i="5"/>
  <c r="F39" i="5"/>
  <c r="C39" i="5"/>
  <c r="H38" i="5"/>
  <c r="G38" i="5"/>
  <c r="F38" i="5"/>
  <c r="C38" i="5"/>
  <c r="H37" i="5"/>
  <c r="G37" i="5"/>
  <c r="F37" i="5"/>
  <c r="C37" i="5"/>
  <c r="H36" i="5"/>
  <c r="G36" i="5"/>
  <c r="F36" i="5"/>
  <c r="C36" i="5"/>
  <c r="H35" i="5"/>
  <c r="G35" i="5"/>
  <c r="F35" i="5"/>
  <c r="C35" i="5"/>
  <c r="H34" i="5"/>
  <c r="G34" i="5"/>
  <c r="F34" i="5"/>
  <c r="C34" i="5"/>
  <c r="H33" i="5"/>
  <c r="G33" i="5"/>
  <c r="F33" i="5"/>
  <c r="H32" i="5"/>
  <c r="G32" i="5"/>
  <c r="F32" i="5"/>
  <c r="C32" i="5"/>
  <c r="H31" i="5"/>
  <c r="G31" i="5"/>
  <c r="F31" i="5"/>
  <c r="C31" i="5"/>
  <c r="H30" i="5"/>
  <c r="G30" i="5"/>
  <c r="F30" i="5"/>
  <c r="C30" i="5"/>
  <c r="H29" i="5"/>
  <c r="G29" i="5"/>
  <c r="F29" i="5"/>
  <c r="C29" i="5"/>
  <c r="H28" i="5"/>
  <c r="G28" i="5"/>
  <c r="F28" i="5"/>
  <c r="C28" i="5"/>
  <c r="H27" i="5"/>
  <c r="G27" i="5"/>
  <c r="F27" i="5"/>
  <c r="C27" i="5"/>
  <c r="H26" i="5"/>
  <c r="G26" i="5"/>
  <c r="F26" i="5"/>
  <c r="C26" i="5"/>
  <c r="H25" i="5"/>
  <c r="G25" i="5"/>
  <c r="F25" i="5"/>
  <c r="C25" i="5"/>
  <c r="H24" i="5"/>
  <c r="G24" i="5"/>
  <c r="F24" i="5"/>
  <c r="C24" i="5"/>
  <c r="H23" i="5"/>
  <c r="G23" i="5"/>
  <c r="F23" i="5"/>
  <c r="C23" i="5"/>
  <c r="H22" i="5"/>
  <c r="G22" i="5"/>
  <c r="F22" i="5"/>
  <c r="C22" i="5"/>
  <c r="H21" i="5"/>
  <c r="G21" i="5"/>
  <c r="F21" i="5"/>
  <c r="H20" i="5"/>
  <c r="G20" i="5"/>
  <c r="F20" i="5"/>
  <c r="C20" i="5"/>
  <c r="H19" i="5"/>
  <c r="G19" i="5"/>
  <c r="F19" i="5"/>
  <c r="C19" i="5"/>
  <c r="H18" i="5"/>
  <c r="G18" i="5"/>
  <c r="F18" i="5"/>
  <c r="C18" i="5"/>
  <c r="H17" i="5"/>
  <c r="G17" i="5"/>
  <c r="F17" i="5"/>
  <c r="C17" i="5"/>
  <c r="H16" i="5"/>
  <c r="G16" i="5"/>
  <c r="F16" i="5"/>
  <c r="C16" i="5"/>
  <c r="H15" i="5"/>
  <c r="G15" i="5"/>
  <c r="F15" i="5"/>
  <c r="C15" i="5"/>
  <c r="H14" i="5"/>
  <c r="G14" i="5"/>
  <c r="F14" i="5"/>
  <c r="C14" i="5"/>
  <c r="H13" i="5"/>
  <c r="G13" i="5"/>
  <c r="F13" i="5"/>
  <c r="H12" i="5"/>
  <c r="G12" i="5"/>
  <c r="F12" i="5"/>
  <c r="C12" i="5"/>
  <c r="H11" i="5"/>
  <c r="G11" i="5"/>
  <c r="F11" i="5"/>
  <c r="C11" i="5"/>
  <c r="H10" i="5"/>
  <c r="G10" i="5"/>
  <c r="F10" i="5"/>
  <c r="C10" i="5"/>
  <c r="H9" i="5"/>
  <c r="G9" i="5"/>
  <c r="F9" i="5"/>
  <c r="C9" i="5"/>
  <c r="H8" i="5"/>
  <c r="G8" i="5"/>
  <c r="F8" i="5"/>
  <c r="C8" i="5"/>
  <c r="H7" i="5"/>
  <c r="G7" i="5"/>
  <c r="F7" i="5"/>
  <c r="C7" i="5"/>
  <c r="H6" i="5"/>
  <c r="G6" i="5"/>
  <c r="F6" i="5"/>
  <c r="C6" i="5"/>
  <c r="H5" i="5"/>
  <c r="G5" i="5"/>
  <c r="F5" i="5"/>
  <c r="C5" i="5"/>
  <c r="H4" i="5"/>
  <c r="G4" i="5"/>
  <c r="F4" i="5"/>
  <c r="C4" i="5"/>
  <c r="H3" i="5"/>
  <c r="G3" i="5"/>
  <c r="F3" i="5"/>
  <c r="C3" i="5"/>
  <c r="H2" i="5"/>
  <c r="G2" i="5"/>
  <c r="F2" i="5"/>
  <c r="C2" i="5"/>
  <c r="F118" i="2"/>
  <c r="D118" i="2"/>
  <c r="F111" i="2"/>
  <c r="D111" i="2"/>
  <c r="F125" i="2"/>
  <c r="D125" i="2"/>
  <c r="F132" i="2"/>
  <c r="D132" i="2"/>
  <c r="F120" i="2"/>
  <c r="D120" i="2"/>
  <c r="F137" i="2"/>
  <c r="D137" i="2"/>
  <c r="F129" i="2"/>
  <c r="D129" i="2"/>
  <c r="F123" i="2"/>
  <c r="D123" i="2"/>
  <c r="F126" i="2"/>
  <c r="D126" i="2"/>
  <c r="F116" i="2"/>
  <c r="D116" i="2"/>
  <c r="F133" i="2"/>
  <c r="D133" i="2"/>
  <c r="F110" i="2"/>
  <c r="D110" i="2"/>
  <c r="F130" i="2"/>
  <c r="D130" i="2"/>
  <c r="F121" i="2"/>
  <c r="D121" i="2"/>
  <c r="F113" i="2"/>
  <c r="D113" i="2"/>
  <c r="F124" i="2"/>
  <c r="D124" i="2"/>
  <c r="F115" i="2"/>
  <c r="D115" i="2"/>
  <c r="F117" i="2"/>
  <c r="D117" i="2"/>
  <c r="F104" i="2"/>
  <c r="D104" i="2"/>
  <c r="F127" i="2"/>
  <c r="D127" i="2"/>
  <c r="F70" i="2"/>
  <c r="D70" i="2"/>
  <c r="F128" i="2"/>
  <c r="D128" i="2"/>
  <c r="F109" i="2"/>
  <c r="D109" i="2"/>
  <c r="F67" i="2"/>
  <c r="D67" i="2"/>
  <c r="F74" i="2"/>
  <c r="D74" i="2"/>
  <c r="F108" i="2"/>
  <c r="D108" i="2"/>
  <c r="F134" i="2"/>
  <c r="D134" i="2"/>
  <c r="F103" i="2"/>
  <c r="D103" i="2"/>
  <c r="F82" i="2"/>
  <c r="D82" i="2"/>
  <c r="F99" i="2"/>
  <c r="D99" i="2"/>
  <c r="F136" i="2"/>
  <c r="D136" i="2"/>
  <c r="F62" i="2"/>
  <c r="D62" i="2"/>
  <c r="F135" i="2"/>
  <c r="D135" i="2"/>
  <c r="F95" i="2"/>
  <c r="D95" i="2"/>
  <c r="F98" i="2"/>
  <c r="D98" i="2"/>
  <c r="F107" i="2"/>
  <c r="D107" i="2"/>
  <c r="F49" i="2"/>
  <c r="D49" i="2"/>
  <c r="F79" i="2"/>
  <c r="D79" i="2"/>
  <c r="F97" i="2"/>
  <c r="D97" i="2"/>
  <c r="F114" i="2"/>
  <c r="D114" i="2"/>
  <c r="F69" i="2"/>
  <c r="D69" i="2"/>
  <c r="F84" i="2"/>
  <c r="D84" i="2"/>
  <c r="F81" i="2"/>
  <c r="D81" i="2"/>
  <c r="F112" i="2"/>
  <c r="D112" i="2"/>
  <c r="F94" i="2"/>
  <c r="D94" i="2"/>
  <c r="F76" i="2"/>
  <c r="D76" i="2"/>
  <c r="F96" i="2"/>
  <c r="D96" i="2"/>
  <c r="F75" i="2"/>
  <c r="D75" i="2"/>
  <c r="F131" i="2"/>
  <c r="D131" i="2"/>
  <c r="F105" i="2"/>
  <c r="D105" i="2"/>
  <c r="F65" i="2"/>
  <c r="D65" i="2"/>
  <c r="F72" i="2"/>
  <c r="D72" i="2"/>
  <c r="F138" i="2"/>
  <c r="D138" i="2"/>
  <c r="F77" i="2"/>
  <c r="D77" i="2"/>
  <c r="F61" i="2"/>
  <c r="D61" i="2"/>
  <c r="F53" i="2"/>
  <c r="D53" i="2"/>
  <c r="F85" i="2"/>
  <c r="D85" i="2"/>
  <c r="F64" i="2"/>
  <c r="D64" i="2"/>
  <c r="F90" i="2"/>
  <c r="D90" i="2"/>
  <c r="F119" i="2"/>
  <c r="D119" i="2"/>
  <c r="F33" i="2"/>
  <c r="D33" i="2"/>
  <c r="F57" i="2"/>
  <c r="D57" i="2"/>
  <c r="F45" i="2"/>
  <c r="D45" i="2"/>
  <c r="F80" i="2"/>
  <c r="D80" i="2"/>
  <c r="F50" i="2"/>
  <c r="D50" i="2"/>
  <c r="F59" i="2"/>
  <c r="D59" i="2"/>
  <c r="F88" i="2"/>
  <c r="D88" i="2"/>
  <c r="F47" i="2"/>
  <c r="D47" i="2"/>
  <c r="F102" i="2"/>
  <c r="D102" i="2"/>
  <c r="F100" i="2"/>
  <c r="D100" i="2"/>
  <c r="F83" i="2"/>
  <c r="D83" i="2"/>
  <c r="F68" i="2"/>
  <c r="D68" i="2"/>
  <c r="F122" i="2"/>
  <c r="D122" i="2"/>
  <c r="F42" i="2"/>
  <c r="D42" i="2"/>
  <c r="F4" i="2"/>
  <c r="D4" i="2"/>
  <c r="F48" i="2"/>
  <c r="D48" i="2"/>
  <c r="F36" i="2"/>
  <c r="D36" i="2"/>
  <c r="F92" i="2"/>
  <c r="D92" i="2"/>
  <c r="F89" i="2"/>
  <c r="D89" i="2"/>
  <c r="F58" i="2"/>
  <c r="D58" i="2"/>
  <c r="F106" i="2"/>
  <c r="D106" i="2"/>
  <c r="F51" i="2"/>
  <c r="D51" i="2"/>
  <c r="F91" i="2"/>
  <c r="D91" i="2"/>
  <c r="F56" i="2"/>
  <c r="D56" i="2"/>
  <c r="F6" i="2"/>
  <c r="D6" i="2"/>
  <c r="F71" i="2"/>
  <c r="D71" i="2"/>
  <c r="F21" i="2"/>
  <c r="D21" i="2"/>
  <c r="F46" i="2"/>
  <c r="D46" i="2"/>
  <c r="F66" i="2"/>
  <c r="D66" i="2"/>
  <c r="F13" i="2"/>
  <c r="D13" i="2"/>
  <c r="F30" i="2"/>
  <c r="D30" i="2"/>
  <c r="F38" i="2"/>
  <c r="D38" i="2"/>
  <c r="F20" i="2"/>
  <c r="D20" i="2"/>
  <c r="F101" i="2"/>
  <c r="D101" i="2"/>
  <c r="F52" i="2"/>
  <c r="D52" i="2"/>
  <c r="F43" i="2"/>
  <c r="D43" i="2"/>
  <c r="F37" i="2"/>
  <c r="D37" i="2"/>
  <c r="F19" i="2"/>
  <c r="D19" i="2"/>
  <c r="F16" i="2"/>
  <c r="D16" i="2"/>
  <c r="F14" i="2"/>
  <c r="D14" i="2"/>
  <c r="F73" i="2"/>
  <c r="D73" i="2"/>
  <c r="F86" i="2"/>
  <c r="D86" i="2"/>
  <c r="F11" i="2"/>
  <c r="D11" i="2"/>
  <c r="F63" i="2"/>
  <c r="D63" i="2"/>
  <c r="F15" i="2"/>
  <c r="D15" i="2"/>
  <c r="F31" i="2"/>
  <c r="D31" i="2"/>
  <c r="F25" i="2"/>
  <c r="D25" i="2"/>
  <c r="F9" i="2"/>
  <c r="D9" i="2"/>
  <c r="F87" i="2"/>
  <c r="D87" i="2"/>
  <c r="F60" i="2"/>
  <c r="D60" i="2"/>
  <c r="F44" i="2"/>
  <c r="D44" i="2"/>
  <c r="F7" i="2"/>
  <c r="D7" i="2"/>
  <c r="F5" i="2"/>
  <c r="D5" i="2"/>
  <c r="F93" i="2"/>
  <c r="D93" i="2"/>
  <c r="F32" i="2"/>
  <c r="D32" i="2"/>
  <c r="F2" i="2"/>
  <c r="D2" i="2"/>
  <c r="F54" i="2"/>
  <c r="D54" i="2"/>
  <c r="F34" i="2"/>
  <c r="D34" i="2"/>
  <c r="F17" i="2"/>
  <c r="D17" i="2"/>
  <c r="F55" i="2"/>
  <c r="D55" i="2"/>
  <c r="F18" i="2"/>
  <c r="D18" i="2"/>
  <c r="F8" i="2"/>
  <c r="D8" i="2"/>
  <c r="F41" i="2"/>
  <c r="D41" i="2"/>
  <c r="F23" i="2"/>
  <c r="D23" i="2"/>
  <c r="F24" i="2"/>
  <c r="D24" i="2"/>
  <c r="F35" i="2"/>
  <c r="D35" i="2"/>
  <c r="F3" i="2"/>
  <c r="D3" i="2"/>
  <c r="F12" i="2"/>
  <c r="D12" i="2"/>
  <c r="F10" i="2"/>
  <c r="D10" i="2"/>
  <c r="F22" i="2"/>
  <c r="D22" i="2"/>
  <c r="F39" i="2"/>
  <c r="D39" i="2"/>
  <c r="F78" i="2"/>
  <c r="D78" i="2"/>
  <c r="F26" i="2"/>
  <c r="D26" i="2"/>
  <c r="F29" i="2"/>
  <c r="D29" i="2"/>
  <c r="F40" i="2"/>
  <c r="D40" i="2"/>
  <c r="F28" i="2"/>
  <c r="D28" i="2"/>
  <c r="F27" i="2"/>
  <c r="D27" i="2"/>
</calcChain>
</file>

<file path=xl/sharedStrings.xml><?xml version="1.0" encoding="utf-8"?>
<sst xmlns="http://schemas.openxmlformats.org/spreadsheetml/2006/main" count="800" uniqueCount="392">
  <si>
    <t>MONGOLIA</t>
  </si>
  <si>
    <t>TRINIDAD/TOB.</t>
  </si>
  <si>
    <t>PERU</t>
  </si>
  <si>
    <t>ARMENIA</t>
  </si>
  <si>
    <t>GERMANY</t>
  </si>
  <si>
    <t>SOLOMON ISL.</t>
  </si>
  <si>
    <t>HUNGARY</t>
  </si>
  <si>
    <t>AZERBAIJAN</t>
  </si>
  <si>
    <t>CENTRAL AFRICA</t>
  </si>
  <si>
    <t>SLOVAKIA</t>
  </si>
  <si>
    <t>CHILE</t>
  </si>
  <si>
    <t>EL SALVADOR</t>
  </si>
  <si>
    <t>RUSSIA</t>
  </si>
  <si>
    <t>JAMAICA</t>
  </si>
  <si>
    <t>MALAYSIA</t>
  </si>
  <si>
    <t>CROATIA</t>
  </si>
  <si>
    <t>VIET NAM</t>
  </si>
  <si>
    <t>BOTSWANA</t>
  </si>
  <si>
    <t>LATVIA</t>
  </si>
  <si>
    <t>CYPRUS</t>
  </si>
  <si>
    <t>JORDAN</t>
  </si>
  <si>
    <t>UGANDA</t>
  </si>
  <si>
    <t>ITALY</t>
  </si>
  <si>
    <t>GUINEA-BISSAU</t>
  </si>
  <si>
    <t>ESTONIA</t>
  </si>
  <si>
    <t>SOUTH SUDAN</t>
  </si>
  <si>
    <t>MOROCCO</t>
  </si>
  <si>
    <t>LITHUANIA</t>
  </si>
  <si>
    <t>EGYPT</t>
  </si>
  <si>
    <t>PHILIPPINES</t>
  </si>
  <si>
    <t>KAZAKHSTAN</t>
  </si>
  <si>
    <t>BURUNDI</t>
  </si>
  <si>
    <t>SRI LANKA</t>
  </si>
  <si>
    <t>POLAND</t>
  </si>
  <si>
    <t>SAINT LUCIA</t>
  </si>
  <si>
    <t>NAMIBIA</t>
  </si>
  <si>
    <t>URUGUAY</t>
  </si>
  <si>
    <t>UNITED KINGDOM</t>
  </si>
  <si>
    <t>PANAMA</t>
  </si>
  <si>
    <t>ROMANIA</t>
  </si>
  <si>
    <t>LUXEMBOURG</t>
  </si>
  <si>
    <t>NICARAGUA</t>
  </si>
  <si>
    <t>GRENADA</t>
  </si>
  <si>
    <t>ALBANIA</t>
  </si>
  <si>
    <t>MALDIVES</t>
  </si>
  <si>
    <t>SERBIA</t>
  </si>
  <si>
    <t>IRELAND</t>
  </si>
  <si>
    <t>HONDURAS</t>
  </si>
  <si>
    <t>TONGA</t>
  </si>
  <si>
    <t>SAO TOME</t>
  </si>
  <si>
    <t>ECUADOR</t>
  </si>
  <si>
    <t>SAINT VINCENT</t>
  </si>
  <si>
    <t>JAPAN</t>
  </si>
  <si>
    <t>SUDAN</t>
  </si>
  <si>
    <t>TURKEY</t>
  </si>
  <si>
    <t>AUSTRIA</t>
  </si>
  <si>
    <t>TUNISIA</t>
  </si>
  <si>
    <t>MONTENEGRO</t>
  </si>
  <si>
    <t>ZIMBABWE</t>
  </si>
  <si>
    <t>TAJIKISTAN</t>
  </si>
  <si>
    <t>BARBADOS</t>
  </si>
  <si>
    <t>IRAQ</t>
  </si>
  <si>
    <t>LIBERIA</t>
  </si>
  <si>
    <t>SLOVENIA</t>
  </si>
  <si>
    <t>INDONESIA</t>
  </si>
  <si>
    <t>TOGO</t>
  </si>
  <si>
    <t>SEYCHELLES</t>
  </si>
  <si>
    <t>MALTA</t>
  </si>
  <si>
    <t>GUYANA</t>
  </si>
  <si>
    <t>CHINA</t>
  </si>
  <si>
    <t>COLOMBIA</t>
  </si>
  <si>
    <t>BANGLADESH</t>
  </si>
  <si>
    <t>UKRAINE</t>
  </si>
  <si>
    <t>BRAZIL</t>
  </si>
  <si>
    <t>GHANA</t>
  </si>
  <si>
    <t>NORTH KOREA</t>
  </si>
  <si>
    <t>ZAMBIA</t>
  </si>
  <si>
    <t>CAMEROON</t>
  </si>
  <si>
    <t>BULGARIA</t>
  </si>
  <si>
    <t>NORWAY</t>
  </si>
  <si>
    <t>BURKINA FASO</t>
  </si>
  <si>
    <t>BELARUS</t>
  </si>
  <si>
    <t>UNITED STATES</t>
  </si>
  <si>
    <t>BHUTAN</t>
  </si>
  <si>
    <t>MOLDOVA</t>
  </si>
  <si>
    <t>AFGHANISTAN</t>
  </si>
  <si>
    <t>CHAD</t>
  </si>
  <si>
    <t>LAOS</t>
  </si>
  <si>
    <t>TURKMENISTAN</t>
  </si>
  <si>
    <t>QATAR</t>
  </si>
  <si>
    <t>ANTIGUA/BAR.</t>
  </si>
  <si>
    <t>THAILAND</t>
  </si>
  <si>
    <t>CAPE VERDE</t>
  </si>
  <si>
    <t>MALAWI</t>
  </si>
  <si>
    <t>LIBYA</t>
  </si>
  <si>
    <t>SOMALIA</t>
  </si>
  <si>
    <t>BELIZE</t>
  </si>
  <si>
    <t>MICRONESIA</t>
  </si>
  <si>
    <t>PAKISTAN</t>
  </si>
  <si>
    <t>RWANDA</t>
  </si>
  <si>
    <t>ISRAEL</t>
  </si>
  <si>
    <t>SIERRA LEONE</t>
  </si>
  <si>
    <t>CZECH REPUBLIC</t>
  </si>
  <si>
    <t>NEW ZEALAND</t>
  </si>
  <si>
    <t>CONGO</t>
  </si>
  <si>
    <t>PORTUGAL</t>
  </si>
  <si>
    <t>VANUATU</t>
  </si>
  <si>
    <t>ANGOLA</t>
  </si>
  <si>
    <t>NO MACEDONIA</t>
  </si>
  <si>
    <t>DOMINICAN REP.</t>
  </si>
  <si>
    <t>EQU. GUINEA</t>
  </si>
  <si>
    <t>SOUTH AFRICA</t>
  </si>
  <si>
    <t>CANADA</t>
  </si>
  <si>
    <t>DJIBOUTI</t>
  </si>
  <si>
    <t>GREECE</t>
  </si>
  <si>
    <t>LESOTHO</t>
  </si>
  <si>
    <t>OMAN</t>
  </si>
  <si>
    <t>BRUNEI</t>
  </si>
  <si>
    <t>AUSTRALIA</t>
  </si>
  <si>
    <t>YEMEN</t>
  </si>
  <si>
    <t>FRANCE</t>
  </si>
  <si>
    <t>SWITZERLAND</t>
  </si>
  <si>
    <t>MAURITIUS</t>
  </si>
  <si>
    <t>BAHAMAS</t>
  </si>
  <si>
    <t>PARAGUAY</t>
  </si>
  <si>
    <t>ERITREA</t>
  </si>
  <si>
    <t>TIMOR-LESTE</t>
  </si>
  <si>
    <t>ICELAND</t>
  </si>
  <si>
    <t>FIJI</t>
  </si>
  <si>
    <t>NETHERLANDS</t>
  </si>
  <si>
    <t>VENEZUELA</t>
  </si>
  <si>
    <t>NEPAL</t>
  </si>
  <si>
    <t>CAMBODIA</t>
  </si>
  <si>
    <t>COSTA RICA</t>
  </si>
  <si>
    <t>BOLIVIA</t>
  </si>
  <si>
    <t>MYANMAR</t>
  </si>
  <si>
    <t>SINGAPORE</t>
  </si>
  <si>
    <t>GAMBIA</t>
  </si>
  <si>
    <t>DENMARK</t>
  </si>
  <si>
    <t>FINLAND</t>
  </si>
  <si>
    <t>INDIA</t>
  </si>
  <si>
    <t>MOZAMBIQUE</t>
  </si>
  <si>
    <t>DR CONGO</t>
  </si>
  <si>
    <t>SENEGAL</t>
  </si>
  <si>
    <t>SWAZILAND</t>
  </si>
  <si>
    <t>SWEDEN</t>
  </si>
  <si>
    <t>GUATEMALA</t>
  </si>
  <si>
    <t>CUBA</t>
  </si>
  <si>
    <t>KUWAIT</t>
  </si>
  <si>
    <t>MALI</t>
  </si>
  <si>
    <t>MADAGASCAR</t>
  </si>
  <si>
    <t>KYRGYZSTAN</t>
  </si>
  <si>
    <t>ALGERIA</t>
  </si>
  <si>
    <t>BOSNIA/HERZEG.</t>
  </si>
  <si>
    <t>KIRIBATI</t>
  </si>
  <si>
    <t>MEXICO</t>
  </si>
  <si>
    <t>SURINAME</t>
  </si>
  <si>
    <t>TANZANIA</t>
  </si>
  <si>
    <t>BAHRAIN</t>
  </si>
  <si>
    <t>BELGIUM</t>
  </si>
  <si>
    <t>COMOROS</t>
  </si>
  <si>
    <t>MAURITANIA</t>
  </si>
  <si>
    <t>SOUTH KOREA</t>
  </si>
  <si>
    <t>IRAN</t>
  </si>
  <si>
    <t>ETHIOPIA</t>
  </si>
  <si>
    <t>SYRIA</t>
  </si>
  <si>
    <t>LEBANON</t>
  </si>
  <si>
    <t>BENIN</t>
  </si>
  <si>
    <t>SPAIN</t>
  </si>
  <si>
    <t>HAITI</t>
  </si>
  <si>
    <t>GABON</t>
  </si>
  <si>
    <t>NEW GUINEA</t>
  </si>
  <si>
    <t>SAMOA</t>
  </si>
  <si>
    <t>UZBEKISTAN</t>
  </si>
  <si>
    <t>GEORGIA</t>
  </si>
  <si>
    <t>COTE D IVOIRE</t>
  </si>
  <si>
    <t>SAUDI ARABIA</t>
  </si>
  <si>
    <t>KENYA</t>
  </si>
  <si>
    <t>NIGERIA</t>
  </si>
  <si>
    <t>NIGER</t>
  </si>
  <si>
    <t>ARGENTINA</t>
  </si>
  <si>
    <t>GUINEA</t>
  </si>
  <si>
    <t>ARAB EMIRATES</t>
  </si>
  <si>
    <t>Overall rank</t>
  </si>
  <si>
    <t>Country or region</t>
  </si>
  <si>
    <t>Region</t>
  </si>
  <si>
    <t>suicide rate</t>
  </si>
  <si>
    <t>suicide rank</t>
  </si>
  <si>
    <t>unemployed</t>
  </si>
  <si>
    <t>Life expectancy</t>
  </si>
  <si>
    <t>Cancer rate</t>
  </si>
  <si>
    <t>Happiness 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</si>
  <si>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</si>
  <si>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</si>
  <si>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</si>
  <si>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</si>
  <si>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</si>
  <si>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</si>
  <si>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Happy</t>
  </si>
  <si>
    <t>South Sudan</t>
  </si>
  <si>
    <t>Sub-Saharan Africa</t>
  </si>
  <si>
    <t>Afghanistan</t>
  </si>
  <si>
    <t>Tanzania</t>
  </si>
  <si>
    <t>Rwanda</t>
  </si>
  <si>
    <t>Yemen</t>
  </si>
  <si>
    <t>Malawi</t>
  </si>
  <si>
    <t>Syria</t>
  </si>
  <si>
    <t>Botswana</t>
  </si>
  <si>
    <t>Haiti</t>
  </si>
  <si>
    <t>Zimbabwe</t>
  </si>
  <si>
    <t>Burundi</t>
  </si>
  <si>
    <t>Lesotho</t>
  </si>
  <si>
    <t>Madagascar</t>
  </si>
  <si>
    <t>Comoros</t>
  </si>
  <si>
    <t>Liberia</t>
  </si>
  <si>
    <t>India</t>
  </si>
  <si>
    <t>Togo</t>
  </si>
  <si>
    <t>Zambia</t>
  </si>
  <si>
    <t>Egypt</t>
  </si>
  <si>
    <t>Uganda</t>
  </si>
  <si>
    <t>Swaziland</t>
  </si>
  <si>
    <t>Ethiopia</t>
  </si>
  <si>
    <t>Ukraine</t>
  </si>
  <si>
    <t>Chad</t>
  </si>
  <si>
    <t>Myanmar</t>
  </si>
  <si>
    <t>Sri Lanka</t>
  </si>
  <si>
    <t>Sierra Leone</t>
  </si>
  <si>
    <t>Mali</t>
  </si>
  <si>
    <t>Iraq</t>
  </si>
  <si>
    <t>Bangladesh</t>
  </si>
  <si>
    <t>Tunisia</t>
  </si>
  <si>
    <t>Mozambique</t>
  </si>
  <si>
    <t>Mauritania</t>
  </si>
  <si>
    <t>Kenya</t>
  </si>
  <si>
    <t>Gambia</t>
  </si>
  <si>
    <t>West Africa</t>
  </si>
  <si>
    <t>Georgia</t>
  </si>
  <si>
    <t>Guinea</t>
  </si>
  <si>
    <t>Iran</t>
  </si>
  <si>
    <t>Armenia</t>
  </si>
  <si>
    <t>Burkina Faso</t>
  </si>
  <si>
    <t>Niger</t>
  </si>
  <si>
    <t>Namibia</t>
  </si>
  <si>
    <t>Somalia</t>
  </si>
  <si>
    <t>Senegal</t>
  </si>
  <si>
    <t>Cambodia</t>
  </si>
  <si>
    <t>Venezuela</t>
  </si>
  <si>
    <t>Albania</t>
  </si>
  <si>
    <t>South Africa</t>
  </si>
  <si>
    <t>Laos</t>
  </si>
  <si>
    <t>Gabon</t>
  </si>
  <si>
    <t>Benin</t>
  </si>
  <si>
    <t>Jordan</t>
  </si>
  <si>
    <t>Nepal</t>
  </si>
  <si>
    <t>Ghana</t>
  </si>
  <si>
    <t>Bulgaria</t>
  </si>
  <si>
    <t>Cameroon</t>
  </si>
  <si>
    <t>Bhutan</t>
  </si>
  <si>
    <t>China</t>
  </si>
  <si>
    <t>Indonesia</t>
  </si>
  <si>
    <t>Lebanon</t>
  </si>
  <si>
    <t>Azerbaijan</t>
  </si>
  <si>
    <t>Morocco</t>
  </si>
  <si>
    <t>Algeria</t>
  </si>
  <si>
    <t>Turkmenistan</t>
  </si>
  <si>
    <t>Kyrgyzstan</t>
  </si>
  <si>
    <t>Nigeria</t>
  </si>
  <si>
    <t>Mongolia</t>
  </si>
  <si>
    <t>Greece</t>
  </si>
  <si>
    <t>Belarus</t>
  </si>
  <si>
    <t>Malaysia</t>
  </si>
  <si>
    <t>Turkey</t>
  </si>
  <si>
    <t>Croatia</t>
  </si>
  <si>
    <t>Tajikistan</t>
  </si>
  <si>
    <t>Montenegro</t>
  </si>
  <si>
    <t>Libya</t>
  </si>
  <si>
    <t>Moldova</t>
  </si>
  <si>
    <t>Serbia</t>
  </si>
  <si>
    <t>Philippines</t>
  </si>
  <si>
    <t>Russia</t>
  </si>
  <si>
    <t>Pakistan</t>
  </si>
  <si>
    <t>Portugal</t>
  </si>
  <si>
    <t>Peru</t>
  </si>
  <si>
    <t>Paraguay</t>
  </si>
  <si>
    <t>Hungary</t>
  </si>
  <si>
    <t>Bolivia</t>
  </si>
  <si>
    <t>Kazakhstan</t>
  </si>
  <si>
    <t>Honduras</t>
  </si>
  <si>
    <t>Japan</t>
  </si>
  <si>
    <t>Mauritius</t>
  </si>
  <si>
    <t>Jamaica</t>
  </si>
  <si>
    <t>Estonia</t>
  </si>
  <si>
    <t>South Korea</t>
  </si>
  <si>
    <t>Latvia</t>
  </si>
  <si>
    <t>Thailand</t>
  </si>
  <si>
    <t>Kuwait</t>
  </si>
  <si>
    <t>Ecuador</t>
  </si>
  <si>
    <t>Cyprus</t>
  </si>
  <si>
    <t>Romania</t>
  </si>
  <si>
    <t>Argentina</t>
  </si>
  <si>
    <t>Nicaragua</t>
  </si>
  <si>
    <t>Slovenia</t>
  </si>
  <si>
    <t>Colombia</t>
  </si>
  <si>
    <t>Lithuania</t>
  </si>
  <si>
    <t>Uzbekistan</t>
  </si>
  <si>
    <t>Poland</t>
  </si>
  <si>
    <t>Slovakia</t>
  </si>
  <si>
    <t>Bahrain</t>
  </si>
  <si>
    <t>Italy</t>
  </si>
  <si>
    <t>El Salvador</t>
  </si>
  <si>
    <t>Singapore</t>
  </si>
  <si>
    <t>Uruguay</t>
  </si>
  <si>
    <t>Brazil</t>
  </si>
  <si>
    <t>Panama</t>
  </si>
  <si>
    <t>Spain</t>
  </si>
  <si>
    <t>Qatar</t>
  </si>
  <si>
    <t>Saudi Arabia</t>
  </si>
  <si>
    <t>Guatemala</t>
  </si>
  <si>
    <t>Chile</t>
  </si>
  <si>
    <t>France</t>
  </si>
  <si>
    <t>Mexico</t>
  </si>
  <si>
    <t>Malta</t>
  </si>
  <si>
    <t>Czech Republic</t>
  </si>
  <si>
    <t>United States</t>
  </si>
  <si>
    <t>Belgium</t>
  </si>
  <si>
    <t>Germany</t>
  </si>
  <si>
    <t>Ireland</t>
  </si>
  <si>
    <t>United Kingdom</t>
  </si>
  <si>
    <t>Luxembourg</t>
  </si>
  <si>
    <t>Israel</t>
  </si>
  <si>
    <t>Costa Rica</t>
  </si>
  <si>
    <t>Australia</t>
  </si>
  <si>
    <t>Austria</t>
  </si>
  <si>
    <t>Canada</t>
  </si>
  <si>
    <t>New Zealand</t>
  </si>
  <si>
    <t>Sweden</t>
  </si>
  <si>
    <t>Switzerland</t>
  </si>
  <si>
    <t>Netherlands</t>
  </si>
  <si>
    <t>Iceland</t>
  </si>
  <si>
    <t>Norway</t>
  </si>
  <si>
    <t>Denmark</t>
  </si>
  <si>
    <t>Finland</t>
  </si>
  <si>
    <t>Barbados</t>
  </si>
  <si>
    <t>New Guinea</t>
  </si>
  <si>
    <t>Grenada</t>
  </si>
  <si>
    <t>Brunei</t>
  </si>
  <si>
    <t>Timor-Leste</t>
  </si>
  <si>
    <t>Tonga</t>
  </si>
  <si>
    <t>Saint Vincent</t>
  </si>
  <si>
    <t>Solomon Isl.</t>
  </si>
  <si>
    <t>North Korea</t>
  </si>
  <si>
    <t>Eritrea</t>
  </si>
  <si>
    <t>Antigua/Bar.</t>
  </si>
  <si>
    <t>Suriname</t>
  </si>
  <si>
    <t>Belize</t>
  </si>
  <si>
    <t>Saint Lucia</t>
  </si>
  <si>
    <t>Sao Tome</t>
  </si>
  <si>
    <t>Vanuatu</t>
  </si>
  <si>
    <t>Micronesia</t>
  </si>
  <si>
    <t>Cuba</t>
  </si>
  <si>
    <t>Guyana</t>
  </si>
  <si>
    <t>Bahamas</t>
  </si>
  <si>
    <t>Kiribati</t>
  </si>
  <si>
    <t>Trinidad/Tob.</t>
  </si>
  <si>
    <t>Dr Congo</t>
  </si>
  <si>
    <t>Cote D Ivoire</t>
  </si>
  <si>
    <t>Djibouti</t>
  </si>
  <si>
    <t>No Macedonia</t>
  </si>
  <si>
    <t>Dominican Rep.</t>
  </si>
  <si>
    <t>Central Africa</t>
  </si>
  <si>
    <t>Seychelles</t>
  </si>
  <si>
    <t>Samoa</t>
  </si>
  <si>
    <t>Guinea-Bissau</t>
  </si>
  <si>
    <t>Bosnia/Herzeg.</t>
  </si>
  <si>
    <t>Viet Nam</t>
  </si>
  <si>
    <t>Fiji</t>
  </si>
  <si>
    <t>Cape Verde</t>
  </si>
  <si>
    <t>Equ. Guinea</t>
  </si>
  <si>
    <t>Sudan</t>
  </si>
  <si>
    <t>Maldives</t>
  </si>
  <si>
    <t>Angola</t>
  </si>
  <si>
    <t>Congo</t>
  </si>
  <si>
    <t>Arab Emirates</t>
  </si>
  <si>
    <t>Oman</t>
  </si>
  <si>
    <t>Longivity</t>
  </si>
  <si>
    <t>Class</t>
  </si>
  <si>
    <t>GDP</t>
  </si>
  <si>
    <t>Score</t>
  </si>
  <si>
    <t>Social_support</t>
  </si>
  <si>
    <t>Healthy</t>
  </si>
  <si>
    <t>Freedom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</si>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</sst>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'[1]2019'!$M$1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sq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64391925323725"/>
                  <c:y val="0.42359492815606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'[1]2019'!$G$2:$G$160</c:f>
              <c:numCache>
                <c:formatCode>General</c:formatCode>
                <c:ptCount val="159"/>
                <c:pt idx="0">
                  <c:v>54.36</c:v>
                </c:pt>
                <c:pt idx="1">
                  <c:v>55.17</c:v>
                </c:pt>
                <c:pt idx="2">
                  <c:v>55.65</c:v>
                </c:pt>
                <c:pt idx="3">
                  <c:v>55.75</c:v>
                </c:pt>
                <c:pt idx="4">
                  <c:v>55.92</c:v>
                </c:pt>
                <c:pt idx="5">
                  <c:v>58.34</c:v>
                </c:pt>
                <c:pt idx="6">
                  <c:v>58.74</c:v>
                </c:pt>
                <c:pt idx="7">
                  <c:v>60.32</c:v>
                </c:pt>
                <c:pt idx="8">
                  <c:v>60.54</c:v>
                </c:pt>
                <c:pt idx="9">
                  <c:v>62.13</c:v>
                </c:pt>
                <c:pt idx="10">
                  <c:v>62.13</c:v>
                </c:pt>
                <c:pt idx="11">
                  <c:v>62.16</c:v>
                </c:pt>
                <c:pt idx="12">
                  <c:v>62.64</c:v>
                </c:pt>
                <c:pt idx="13">
                  <c:v>62.71</c:v>
                </c:pt>
                <c:pt idx="14">
                  <c:v>62.84</c:v>
                </c:pt>
                <c:pt idx="15">
                  <c:v>62.98</c:v>
                </c:pt>
                <c:pt idx="16">
                  <c:v>63.26</c:v>
                </c:pt>
                <c:pt idx="17">
                  <c:v>63.62</c:v>
                </c:pt>
                <c:pt idx="18">
                  <c:v>64.38</c:v>
                </c:pt>
                <c:pt idx="19">
                  <c:v>64.7</c:v>
                </c:pt>
                <c:pt idx="20">
                  <c:v>64.86</c:v>
                </c:pt>
                <c:pt idx="21">
                  <c:v>64.88</c:v>
                </c:pt>
                <c:pt idx="22">
                  <c:v>64.94</c:v>
                </c:pt>
                <c:pt idx="23">
                  <c:v>64.989999999999995</c:v>
                </c:pt>
                <c:pt idx="24">
                  <c:v>65</c:v>
                </c:pt>
                <c:pt idx="25">
                  <c:v>65.03</c:v>
                </c:pt>
                <c:pt idx="26">
                  <c:v>65.569999999999993</c:v>
                </c:pt>
                <c:pt idx="27">
                  <c:v>65.62</c:v>
                </c:pt>
                <c:pt idx="28">
                  <c:v>65.98</c:v>
                </c:pt>
                <c:pt idx="29">
                  <c:v>66.39</c:v>
                </c:pt>
                <c:pt idx="30">
                  <c:v>66.44</c:v>
                </c:pt>
                <c:pt idx="31">
                  <c:v>67.03</c:v>
                </c:pt>
                <c:pt idx="32">
                  <c:v>67.47</c:v>
                </c:pt>
                <c:pt idx="33">
                  <c:v>67.78</c:v>
                </c:pt>
                <c:pt idx="34">
                  <c:v>67.790000000000006</c:v>
                </c:pt>
                <c:pt idx="35">
                  <c:v>67.81</c:v>
                </c:pt>
                <c:pt idx="36">
                  <c:v>68.209999999999994</c:v>
                </c:pt>
                <c:pt idx="37">
                  <c:v>68.63</c:v>
                </c:pt>
                <c:pt idx="38">
                  <c:v>68.87</c:v>
                </c:pt>
                <c:pt idx="39">
                  <c:v>68.89</c:v>
                </c:pt>
                <c:pt idx="40">
                  <c:v>69.86</c:v>
                </c:pt>
                <c:pt idx="41">
                  <c:v>70</c:v>
                </c:pt>
                <c:pt idx="42">
                  <c:v>70.42</c:v>
                </c:pt>
                <c:pt idx="43">
                  <c:v>70.53</c:v>
                </c:pt>
                <c:pt idx="44">
                  <c:v>70.540000000000006</c:v>
                </c:pt>
                <c:pt idx="45">
                  <c:v>71.08</c:v>
                </c:pt>
                <c:pt idx="46">
                  <c:v>71.66</c:v>
                </c:pt>
                <c:pt idx="47">
                  <c:v>71.739999999999995</c:v>
                </c:pt>
                <c:pt idx="48">
                  <c:v>71.760000000000005</c:v>
                </c:pt>
                <c:pt idx="49">
                  <c:v>71.95</c:v>
                </c:pt>
                <c:pt idx="50">
                  <c:v>72.040000000000006</c:v>
                </c:pt>
                <c:pt idx="51">
                  <c:v>72.3</c:v>
                </c:pt>
                <c:pt idx="52">
                  <c:v>72.319999999999993</c:v>
                </c:pt>
                <c:pt idx="53">
                  <c:v>72.34</c:v>
                </c:pt>
                <c:pt idx="54">
                  <c:v>72.349999999999994</c:v>
                </c:pt>
                <c:pt idx="55">
                  <c:v>72.5</c:v>
                </c:pt>
                <c:pt idx="56">
                  <c:v>72.540000000000006</c:v>
                </c:pt>
                <c:pt idx="57">
                  <c:v>72.77</c:v>
                </c:pt>
                <c:pt idx="58">
                  <c:v>72.989999999999995</c:v>
                </c:pt>
                <c:pt idx="59">
                  <c:v>73.33</c:v>
                </c:pt>
                <c:pt idx="60">
                  <c:v>73.44</c:v>
                </c:pt>
                <c:pt idx="61">
                  <c:v>73.569999999999993</c:v>
                </c:pt>
                <c:pt idx="62">
                  <c:v>73.900000000000006</c:v>
                </c:pt>
                <c:pt idx="63">
                  <c:v>74.06</c:v>
                </c:pt>
                <c:pt idx="64">
                  <c:v>74.239999999999995</c:v>
                </c:pt>
                <c:pt idx="65">
                  <c:v>74.59</c:v>
                </c:pt>
                <c:pt idx="66">
                  <c:v>74.650000000000006</c:v>
                </c:pt>
                <c:pt idx="67">
                  <c:v>74.88</c:v>
                </c:pt>
                <c:pt idx="68">
                  <c:v>75.010000000000005</c:v>
                </c:pt>
                <c:pt idx="69">
                  <c:v>75.05</c:v>
                </c:pt>
                <c:pt idx="70">
                  <c:v>75.2</c:v>
                </c:pt>
                <c:pt idx="71">
                  <c:v>75.23</c:v>
                </c:pt>
                <c:pt idx="72">
                  <c:v>75.41</c:v>
                </c:pt>
                <c:pt idx="73">
                  <c:v>75.489999999999995</c:v>
                </c:pt>
                <c:pt idx="74">
                  <c:v>75.510000000000005</c:v>
                </c:pt>
                <c:pt idx="75">
                  <c:v>75.55</c:v>
                </c:pt>
                <c:pt idx="76">
                  <c:v>75.69</c:v>
                </c:pt>
                <c:pt idx="77">
                  <c:v>75.73</c:v>
                </c:pt>
                <c:pt idx="78">
                  <c:v>75.77</c:v>
                </c:pt>
                <c:pt idx="79">
                  <c:v>75.849999999999994</c:v>
                </c:pt>
                <c:pt idx="80">
                  <c:v>75.87</c:v>
                </c:pt>
                <c:pt idx="81">
                  <c:v>76.06</c:v>
                </c:pt>
                <c:pt idx="82">
                  <c:v>76.260000000000005</c:v>
                </c:pt>
                <c:pt idx="83">
                  <c:v>76.41</c:v>
                </c:pt>
                <c:pt idx="84">
                  <c:v>76.47</c:v>
                </c:pt>
                <c:pt idx="85">
                  <c:v>76.5</c:v>
                </c:pt>
                <c:pt idx="86">
                  <c:v>76.569999999999993</c:v>
                </c:pt>
                <c:pt idx="87">
                  <c:v>76.650000000000006</c:v>
                </c:pt>
                <c:pt idx="88">
                  <c:v>77.17</c:v>
                </c:pt>
                <c:pt idx="89">
                  <c:v>77.31</c:v>
                </c:pt>
                <c:pt idx="90">
                  <c:v>77.33</c:v>
                </c:pt>
                <c:pt idx="91">
                  <c:v>77.36</c:v>
                </c:pt>
                <c:pt idx="92">
                  <c:v>77.39</c:v>
                </c:pt>
                <c:pt idx="93">
                  <c:v>77.430000000000007</c:v>
                </c:pt>
                <c:pt idx="94">
                  <c:v>77.44</c:v>
                </c:pt>
                <c:pt idx="95">
                  <c:v>77.47</c:v>
                </c:pt>
                <c:pt idx="96">
                  <c:v>77.5</c:v>
                </c:pt>
                <c:pt idx="97">
                  <c:v>77.56</c:v>
                </c:pt>
                <c:pt idx="98">
                  <c:v>77.709999999999994</c:v>
                </c:pt>
                <c:pt idx="99">
                  <c:v>77.73</c:v>
                </c:pt>
                <c:pt idx="100">
                  <c:v>77.739999999999995</c:v>
                </c:pt>
                <c:pt idx="101">
                  <c:v>77.87</c:v>
                </c:pt>
                <c:pt idx="102">
                  <c:v>77.930000000000007</c:v>
                </c:pt>
                <c:pt idx="103">
                  <c:v>78</c:v>
                </c:pt>
                <c:pt idx="104">
                  <c:v>78.430000000000007</c:v>
                </c:pt>
                <c:pt idx="105">
                  <c:v>78.45</c:v>
                </c:pt>
                <c:pt idx="106">
                  <c:v>78.459999999999994</c:v>
                </c:pt>
                <c:pt idx="107">
                  <c:v>78.959999999999994</c:v>
                </c:pt>
                <c:pt idx="108">
                  <c:v>79.02</c:v>
                </c:pt>
                <c:pt idx="109">
                  <c:v>79.099999999999994</c:v>
                </c:pt>
                <c:pt idx="110">
                  <c:v>79.11</c:v>
                </c:pt>
                <c:pt idx="111">
                  <c:v>79.180000000000007</c:v>
                </c:pt>
                <c:pt idx="112">
                  <c:v>79.27</c:v>
                </c:pt>
                <c:pt idx="113">
                  <c:v>79.27</c:v>
                </c:pt>
                <c:pt idx="114">
                  <c:v>80.73</c:v>
                </c:pt>
                <c:pt idx="115">
                  <c:v>80.739999999999995</c:v>
                </c:pt>
                <c:pt idx="116">
                  <c:v>80.94</c:v>
                </c:pt>
                <c:pt idx="117">
                  <c:v>81.040000000000006</c:v>
                </c:pt>
                <c:pt idx="118">
                  <c:v>81.400000000000006</c:v>
                </c:pt>
                <c:pt idx="119">
                  <c:v>81.510000000000005</c:v>
                </c:pt>
                <c:pt idx="120">
                  <c:v>81.77</c:v>
                </c:pt>
                <c:pt idx="121">
                  <c:v>81.849999999999994</c:v>
                </c:pt>
                <c:pt idx="122">
                  <c:v>81.88</c:v>
                </c:pt>
                <c:pt idx="123">
                  <c:v>82.05</c:v>
                </c:pt>
                <c:pt idx="124">
                  <c:v>82.17</c:v>
                </c:pt>
                <c:pt idx="125">
                  <c:v>82.48</c:v>
                </c:pt>
                <c:pt idx="126">
                  <c:v>82.65</c:v>
                </c:pt>
                <c:pt idx="127">
                  <c:v>82.78</c:v>
                </c:pt>
                <c:pt idx="128">
                  <c:v>82.79</c:v>
                </c:pt>
                <c:pt idx="129">
                  <c:v>82.8</c:v>
                </c:pt>
                <c:pt idx="130">
                  <c:v>82.8</c:v>
                </c:pt>
                <c:pt idx="131">
                  <c:v>82.81</c:v>
                </c:pt>
                <c:pt idx="132">
                  <c:v>82.94</c:v>
                </c:pt>
                <c:pt idx="133">
                  <c:v>82.96</c:v>
                </c:pt>
                <c:pt idx="134">
                  <c:v>83.06</c:v>
                </c:pt>
                <c:pt idx="135">
                  <c:v>83.13</c:v>
                </c:pt>
                <c:pt idx="136">
                  <c:v>83.33</c:v>
                </c:pt>
                <c:pt idx="137">
                  <c:v>83.49</c:v>
                </c:pt>
                <c:pt idx="138">
                  <c:v>83.5</c:v>
                </c:pt>
                <c:pt idx="139">
                  <c:v>83.52</c:v>
                </c:pt>
                <c:pt idx="140">
                  <c:v>83.94</c:v>
                </c:pt>
                <c:pt idx="141">
                  <c:v>83.99</c:v>
                </c:pt>
                <c:pt idx="142">
                  <c:v>84.01</c:v>
                </c:pt>
                <c:pt idx="143">
                  <c:v>84.07</c:v>
                </c:pt>
                <c:pt idx="144">
                  <c:v>84.25</c:v>
                </c:pt>
                <c:pt idx="145">
                  <c:v>85.03</c:v>
                </c:pt>
                <c:pt idx="146">
                  <c:v>85.29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</c:numCache>
            </c:numRef>
          </c:xVal>
          <c:yVal>
            <c:numRef>
              <c:f>'[1]2019'!$M$2:$M$160</c:f>
              <c:numCache>
                <c:formatCode>General</c:formatCode>
                <c:ptCount val="159"/>
                <c:pt idx="0">
                  <c:v>0.105</c:v>
                </c:pt>
                <c:pt idx="1">
                  <c:v>0.192</c:v>
                </c:pt>
                <c:pt idx="2">
                  <c:v>0.16800000000000001</c:v>
                </c:pt>
                <c:pt idx="3">
                  <c:v>0.245</c:v>
                </c:pt>
                <c:pt idx="4">
                  <c:v>0.24199999999999999</c:v>
                </c:pt>
                <c:pt idx="5">
                  <c:v>0.26800000000000002</c:v>
                </c:pt>
                <c:pt idx="6">
                  <c:v>0.29499999999999998</c:v>
                </c:pt>
                <c:pt idx="7">
                  <c:v>0.33100000000000002</c:v>
                </c:pt>
                <c:pt idx="8">
                  <c:v>0.308</c:v>
                </c:pt>
                <c:pt idx="9">
                  <c:v>0.41</c:v>
                </c:pt>
                <c:pt idx="10">
                  <c:v>0.39</c:v>
                </c:pt>
                <c:pt idx="11">
                  <c:v>0.433</c:v>
                </c:pt>
                <c:pt idx="12">
                  <c:v>0.375</c:v>
                </c:pt>
                <c:pt idx="13">
                  <c:v>0.38</c:v>
                </c:pt>
                <c:pt idx="14">
                  <c:v>0.39700000000000002</c:v>
                </c:pt>
                <c:pt idx="15">
                  <c:v>0.38</c:v>
                </c:pt>
                <c:pt idx="16">
                  <c:v>0.42799999999999999</c:v>
                </c:pt>
                <c:pt idx="17">
                  <c:v>0.36599999999999999</c:v>
                </c:pt>
                <c:pt idx="18">
                  <c:v>0.443</c:v>
                </c:pt>
                <c:pt idx="19">
                  <c:v>0.42599999999999999</c:v>
                </c:pt>
                <c:pt idx="20">
                  <c:v>0.47699999999999998</c:v>
                </c:pt>
                <c:pt idx="21">
                  <c:v>0.46899999999999997</c:v>
                </c:pt>
                <c:pt idx="22">
                  <c:v>0.48599999999999999</c:v>
                </c:pt>
                <c:pt idx="23">
                  <c:v>0.44900000000000001</c:v>
                </c:pt>
                <c:pt idx="24">
                  <c:v>0.443</c:v>
                </c:pt>
                <c:pt idx="25">
                  <c:v>0.505</c:v>
                </c:pt>
                <c:pt idx="26">
                  <c:v>0.48899999999999999</c:v>
                </c:pt>
                <c:pt idx="27">
                  <c:v>0.495</c:v>
                </c:pt>
                <c:pt idx="28">
                  <c:v>0.36099999999999999</c:v>
                </c:pt>
                <c:pt idx="29">
                  <c:v>0.499</c:v>
                </c:pt>
                <c:pt idx="30">
                  <c:v>0.46300000000000002</c:v>
                </c:pt>
                <c:pt idx="31">
                  <c:v>0.57099999999999995</c:v>
                </c:pt>
                <c:pt idx="32">
                  <c:v>0.58099999999999996</c:v>
                </c:pt>
                <c:pt idx="33">
                  <c:v>0.55500000000000005</c:v>
                </c:pt>
                <c:pt idx="34">
                  <c:v>0.53500000000000003</c:v>
                </c:pt>
                <c:pt idx="35">
                  <c:v>0.53200000000000003</c:v>
                </c:pt>
                <c:pt idx="36">
                  <c:v>0.55500000000000005</c:v>
                </c:pt>
                <c:pt idx="37">
                  <c:v>0.65700000000000003</c:v>
                </c:pt>
                <c:pt idx="38">
                  <c:v>0.57099999999999995</c:v>
                </c:pt>
                <c:pt idx="39">
                  <c:v>0.55100000000000005</c:v>
                </c:pt>
                <c:pt idx="40">
                  <c:v>0.53800000000000003</c:v>
                </c:pt>
                <c:pt idx="41">
                  <c:v>0.61399999999999999</c:v>
                </c:pt>
                <c:pt idx="42">
                  <c:v>0.58799999999999997</c:v>
                </c:pt>
                <c:pt idx="43">
                  <c:v>0.66700000000000004</c:v>
                </c:pt>
                <c:pt idx="44">
                  <c:v>0.63700000000000001</c:v>
                </c:pt>
                <c:pt idx="45">
                  <c:v>0.57399999999999995</c:v>
                </c:pt>
                <c:pt idx="46">
                  <c:v>0.65700000000000003</c:v>
                </c:pt>
                <c:pt idx="47">
                  <c:v>0.67700000000000005</c:v>
                </c:pt>
                <c:pt idx="48">
                  <c:v>0.71799999999999997</c:v>
                </c:pt>
                <c:pt idx="49">
                  <c:v>0.72299999999999998</c:v>
                </c:pt>
                <c:pt idx="50">
                  <c:v>0.75600000000000001</c:v>
                </c:pt>
                <c:pt idx="51">
                  <c:v>0.73899999999999999</c:v>
                </c:pt>
                <c:pt idx="52">
                  <c:v>0.66</c:v>
                </c:pt>
                <c:pt idx="53">
                  <c:v>0.80500000000000005</c:v>
                </c:pt>
                <c:pt idx="54">
                  <c:v>0.70599999999999996</c:v>
                </c:pt>
                <c:pt idx="55">
                  <c:v>0.73899999999999999</c:v>
                </c:pt>
                <c:pt idx="56">
                  <c:v>0.64400000000000002</c:v>
                </c:pt>
                <c:pt idx="57">
                  <c:v>0.60399999999999998</c:v>
                </c:pt>
                <c:pt idx="58">
                  <c:v>0.72599999999999998</c:v>
                </c:pt>
                <c:pt idx="59">
                  <c:v>0.76900000000000002</c:v>
                </c:pt>
                <c:pt idx="60">
                  <c:v>0.67300000000000004</c:v>
                </c:pt>
                <c:pt idx="61">
                  <c:v>0.72299999999999998</c:v>
                </c:pt>
                <c:pt idx="62">
                  <c:v>0.72899999999999998</c:v>
                </c:pt>
                <c:pt idx="63">
                  <c:v>0.78900000000000003</c:v>
                </c:pt>
                <c:pt idx="64">
                  <c:v>0.752</c:v>
                </c:pt>
                <c:pt idx="65">
                  <c:v>0.77700000000000002</c:v>
                </c:pt>
                <c:pt idx="66">
                  <c:v>0.77900000000000003</c:v>
                </c:pt>
                <c:pt idx="67">
                  <c:v>0.83099999999999996</c:v>
                </c:pt>
                <c:pt idx="68">
                  <c:v>0.81499999999999995</c:v>
                </c:pt>
                <c:pt idx="69">
                  <c:v>0.746</c:v>
                </c:pt>
                <c:pt idx="70">
                  <c:v>0.78900000000000003</c:v>
                </c:pt>
                <c:pt idx="71">
                  <c:v>0.83499999999999996</c:v>
                </c:pt>
                <c:pt idx="72">
                  <c:v>0.86099999999999999</c:v>
                </c:pt>
                <c:pt idx="73">
                  <c:v>0.81499999999999995</c:v>
                </c:pt>
                <c:pt idx="74">
                  <c:v>0.79800000000000004</c:v>
                </c:pt>
                <c:pt idx="75">
                  <c:v>0.81499999999999995</c:v>
                </c:pt>
                <c:pt idx="76">
                  <c:v>0.79500000000000004</c:v>
                </c:pt>
                <c:pt idx="77">
                  <c:v>0.81200000000000006</c:v>
                </c:pt>
                <c:pt idx="78">
                  <c:v>0.85099999999999998</c:v>
                </c:pt>
                <c:pt idx="79">
                  <c:v>0.80800000000000005</c:v>
                </c:pt>
                <c:pt idx="80">
                  <c:v>0.82799999999999996</c:v>
                </c:pt>
                <c:pt idx="81">
                  <c:v>0.44</c:v>
                </c:pt>
                <c:pt idx="82">
                  <c:v>0.83799999999999997</c:v>
                </c:pt>
                <c:pt idx="83">
                  <c:v>0.81799999999999995</c:v>
                </c:pt>
                <c:pt idx="84">
                  <c:v>0.85399999999999998</c:v>
                </c:pt>
                <c:pt idx="85">
                  <c:v>0.82499999999999996</c:v>
                </c:pt>
                <c:pt idx="86">
                  <c:v>0.80200000000000005</c:v>
                </c:pt>
                <c:pt idx="87">
                  <c:v>0.82799999999999996</c:v>
                </c:pt>
                <c:pt idx="88">
                  <c:v>0.88100000000000001</c:v>
                </c:pt>
                <c:pt idx="89">
                  <c:v>0.82799999999999996</c:v>
                </c:pt>
                <c:pt idx="90">
                  <c:v>0.78500000000000003</c:v>
                </c:pt>
                <c:pt idx="91">
                  <c:v>0.81499999999999995</c:v>
                </c:pt>
                <c:pt idx="92">
                  <c:v>0.871</c:v>
                </c:pt>
                <c:pt idx="93">
                  <c:v>0.78200000000000003</c:v>
                </c:pt>
                <c:pt idx="94">
                  <c:v>0.85399999999999998</c:v>
                </c:pt>
                <c:pt idx="95">
                  <c:v>0.89300000000000002</c:v>
                </c:pt>
                <c:pt idx="96">
                  <c:v>0.78500000000000003</c:v>
                </c:pt>
                <c:pt idx="97">
                  <c:v>0.83099999999999996</c:v>
                </c:pt>
                <c:pt idx="98">
                  <c:v>0.86799999999999999</c:v>
                </c:pt>
                <c:pt idx="99">
                  <c:v>0.871</c:v>
                </c:pt>
                <c:pt idx="100">
                  <c:v>0.82799999999999996</c:v>
                </c:pt>
                <c:pt idx="101">
                  <c:v>0.84099999999999997</c:v>
                </c:pt>
                <c:pt idx="102">
                  <c:v>0.84499999999999997</c:v>
                </c:pt>
                <c:pt idx="103">
                  <c:v>0.88100000000000001</c:v>
                </c:pt>
                <c:pt idx="104">
                  <c:v>0.89100000000000001</c:v>
                </c:pt>
                <c:pt idx="105">
                  <c:v>0.80800000000000005</c:v>
                </c:pt>
                <c:pt idx="106">
                  <c:v>0.82499999999999996</c:v>
                </c:pt>
                <c:pt idx="107">
                  <c:v>0.874</c:v>
                </c:pt>
                <c:pt idx="108">
                  <c:v>0.91400000000000003</c:v>
                </c:pt>
                <c:pt idx="109">
                  <c:v>0.91</c:v>
                </c:pt>
                <c:pt idx="110">
                  <c:v>0.874</c:v>
                </c:pt>
                <c:pt idx="111">
                  <c:v>0.874</c:v>
                </c:pt>
                <c:pt idx="112">
                  <c:v>0.81499999999999995</c:v>
                </c:pt>
                <c:pt idx="113">
                  <c:v>0.88400000000000001</c:v>
                </c:pt>
                <c:pt idx="114">
                  <c:v>0.871</c:v>
                </c:pt>
                <c:pt idx="115">
                  <c:v>0.92</c:v>
                </c:pt>
                <c:pt idx="116">
                  <c:v>0.96299999999999997</c:v>
                </c:pt>
                <c:pt idx="117">
                  <c:v>0.91400000000000003</c:v>
                </c:pt>
                <c:pt idx="118">
                  <c:v>0.996</c:v>
                </c:pt>
                <c:pt idx="119">
                  <c:v>1.042</c:v>
                </c:pt>
                <c:pt idx="120">
                  <c:v>0.996</c:v>
                </c:pt>
                <c:pt idx="121">
                  <c:v>0.95299999999999996</c:v>
                </c:pt>
                <c:pt idx="122">
                  <c:v>0.98699999999999999</c:v>
                </c:pt>
                <c:pt idx="123">
                  <c:v>1.016</c:v>
                </c:pt>
                <c:pt idx="124">
                  <c:v>0.98599999999999999</c:v>
                </c:pt>
                <c:pt idx="125">
                  <c:v>0.98599999999999999</c:v>
                </c:pt>
                <c:pt idx="126">
                  <c:v>0.999</c:v>
                </c:pt>
                <c:pt idx="127">
                  <c:v>0.999</c:v>
                </c:pt>
                <c:pt idx="128">
                  <c:v>1.012</c:v>
                </c:pt>
                <c:pt idx="129">
                  <c:v>0.999</c:v>
                </c:pt>
                <c:pt idx="130">
                  <c:v>1.026</c:v>
                </c:pt>
                <c:pt idx="131">
                  <c:v>0.999</c:v>
                </c:pt>
                <c:pt idx="132">
                  <c:v>1.028</c:v>
                </c:pt>
                <c:pt idx="133">
                  <c:v>1.0389999999999999</c:v>
                </c:pt>
                <c:pt idx="134">
                  <c:v>0.999</c:v>
                </c:pt>
                <c:pt idx="135">
                  <c:v>1.0449999999999999</c:v>
                </c:pt>
                <c:pt idx="136">
                  <c:v>1.0089999999999999</c:v>
                </c:pt>
                <c:pt idx="137">
                  <c:v>1.0289999999999999</c:v>
                </c:pt>
                <c:pt idx="138">
                  <c:v>1.036</c:v>
                </c:pt>
                <c:pt idx="139">
                  <c:v>1.026</c:v>
                </c:pt>
                <c:pt idx="140">
                  <c:v>1.036</c:v>
                </c:pt>
                <c:pt idx="141">
                  <c:v>1.0620000000000001</c:v>
                </c:pt>
                <c:pt idx="142">
                  <c:v>1.0389999999999999</c:v>
                </c:pt>
                <c:pt idx="143">
                  <c:v>1.141</c:v>
                </c:pt>
                <c:pt idx="144">
                  <c:v>1.052</c:v>
                </c:pt>
                <c:pt idx="145">
                  <c:v>1.0880000000000001</c:v>
                </c:pt>
                <c:pt idx="146">
                  <c:v>1.1220000000000001</c:v>
                </c:pt>
                <c:pt idx="147">
                  <c:v>0</c:v>
                </c:pt>
                <c:pt idx="148">
                  <c:v>0.35699999999999998</c:v>
                </c:pt>
                <c:pt idx="149">
                  <c:v>0.67200000000000004</c:v>
                </c:pt>
                <c:pt idx="150">
                  <c:v>0.50800000000000001</c:v>
                </c:pt>
                <c:pt idx="151">
                  <c:v>0.23200000000000001</c:v>
                </c:pt>
                <c:pt idx="15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4-4BE0-BD97-E8B5AFE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08960"/>
        <c:axId val="1754539152"/>
      </c:scatterChart>
      <c:valAx>
        <c:axId val="20416089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39152"/>
        <c:crosses val="autoZero"/>
        <c:crossBetween val="midCat"/>
      </c:valAx>
      <c:valAx>
        <c:axId val="175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485589</xdr:colOff>
      <xdr:row>2</xdr:row>
      <xdr:rowOff>21851</xdr:rowOff>
    </xdr:from>
    <xdr:to>
      <xdr:col>15</xdr:col>
      <xdr:colOff>513043</xdr:colOff>
      <xdr:row>17</xdr:row>
      <xdr:rowOff>2800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2EBA4-51C6-45DE-86C1-EDD6D769C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6d63eda15f814b5/Desktop/BCIT/Data%20analysis/Projects/World%20Happiness/world%20happiness_%20all%20years.xlsx" TargetMode="External"/><Relationship Id="rId1" Type="http://schemas.openxmlformats.org/officeDocument/2006/relationships/externalLinkPath" Target="world%20happiness_%20all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  <sheetName val="cancer rate"/>
      <sheetName val="top20 country region"/>
      <sheetName val="Graphs"/>
      <sheetName val="life expectancy"/>
      <sheetName val="unemployment rate"/>
      <sheetName val="suicideRank 2020 "/>
      <sheetName val="2018"/>
      <sheetName val="2017"/>
      <sheetName val="2016"/>
      <sheetName val="2015"/>
    </sheetNames>
    <sheetDataSet>
      <sheetData sheetId="0">
        <row r="1">
          <cell r="M1" t="str">
            <v>Healthy life expectancy</v>
          </cell>
        </row>
        <row r="2">
          <cell r="G2">
            <v>54.36</v>
          </cell>
          <cell r="M2">
            <v>0.105</v>
          </cell>
        </row>
        <row r="3">
          <cell r="G3">
            <v>55.17</v>
          </cell>
          <cell r="M3">
            <v>0.192</v>
          </cell>
        </row>
        <row r="4">
          <cell r="G4">
            <v>55.65</v>
          </cell>
          <cell r="M4">
            <v>0.16800000000000001</v>
          </cell>
        </row>
        <row r="5">
          <cell r="G5">
            <v>55.75</v>
          </cell>
          <cell r="M5">
            <v>0.245</v>
          </cell>
        </row>
        <row r="6">
          <cell r="G6">
            <v>55.92</v>
          </cell>
          <cell r="M6">
            <v>0.24199999999999999</v>
          </cell>
        </row>
        <row r="7">
          <cell r="G7">
            <v>58.34</v>
          </cell>
          <cell r="M7">
            <v>0.26800000000000002</v>
          </cell>
        </row>
        <row r="8">
          <cell r="G8">
            <v>58.74</v>
          </cell>
          <cell r="M8">
            <v>0.29499999999999998</v>
          </cell>
        </row>
        <row r="9">
          <cell r="G9">
            <v>60.32</v>
          </cell>
          <cell r="M9">
            <v>0.33100000000000002</v>
          </cell>
        </row>
        <row r="10">
          <cell r="G10">
            <v>60.54</v>
          </cell>
          <cell r="M10">
            <v>0.308</v>
          </cell>
        </row>
        <row r="11">
          <cell r="G11">
            <v>62.13</v>
          </cell>
          <cell r="M11">
            <v>0.41</v>
          </cell>
        </row>
        <row r="12">
          <cell r="G12">
            <v>62.13</v>
          </cell>
          <cell r="M12">
            <v>0.39</v>
          </cell>
        </row>
        <row r="13">
          <cell r="G13">
            <v>62.16</v>
          </cell>
          <cell r="M13">
            <v>0.433</v>
          </cell>
        </row>
        <row r="14">
          <cell r="G14">
            <v>62.64</v>
          </cell>
          <cell r="M14">
            <v>0.375</v>
          </cell>
        </row>
        <row r="15">
          <cell r="G15">
            <v>62.71</v>
          </cell>
          <cell r="M15">
            <v>0.38</v>
          </cell>
        </row>
        <row r="16">
          <cell r="G16">
            <v>62.84</v>
          </cell>
          <cell r="M16">
            <v>0.39700000000000002</v>
          </cell>
        </row>
        <row r="17">
          <cell r="G17">
            <v>62.98</v>
          </cell>
          <cell r="M17">
            <v>0.38</v>
          </cell>
        </row>
        <row r="18">
          <cell r="G18">
            <v>63.26</v>
          </cell>
          <cell r="M18">
            <v>0.42799999999999999</v>
          </cell>
        </row>
        <row r="19">
          <cell r="G19">
            <v>63.62</v>
          </cell>
          <cell r="M19">
            <v>0.36599999999999999</v>
          </cell>
        </row>
        <row r="20">
          <cell r="G20">
            <v>64.38</v>
          </cell>
          <cell r="M20">
            <v>0.443</v>
          </cell>
        </row>
        <row r="21">
          <cell r="G21">
            <v>64.7</v>
          </cell>
          <cell r="M21">
            <v>0.42599999999999999</v>
          </cell>
        </row>
        <row r="22">
          <cell r="G22">
            <v>64.86</v>
          </cell>
          <cell r="M22">
            <v>0.47699999999999998</v>
          </cell>
        </row>
        <row r="23">
          <cell r="G23">
            <v>64.88</v>
          </cell>
          <cell r="M23">
            <v>0.46899999999999997</v>
          </cell>
        </row>
        <row r="24">
          <cell r="G24">
            <v>64.94</v>
          </cell>
          <cell r="M24">
            <v>0.48599999999999999</v>
          </cell>
        </row>
        <row r="25">
          <cell r="G25">
            <v>64.989999999999995</v>
          </cell>
          <cell r="M25">
            <v>0.44900000000000001</v>
          </cell>
        </row>
        <row r="26">
          <cell r="G26">
            <v>65</v>
          </cell>
          <cell r="M26">
            <v>0.443</v>
          </cell>
        </row>
        <row r="27">
          <cell r="G27">
            <v>65.03</v>
          </cell>
          <cell r="M27">
            <v>0.505</v>
          </cell>
        </row>
        <row r="28">
          <cell r="G28">
            <v>65.569999999999993</v>
          </cell>
          <cell r="M28">
            <v>0.48899999999999999</v>
          </cell>
        </row>
        <row r="29">
          <cell r="G29">
            <v>65.62</v>
          </cell>
          <cell r="M29">
            <v>0.495</v>
          </cell>
        </row>
        <row r="30">
          <cell r="G30">
            <v>65.98</v>
          </cell>
          <cell r="M30">
            <v>0.36099999999999999</v>
          </cell>
        </row>
        <row r="31">
          <cell r="G31">
            <v>66.39</v>
          </cell>
          <cell r="M31">
            <v>0.499</v>
          </cell>
        </row>
        <row r="32">
          <cell r="G32">
            <v>66.44</v>
          </cell>
          <cell r="M32">
            <v>0.46300000000000002</v>
          </cell>
        </row>
        <row r="33">
          <cell r="G33">
            <v>67.03</v>
          </cell>
          <cell r="M33">
            <v>0.57099999999999995</v>
          </cell>
        </row>
        <row r="34">
          <cell r="G34">
            <v>67.47</v>
          </cell>
          <cell r="M34">
            <v>0.58099999999999996</v>
          </cell>
        </row>
        <row r="35">
          <cell r="G35">
            <v>67.78</v>
          </cell>
          <cell r="M35">
            <v>0.55500000000000005</v>
          </cell>
        </row>
        <row r="36">
          <cell r="G36">
            <v>67.790000000000006</v>
          </cell>
          <cell r="M36">
            <v>0.53500000000000003</v>
          </cell>
        </row>
        <row r="37">
          <cell r="G37">
            <v>67.81</v>
          </cell>
          <cell r="M37">
            <v>0.53200000000000003</v>
          </cell>
        </row>
        <row r="38">
          <cell r="G38">
            <v>68.209999999999994</v>
          </cell>
          <cell r="M38">
            <v>0.55500000000000005</v>
          </cell>
        </row>
        <row r="39">
          <cell r="G39">
            <v>68.63</v>
          </cell>
          <cell r="M39">
            <v>0.65700000000000003</v>
          </cell>
        </row>
        <row r="40">
          <cell r="G40">
            <v>68.87</v>
          </cell>
          <cell r="M40">
            <v>0.57099999999999995</v>
          </cell>
        </row>
        <row r="41">
          <cell r="G41">
            <v>68.89</v>
          </cell>
          <cell r="M41">
            <v>0.55100000000000005</v>
          </cell>
        </row>
        <row r="42">
          <cell r="G42">
            <v>69.86</v>
          </cell>
          <cell r="M42">
            <v>0.53800000000000003</v>
          </cell>
        </row>
        <row r="43">
          <cell r="G43">
            <v>70</v>
          </cell>
          <cell r="M43">
            <v>0.61399999999999999</v>
          </cell>
        </row>
        <row r="44">
          <cell r="G44">
            <v>70.42</v>
          </cell>
          <cell r="M44">
            <v>0.58799999999999997</v>
          </cell>
        </row>
        <row r="45">
          <cell r="G45">
            <v>70.53</v>
          </cell>
          <cell r="M45">
            <v>0.66700000000000004</v>
          </cell>
        </row>
        <row r="46">
          <cell r="G46">
            <v>70.540000000000006</v>
          </cell>
          <cell r="M46">
            <v>0.63700000000000001</v>
          </cell>
        </row>
        <row r="47">
          <cell r="G47">
            <v>71.08</v>
          </cell>
          <cell r="M47">
            <v>0.57399999999999995</v>
          </cell>
        </row>
        <row r="48">
          <cell r="G48">
            <v>71.66</v>
          </cell>
          <cell r="M48">
            <v>0.65700000000000003</v>
          </cell>
        </row>
        <row r="49">
          <cell r="G49">
            <v>71.739999999999995</v>
          </cell>
          <cell r="M49">
            <v>0.67700000000000005</v>
          </cell>
        </row>
        <row r="50">
          <cell r="G50">
            <v>71.760000000000005</v>
          </cell>
          <cell r="M50">
            <v>0.71799999999999997</v>
          </cell>
        </row>
        <row r="51">
          <cell r="G51">
            <v>71.95</v>
          </cell>
          <cell r="M51">
            <v>0.72299999999999998</v>
          </cell>
        </row>
        <row r="52">
          <cell r="G52">
            <v>72.040000000000006</v>
          </cell>
          <cell r="M52">
            <v>0.75600000000000001</v>
          </cell>
        </row>
        <row r="53">
          <cell r="G53">
            <v>72.3</v>
          </cell>
          <cell r="M53">
            <v>0.73899999999999999</v>
          </cell>
        </row>
        <row r="54">
          <cell r="G54">
            <v>72.319999999999993</v>
          </cell>
          <cell r="M54">
            <v>0.66</v>
          </cell>
        </row>
        <row r="55">
          <cell r="G55">
            <v>72.34</v>
          </cell>
          <cell r="M55">
            <v>0.80500000000000005</v>
          </cell>
        </row>
        <row r="56">
          <cell r="G56">
            <v>72.349999999999994</v>
          </cell>
          <cell r="M56">
            <v>0.70599999999999996</v>
          </cell>
        </row>
        <row r="57">
          <cell r="G57">
            <v>72.5</v>
          </cell>
          <cell r="M57">
            <v>0.73899999999999999</v>
          </cell>
        </row>
        <row r="58">
          <cell r="G58">
            <v>72.540000000000006</v>
          </cell>
          <cell r="M58">
            <v>0.64400000000000002</v>
          </cell>
        </row>
        <row r="59">
          <cell r="G59">
            <v>72.77</v>
          </cell>
          <cell r="M59">
            <v>0.60399999999999998</v>
          </cell>
        </row>
        <row r="60">
          <cell r="G60">
            <v>72.989999999999995</v>
          </cell>
          <cell r="M60">
            <v>0.72599999999999998</v>
          </cell>
        </row>
        <row r="61">
          <cell r="G61">
            <v>73.33</v>
          </cell>
          <cell r="M61">
            <v>0.76900000000000002</v>
          </cell>
        </row>
        <row r="62">
          <cell r="G62">
            <v>73.44</v>
          </cell>
          <cell r="M62">
            <v>0.67300000000000004</v>
          </cell>
        </row>
        <row r="63">
          <cell r="G63">
            <v>73.569999999999993</v>
          </cell>
          <cell r="M63">
            <v>0.72299999999999998</v>
          </cell>
        </row>
        <row r="64">
          <cell r="G64">
            <v>73.900000000000006</v>
          </cell>
          <cell r="M64">
            <v>0.72899999999999998</v>
          </cell>
        </row>
        <row r="65">
          <cell r="G65">
            <v>74.06</v>
          </cell>
          <cell r="M65">
            <v>0.78900000000000003</v>
          </cell>
        </row>
        <row r="66">
          <cell r="G66">
            <v>74.239999999999995</v>
          </cell>
          <cell r="M66">
            <v>0.752</v>
          </cell>
        </row>
        <row r="67">
          <cell r="G67">
            <v>74.59</v>
          </cell>
          <cell r="M67">
            <v>0.77700000000000002</v>
          </cell>
        </row>
        <row r="68">
          <cell r="G68">
            <v>74.650000000000006</v>
          </cell>
          <cell r="M68">
            <v>0.77900000000000003</v>
          </cell>
        </row>
        <row r="69">
          <cell r="G69">
            <v>74.88</v>
          </cell>
          <cell r="M69">
            <v>0.83099999999999996</v>
          </cell>
        </row>
        <row r="70">
          <cell r="G70">
            <v>75.010000000000005</v>
          </cell>
          <cell r="M70">
            <v>0.81499999999999995</v>
          </cell>
        </row>
        <row r="71">
          <cell r="G71">
            <v>75.05</v>
          </cell>
          <cell r="M71">
            <v>0.746</v>
          </cell>
        </row>
        <row r="72">
          <cell r="G72">
            <v>75.2</v>
          </cell>
          <cell r="M72">
            <v>0.78900000000000003</v>
          </cell>
        </row>
        <row r="73">
          <cell r="G73">
            <v>75.23</v>
          </cell>
          <cell r="M73">
            <v>0.83499999999999996</v>
          </cell>
        </row>
        <row r="74">
          <cell r="G74">
            <v>75.41</v>
          </cell>
          <cell r="M74">
            <v>0.86099999999999999</v>
          </cell>
        </row>
        <row r="75">
          <cell r="G75">
            <v>75.489999999999995</v>
          </cell>
          <cell r="M75">
            <v>0.81499999999999995</v>
          </cell>
        </row>
        <row r="76">
          <cell r="G76">
            <v>75.510000000000005</v>
          </cell>
          <cell r="M76">
            <v>0.79800000000000004</v>
          </cell>
        </row>
        <row r="77">
          <cell r="G77">
            <v>75.55</v>
          </cell>
          <cell r="M77">
            <v>0.81499999999999995</v>
          </cell>
        </row>
        <row r="78">
          <cell r="G78">
            <v>75.69</v>
          </cell>
          <cell r="M78">
            <v>0.79500000000000004</v>
          </cell>
        </row>
        <row r="79">
          <cell r="G79">
            <v>75.73</v>
          </cell>
          <cell r="M79">
            <v>0.81200000000000006</v>
          </cell>
        </row>
        <row r="80">
          <cell r="G80">
            <v>75.77</v>
          </cell>
          <cell r="M80">
            <v>0.85099999999999998</v>
          </cell>
        </row>
        <row r="81">
          <cell r="G81">
            <v>75.849999999999994</v>
          </cell>
          <cell r="M81">
            <v>0.80800000000000005</v>
          </cell>
        </row>
        <row r="82">
          <cell r="G82">
            <v>75.87</v>
          </cell>
          <cell r="M82">
            <v>0.82799999999999996</v>
          </cell>
        </row>
        <row r="83">
          <cell r="G83">
            <v>76.06</v>
          </cell>
          <cell r="M83">
            <v>0.44</v>
          </cell>
        </row>
        <row r="84">
          <cell r="G84">
            <v>76.260000000000005</v>
          </cell>
          <cell r="M84">
            <v>0.83799999999999997</v>
          </cell>
        </row>
        <row r="85">
          <cell r="G85">
            <v>76.41</v>
          </cell>
          <cell r="M85">
            <v>0.81799999999999995</v>
          </cell>
        </row>
        <row r="86">
          <cell r="G86">
            <v>76.47</v>
          </cell>
          <cell r="M86">
            <v>0.85399999999999998</v>
          </cell>
        </row>
        <row r="87">
          <cell r="G87">
            <v>76.5</v>
          </cell>
          <cell r="M87">
            <v>0.82499999999999996</v>
          </cell>
        </row>
        <row r="88">
          <cell r="G88">
            <v>76.569999999999993</v>
          </cell>
          <cell r="M88">
            <v>0.80200000000000005</v>
          </cell>
        </row>
        <row r="89">
          <cell r="G89">
            <v>76.650000000000006</v>
          </cell>
          <cell r="M89">
            <v>0.82799999999999996</v>
          </cell>
        </row>
        <row r="90">
          <cell r="G90">
            <v>77.17</v>
          </cell>
          <cell r="M90">
            <v>0.88100000000000001</v>
          </cell>
        </row>
        <row r="91">
          <cell r="G91">
            <v>77.31</v>
          </cell>
          <cell r="M91">
            <v>0.82799999999999996</v>
          </cell>
        </row>
        <row r="92">
          <cell r="G92">
            <v>77.33</v>
          </cell>
          <cell r="M92">
            <v>0.78500000000000003</v>
          </cell>
        </row>
        <row r="93">
          <cell r="G93">
            <v>77.36</v>
          </cell>
          <cell r="M93">
            <v>0.81499999999999995</v>
          </cell>
        </row>
        <row r="94">
          <cell r="G94">
            <v>77.39</v>
          </cell>
          <cell r="M94">
            <v>0.871</v>
          </cell>
        </row>
        <row r="95">
          <cell r="G95">
            <v>77.430000000000007</v>
          </cell>
          <cell r="M95">
            <v>0.78200000000000003</v>
          </cell>
        </row>
        <row r="96">
          <cell r="G96">
            <v>77.44</v>
          </cell>
          <cell r="M96">
            <v>0.85399999999999998</v>
          </cell>
        </row>
        <row r="97">
          <cell r="G97">
            <v>77.47</v>
          </cell>
          <cell r="M97">
            <v>0.89300000000000002</v>
          </cell>
        </row>
        <row r="98">
          <cell r="G98">
            <v>77.5</v>
          </cell>
          <cell r="M98">
            <v>0.78500000000000003</v>
          </cell>
        </row>
        <row r="99">
          <cell r="G99">
            <v>77.56</v>
          </cell>
          <cell r="M99">
            <v>0.83099999999999996</v>
          </cell>
        </row>
        <row r="100">
          <cell r="G100">
            <v>77.709999999999994</v>
          </cell>
          <cell r="M100">
            <v>0.86799999999999999</v>
          </cell>
        </row>
        <row r="101">
          <cell r="G101">
            <v>77.73</v>
          </cell>
          <cell r="M101">
            <v>0.871</v>
          </cell>
        </row>
        <row r="102">
          <cell r="G102">
            <v>77.739999999999995</v>
          </cell>
          <cell r="M102">
            <v>0.82799999999999996</v>
          </cell>
        </row>
        <row r="103">
          <cell r="G103">
            <v>77.87</v>
          </cell>
          <cell r="M103">
            <v>0.84099999999999997</v>
          </cell>
        </row>
        <row r="104">
          <cell r="G104">
            <v>77.930000000000007</v>
          </cell>
          <cell r="M104">
            <v>0.84499999999999997</v>
          </cell>
        </row>
        <row r="105">
          <cell r="G105">
            <v>78</v>
          </cell>
          <cell r="M105">
            <v>0.88100000000000001</v>
          </cell>
        </row>
        <row r="106">
          <cell r="G106">
            <v>78.430000000000007</v>
          </cell>
          <cell r="M106">
            <v>0.89100000000000001</v>
          </cell>
        </row>
        <row r="107">
          <cell r="G107">
            <v>78.45</v>
          </cell>
          <cell r="M107">
            <v>0.80800000000000005</v>
          </cell>
        </row>
        <row r="108">
          <cell r="G108">
            <v>78.459999999999994</v>
          </cell>
          <cell r="M108">
            <v>0.82499999999999996</v>
          </cell>
        </row>
        <row r="109">
          <cell r="G109">
            <v>78.959999999999994</v>
          </cell>
          <cell r="M109">
            <v>0.874</v>
          </cell>
        </row>
        <row r="110">
          <cell r="G110">
            <v>79.02</v>
          </cell>
          <cell r="M110">
            <v>0.91400000000000003</v>
          </cell>
        </row>
        <row r="111">
          <cell r="G111">
            <v>79.099999999999994</v>
          </cell>
          <cell r="M111">
            <v>0.91</v>
          </cell>
        </row>
        <row r="112">
          <cell r="G112">
            <v>79.11</v>
          </cell>
          <cell r="M112">
            <v>0.874</v>
          </cell>
        </row>
        <row r="113">
          <cell r="G113">
            <v>79.180000000000007</v>
          </cell>
          <cell r="M113">
            <v>0.874</v>
          </cell>
        </row>
        <row r="114">
          <cell r="G114">
            <v>79.27</v>
          </cell>
          <cell r="M114">
            <v>0.81499999999999995</v>
          </cell>
        </row>
        <row r="115">
          <cell r="G115">
            <v>79.27</v>
          </cell>
          <cell r="M115">
            <v>0.88400000000000001</v>
          </cell>
        </row>
        <row r="116">
          <cell r="G116">
            <v>80.73</v>
          </cell>
          <cell r="M116">
            <v>0.871</v>
          </cell>
        </row>
        <row r="117">
          <cell r="G117">
            <v>80.739999999999995</v>
          </cell>
          <cell r="M117">
            <v>0.92</v>
          </cell>
        </row>
        <row r="118">
          <cell r="G118">
            <v>80.94</v>
          </cell>
          <cell r="M118">
            <v>0.96299999999999997</v>
          </cell>
        </row>
        <row r="119">
          <cell r="G119">
            <v>81.040000000000006</v>
          </cell>
          <cell r="M119">
            <v>0.91400000000000003</v>
          </cell>
        </row>
        <row r="120">
          <cell r="G120">
            <v>81.400000000000006</v>
          </cell>
          <cell r="M120">
            <v>0.996</v>
          </cell>
        </row>
        <row r="121">
          <cell r="G121">
            <v>81.510000000000005</v>
          </cell>
          <cell r="M121">
            <v>1.042</v>
          </cell>
        </row>
        <row r="122">
          <cell r="G122">
            <v>81.77</v>
          </cell>
          <cell r="M122">
            <v>0.996</v>
          </cell>
        </row>
        <row r="123">
          <cell r="G123">
            <v>81.849999999999994</v>
          </cell>
          <cell r="M123">
            <v>0.95299999999999996</v>
          </cell>
        </row>
        <row r="124">
          <cell r="G124">
            <v>81.88</v>
          </cell>
          <cell r="M124">
            <v>0.98699999999999999</v>
          </cell>
        </row>
        <row r="125">
          <cell r="G125">
            <v>82.05</v>
          </cell>
          <cell r="M125">
            <v>1.016</v>
          </cell>
        </row>
        <row r="126">
          <cell r="G126">
            <v>82.17</v>
          </cell>
          <cell r="M126">
            <v>0.98599999999999999</v>
          </cell>
        </row>
        <row r="127">
          <cell r="G127">
            <v>82.48</v>
          </cell>
          <cell r="M127">
            <v>0.98599999999999999</v>
          </cell>
        </row>
        <row r="128">
          <cell r="G128">
            <v>82.65</v>
          </cell>
          <cell r="M128">
            <v>0.999</v>
          </cell>
        </row>
        <row r="129">
          <cell r="G129">
            <v>82.78</v>
          </cell>
          <cell r="M129">
            <v>0.999</v>
          </cell>
        </row>
        <row r="130">
          <cell r="G130">
            <v>82.79</v>
          </cell>
          <cell r="M130">
            <v>1.012</v>
          </cell>
        </row>
        <row r="131">
          <cell r="G131">
            <v>82.8</v>
          </cell>
          <cell r="M131">
            <v>0.999</v>
          </cell>
        </row>
        <row r="132">
          <cell r="G132">
            <v>82.8</v>
          </cell>
          <cell r="M132">
            <v>1.026</v>
          </cell>
        </row>
        <row r="133">
          <cell r="G133">
            <v>82.81</v>
          </cell>
          <cell r="M133">
            <v>0.999</v>
          </cell>
        </row>
        <row r="134">
          <cell r="G134">
            <v>82.94</v>
          </cell>
          <cell r="M134">
            <v>1.028</v>
          </cell>
        </row>
        <row r="135">
          <cell r="G135">
            <v>82.96</v>
          </cell>
          <cell r="M135">
            <v>1.0389999999999999</v>
          </cell>
        </row>
        <row r="136">
          <cell r="G136">
            <v>83.06</v>
          </cell>
          <cell r="M136">
            <v>0.999</v>
          </cell>
        </row>
        <row r="137">
          <cell r="G137">
            <v>83.13</v>
          </cell>
          <cell r="M137">
            <v>1.0449999999999999</v>
          </cell>
        </row>
        <row r="138">
          <cell r="G138">
            <v>83.33</v>
          </cell>
          <cell r="M138">
            <v>1.0089999999999999</v>
          </cell>
        </row>
        <row r="139">
          <cell r="G139">
            <v>83.49</v>
          </cell>
          <cell r="M139">
            <v>1.0289999999999999</v>
          </cell>
        </row>
        <row r="140">
          <cell r="G140">
            <v>83.5</v>
          </cell>
          <cell r="M140">
            <v>1.036</v>
          </cell>
        </row>
        <row r="141">
          <cell r="G141">
            <v>83.52</v>
          </cell>
          <cell r="M141">
            <v>1.026</v>
          </cell>
        </row>
        <row r="142">
          <cell r="G142">
            <v>83.94</v>
          </cell>
          <cell r="M142">
            <v>1.036</v>
          </cell>
        </row>
        <row r="143">
          <cell r="G143">
            <v>83.99</v>
          </cell>
          <cell r="M143">
            <v>1.0620000000000001</v>
          </cell>
        </row>
        <row r="144">
          <cell r="G144">
            <v>84.01</v>
          </cell>
          <cell r="M144">
            <v>1.0389999999999999</v>
          </cell>
        </row>
        <row r="145">
          <cell r="G145">
            <v>84.07</v>
          </cell>
          <cell r="M145">
            <v>1.141</v>
          </cell>
        </row>
        <row r="146">
          <cell r="G146">
            <v>84.25</v>
          </cell>
          <cell r="M146">
            <v>1.052</v>
          </cell>
        </row>
        <row r="147">
          <cell r="G147">
            <v>85.03</v>
          </cell>
          <cell r="M147">
            <v>1.0880000000000001</v>
          </cell>
        </row>
        <row r="148">
          <cell r="G148">
            <v>85.29</v>
          </cell>
          <cell r="M148">
            <v>1.1220000000000001</v>
          </cell>
        </row>
        <row r="149">
          <cell r="G149" t="e">
            <v>#N/A</v>
          </cell>
          <cell r="M149">
            <v>0</v>
          </cell>
        </row>
        <row r="150">
          <cell r="G150" t="e">
            <v>#N/A</v>
          </cell>
          <cell r="M150">
            <v>0.35699999999999998</v>
          </cell>
        </row>
        <row r="151">
          <cell r="G151" t="e">
            <v>#N/A</v>
          </cell>
          <cell r="M151">
            <v>0.67200000000000004</v>
          </cell>
        </row>
        <row r="152">
          <cell r="G152" t="e">
            <v>#N/A</v>
          </cell>
          <cell r="M152">
            <v>0.50800000000000001</v>
          </cell>
        </row>
        <row r="153">
          <cell r="G153" t="e">
            <v>#N/A</v>
          </cell>
          <cell r="M153">
            <v>0.23200000000000001</v>
          </cell>
        </row>
        <row r="154">
          <cell r="G154" t="e">
            <v>#N/A</v>
          </cell>
          <cell r="M154">
            <v>0.92</v>
          </cell>
        </row>
      </sheetData>
      <sheetData sheetId="1">
        <row r="3">
          <cell r="Q3" t="str">
            <v>MONGOLIA</v>
          </cell>
          <cell r="R3">
            <v>210.72</v>
          </cell>
        </row>
        <row r="4">
          <cell r="Q4" t="str">
            <v>ARMENIA</v>
          </cell>
          <cell r="R4">
            <v>197.93</v>
          </cell>
        </row>
        <row r="5">
          <cell r="Q5" t="str">
            <v>HUNGARY</v>
          </cell>
          <cell r="R5">
            <v>175.46</v>
          </cell>
        </row>
        <row r="6">
          <cell r="Q6" t="str">
            <v>UGANDA</v>
          </cell>
          <cell r="R6">
            <v>169.16</v>
          </cell>
        </row>
        <row r="7">
          <cell r="Q7" t="str">
            <v>SLOVAKIA</v>
          </cell>
          <cell r="R7">
            <v>160.1</v>
          </cell>
        </row>
        <row r="8">
          <cell r="Q8" t="str">
            <v>CROATIA</v>
          </cell>
          <cell r="R8">
            <v>157.33000000000001</v>
          </cell>
        </row>
        <row r="9">
          <cell r="Q9" t="str">
            <v>GRENADA</v>
          </cell>
          <cell r="R9">
            <v>155.57</v>
          </cell>
        </row>
        <row r="10">
          <cell r="Q10" t="str">
            <v>URUGUAY</v>
          </cell>
          <cell r="R10">
            <v>154.38</v>
          </cell>
        </row>
        <row r="11">
          <cell r="Q11" t="str">
            <v>MALAWI</v>
          </cell>
          <cell r="R11">
            <v>153.52000000000001</v>
          </cell>
        </row>
        <row r="12">
          <cell r="Q12" t="str">
            <v>RUSSIA</v>
          </cell>
          <cell r="R12">
            <v>153.03</v>
          </cell>
        </row>
        <row r="13">
          <cell r="Q13" t="str">
            <v>KAZAKHSTAN</v>
          </cell>
          <cell r="R13">
            <v>152.78</v>
          </cell>
        </row>
        <row r="14">
          <cell r="Q14" t="str">
            <v>POLAND</v>
          </cell>
          <cell r="R14">
            <v>152.65</v>
          </cell>
        </row>
        <row r="15">
          <cell r="Q15" t="str">
            <v>TONGA</v>
          </cell>
          <cell r="R15">
            <v>150.72999999999999</v>
          </cell>
        </row>
        <row r="16">
          <cell r="Q16" t="str">
            <v>BARBADOS</v>
          </cell>
          <cell r="R16">
            <v>150.19999999999999</v>
          </cell>
        </row>
        <row r="17">
          <cell r="Q17" t="str">
            <v>SAINT VINCENT</v>
          </cell>
          <cell r="R17">
            <v>150.11000000000001</v>
          </cell>
        </row>
        <row r="18">
          <cell r="Q18" t="str">
            <v>SERBIA</v>
          </cell>
          <cell r="R18">
            <v>149.44</v>
          </cell>
        </row>
        <row r="19">
          <cell r="Q19" t="str">
            <v>MONTENEGRO</v>
          </cell>
          <cell r="R19">
            <v>148.43</v>
          </cell>
        </row>
        <row r="20">
          <cell r="Q20" t="str">
            <v>LATVIA</v>
          </cell>
          <cell r="R20">
            <v>146.06</v>
          </cell>
        </row>
        <row r="21">
          <cell r="Q21" t="str">
            <v>ROMANIA</v>
          </cell>
          <cell r="R21">
            <v>145.91999999999999</v>
          </cell>
        </row>
        <row r="22">
          <cell r="Q22" t="str">
            <v>RWANDA</v>
          </cell>
          <cell r="R22">
            <v>144.83000000000001</v>
          </cell>
        </row>
        <row r="23">
          <cell r="Q23" t="str">
            <v>NORTH KOREA</v>
          </cell>
          <cell r="R23">
            <v>143.5</v>
          </cell>
        </row>
        <row r="24">
          <cell r="Q24" t="str">
            <v>BRUNEI</v>
          </cell>
          <cell r="R24">
            <v>143.09</v>
          </cell>
        </row>
        <row r="25">
          <cell r="Q25" t="str">
            <v>BURUNDI</v>
          </cell>
          <cell r="R25">
            <v>142.35</v>
          </cell>
        </row>
        <row r="26">
          <cell r="Q26" t="str">
            <v>MOZAMBIQUE</v>
          </cell>
          <cell r="R26">
            <v>142.07</v>
          </cell>
        </row>
        <row r="27">
          <cell r="Q27" t="str">
            <v>ESTONIA</v>
          </cell>
          <cell r="R27">
            <v>141.93</v>
          </cell>
        </row>
        <row r="28">
          <cell r="Q28" t="str">
            <v>SLOVENIA</v>
          </cell>
          <cell r="R28">
            <v>141.19999999999999</v>
          </cell>
        </row>
        <row r="29">
          <cell r="Q29" t="str">
            <v>NEW GUINEA</v>
          </cell>
          <cell r="R29">
            <v>141.01</v>
          </cell>
        </row>
        <row r="30">
          <cell r="Q30" t="str">
            <v>LITHUANIA</v>
          </cell>
          <cell r="R30">
            <v>140.55000000000001</v>
          </cell>
        </row>
        <row r="31">
          <cell r="Q31" t="str">
            <v>LAOS</v>
          </cell>
          <cell r="R31">
            <v>139.61000000000001</v>
          </cell>
        </row>
        <row r="32">
          <cell r="Q32" t="str">
            <v>ANTIGUA/BAR.</v>
          </cell>
          <cell r="R32">
            <v>139.41999999999999</v>
          </cell>
        </row>
        <row r="33">
          <cell r="Q33" t="str">
            <v>TIMOR-LESTE</v>
          </cell>
          <cell r="R33">
            <v>139.35</v>
          </cell>
        </row>
        <row r="34">
          <cell r="Q34" t="str">
            <v>BELIZE</v>
          </cell>
          <cell r="R34">
            <v>138.86000000000001</v>
          </cell>
        </row>
        <row r="35">
          <cell r="Q35" t="str">
            <v>DENMARK</v>
          </cell>
          <cell r="R35">
            <v>136.49</v>
          </cell>
        </row>
        <row r="36">
          <cell r="Q36" t="str">
            <v>KENYA</v>
          </cell>
          <cell r="R36">
            <v>135.68</v>
          </cell>
        </row>
        <row r="37">
          <cell r="Q37" t="str">
            <v>BULGARIA</v>
          </cell>
          <cell r="R37">
            <v>135.44</v>
          </cell>
        </row>
        <row r="38">
          <cell r="Q38" t="str">
            <v>NETHERLANDS</v>
          </cell>
          <cell r="R38">
            <v>135.44</v>
          </cell>
        </row>
        <row r="39">
          <cell r="Q39" t="str">
            <v>CHINA</v>
          </cell>
          <cell r="R39">
            <v>134.83000000000001</v>
          </cell>
        </row>
        <row r="40">
          <cell r="Q40" t="str">
            <v>SOUTH SUDAN</v>
          </cell>
          <cell r="R40">
            <v>134.44999999999999</v>
          </cell>
        </row>
        <row r="41">
          <cell r="Q41" t="str">
            <v>SEYCHELLES</v>
          </cell>
          <cell r="R41">
            <v>132.07</v>
          </cell>
        </row>
        <row r="42">
          <cell r="Q42" t="str">
            <v>CZECH REPUBLIC</v>
          </cell>
          <cell r="R42">
            <v>131.38</v>
          </cell>
        </row>
        <row r="43">
          <cell r="Q43" t="str">
            <v>TURKEY</v>
          </cell>
          <cell r="R43">
            <v>130.72</v>
          </cell>
        </row>
        <row r="44">
          <cell r="Q44" t="str">
            <v>MOLDOVA</v>
          </cell>
          <cell r="R44">
            <v>130.08000000000001</v>
          </cell>
        </row>
        <row r="45">
          <cell r="Q45" t="str">
            <v>CAMBODIA</v>
          </cell>
          <cell r="R45">
            <v>129.57</v>
          </cell>
        </row>
        <row r="46">
          <cell r="Q46" t="str">
            <v>SYRIA</v>
          </cell>
          <cell r="R46">
            <v>129.33000000000001</v>
          </cell>
        </row>
        <row r="47">
          <cell r="Q47" t="str">
            <v>NO MACEDONIA</v>
          </cell>
          <cell r="R47">
            <v>129.13</v>
          </cell>
        </row>
        <row r="48">
          <cell r="Q48" t="str">
            <v>MADAGASCAR</v>
          </cell>
          <cell r="R48">
            <v>128.88</v>
          </cell>
        </row>
        <row r="49">
          <cell r="Q49" t="str">
            <v>UKRAINE</v>
          </cell>
          <cell r="R49">
            <v>127.96</v>
          </cell>
        </row>
        <row r="50">
          <cell r="Q50" t="str">
            <v>CUBA</v>
          </cell>
          <cell r="R50">
            <v>127.13</v>
          </cell>
        </row>
        <row r="51">
          <cell r="Q51" t="str">
            <v>MYANMAR</v>
          </cell>
          <cell r="R51">
            <v>126.84</v>
          </cell>
        </row>
        <row r="52">
          <cell r="Q52" t="str">
            <v>SOUTH AFRICA</v>
          </cell>
          <cell r="R52">
            <v>126.3</v>
          </cell>
        </row>
        <row r="53">
          <cell r="Q53" t="str">
            <v>SURINAME</v>
          </cell>
          <cell r="R53">
            <v>126.17</v>
          </cell>
        </row>
        <row r="54">
          <cell r="Q54" t="str">
            <v>FRANCE</v>
          </cell>
          <cell r="R54">
            <v>124.8</v>
          </cell>
        </row>
        <row r="55">
          <cell r="Q55" t="str">
            <v>BAHAMAS</v>
          </cell>
          <cell r="R55">
            <v>124.78</v>
          </cell>
        </row>
        <row r="56">
          <cell r="Q56" t="str">
            <v>IRELAND</v>
          </cell>
          <cell r="R56">
            <v>122.84</v>
          </cell>
        </row>
        <row r="57">
          <cell r="Q57" t="str">
            <v>ZAMBIA</v>
          </cell>
          <cell r="R57">
            <v>122.65</v>
          </cell>
        </row>
        <row r="58">
          <cell r="Q58" t="str">
            <v>GREECE</v>
          </cell>
          <cell r="R58">
            <v>121.52</v>
          </cell>
        </row>
        <row r="59">
          <cell r="Q59" t="str">
            <v>UNITED KINGDOM</v>
          </cell>
          <cell r="R59">
            <v>121.51</v>
          </cell>
        </row>
        <row r="60">
          <cell r="Q60" t="str">
            <v>ALBANIA</v>
          </cell>
          <cell r="R60">
            <v>120.97</v>
          </cell>
        </row>
        <row r="61">
          <cell r="Q61" t="str">
            <v>COLOMBIA</v>
          </cell>
          <cell r="R61">
            <v>120.96</v>
          </cell>
        </row>
        <row r="62">
          <cell r="Q62" t="str">
            <v>SAINT LUCIA</v>
          </cell>
          <cell r="R62">
            <v>120.59</v>
          </cell>
        </row>
        <row r="63">
          <cell r="Q63" t="str">
            <v>BELGIUM</v>
          </cell>
          <cell r="R63">
            <v>120.51</v>
          </cell>
        </row>
        <row r="64">
          <cell r="Q64" t="str">
            <v>ZIMBABWE</v>
          </cell>
          <cell r="R64">
            <v>120.07</v>
          </cell>
        </row>
        <row r="65">
          <cell r="Q65" t="str">
            <v>ARGENTINA</v>
          </cell>
          <cell r="R65">
            <v>119.77</v>
          </cell>
        </row>
        <row r="66">
          <cell r="Q66" t="str">
            <v>SAO TOME</v>
          </cell>
          <cell r="R66">
            <v>119.55</v>
          </cell>
        </row>
        <row r="67">
          <cell r="Q67" t="str">
            <v>PORTUGAL</v>
          </cell>
          <cell r="R67">
            <v>119.53</v>
          </cell>
        </row>
        <row r="68">
          <cell r="Q68" t="str">
            <v>GERMANY</v>
          </cell>
          <cell r="R68">
            <v>119.52</v>
          </cell>
        </row>
        <row r="69">
          <cell r="Q69" t="str">
            <v>BELARUS</v>
          </cell>
          <cell r="R69">
            <v>119.36</v>
          </cell>
        </row>
        <row r="70">
          <cell r="Q70" t="str">
            <v>AFGHANISTAN</v>
          </cell>
          <cell r="R70">
            <v>119.1</v>
          </cell>
        </row>
        <row r="71">
          <cell r="Q71" t="str">
            <v>CHILE</v>
          </cell>
          <cell r="R71">
            <v>118.65</v>
          </cell>
        </row>
        <row r="72">
          <cell r="Q72" t="str">
            <v>IRAQ</v>
          </cell>
          <cell r="R72">
            <v>118.41</v>
          </cell>
        </row>
        <row r="73">
          <cell r="Q73" t="str">
            <v>TRINIDAD/TOB.</v>
          </cell>
          <cell r="R73">
            <v>117.66</v>
          </cell>
        </row>
        <row r="74">
          <cell r="Q74" t="str">
            <v>EGYPT</v>
          </cell>
          <cell r="R74">
            <v>117.58</v>
          </cell>
        </row>
        <row r="75">
          <cell r="Q75" t="str">
            <v>VANUATU</v>
          </cell>
          <cell r="R75">
            <v>116.82</v>
          </cell>
        </row>
        <row r="76">
          <cell r="Q76" t="str">
            <v>ICELAND</v>
          </cell>
          <cell r="R76">
            <v>116.12</v>
          </cell>
        </row>
        <row r="77">
          <cell r="Q77" t="str">
            <v>JAMAICA</v>
          </cell>
          <cell r="R77">
            <v>115.86</v>
          </cell>
        </row>
        <row r="78">
          <cell r="Q78" t="str">
            <v>KUWAIT</v>
          </cell>
          <cell r="R78">
            <v>115.39</v>
          </cell>
        </row>
        <row r="79">
          <cell r="Q79" t="str">
            <v>SWAZILAND</v>
          </cell>
          <cell r="R79">
            <v>115</v>
          </cell>
        </row>
        <row r="80">
          <cell r="Q80" t="str">
            <v>COMOROS</v>
          </cell>
          <cell r="R80">
            <v>114.98</v>
          </cell>
        </row>
        <row r="81">
          <cell r="Q81" t="str">
            <v>BOSNIA/HERZEG.</v>
          </cell>
          <cell r="R81">
            <v>114.95</v>
          </cell>
        </row>
        <row r="82">
          <cell r="Q82" t="str">
            <v>MICRONESIA</v>
          </cell>
          <cell r="R82">
            <v>114.72</v>
          </cell>
        </row>
        <row r="83">
          <cell r="Q83" t="str">
            <v>UNITED STATES</v>
          </cell>
          <cell r="R83">
            <v>113.84</v>
          </cell>
        </row>
        <row r="84">
          <cell r="Q84" t="str">
            <v>GEORGIA</v>
          </cell>
          <cell r="R84">
            <v>113.73</v>
          </cell>
        </row>
        <row r="85">
          <cell r="Q85" t="str">
            <v>LUXEMBOURG</v>
          </cell>
          <cell r="R85">
            <v>113.6</v>
          </cell>
        </row>
        <row r="86">
          <cell r="Q86" t="str">
            <v>NEW ZEALAND</v>
          </cell>
          <cell r="R86">
            <v>113.22</v>
          </cell>
        </row>
        <row r="87">
          <cell r="Q87" t="str">
            <v>ITALY</v>
          </cell>
          <cell r="R87">
            <v>112.7</v>
          </cell>
        </row>
        <row r="88">
          <cell r="Q88" t="str">
            <v>NORWAY</v>
          </cell>
          <cell r="R88">
            <v>112.5</v>
          </cell>
        </row>
        <row r="89">
          <cell r="Q89" t="str">
            <v>SOLOMON ISL.</v>
          </cell>
          <cell r="R89">
            <v>112.35</v>
          </cell>
        </row>
        <row r="90">
          <cell r="Q90" t="str">
            <v>INDONESIA</v>
          </cell>
          <cell r="R90">
            <v>111.85</v>
          </cell>
        </row>
        <row r="91">
          <cell r="Q91" t="str">
            <v>AUSTRIA</v>
          </cell>
          <cell r="R91">
            <v>111.45</v>
          </cell>
        </row>
        <row r="92">
          <cell r="Q92" t="str">
            <v>CANADA</v>
          </cell>
          <cell r="R92">
            <v>110.97</v>
          </cell>
        </row>
        <row r="93">
          <cell r="Q93" t="str">
            <v>MALTA</v>
          </cell>
          <cell r="R93">
            <v>110.29</v>
          </cell>
        </row>
        <row r="94">
          <cell r="Q94" t="str">
            <v>ISRAEL</v>
          </cell>
          <cell r="R94">
            <v>110.27</v>
          </cell>
        </row>
        <row r="95">
          <cell r="Q95" t="str">
            <v>AZERBAIJAN</v>
          </cell>
          <cell r="R95">
            <v>110.26</v>
          </cell>
        </row>
        <row r="96">
          <cell r="Q96" t="str">
            <v>DOMINICAN REP.</v>
          </cell>
          <cell r="R96">
            <v>110.17</v>
          </cell>
        </row>
        <row r="97">
          <cell r="Q97" t="str">
            <v>VIET NAM</v>
          </cell>
          <cell r="R97">
            <v>109.47</v>
          </cell>
        </row>
        <row r="98">
          <cell r="Q98" t="str">
            <v>PARAGUAY</v>
          </cell>
          <cell r="R98">
            <v>109.41</v>
          </cell>
        </row>
        <row r="99">
          <cell r="Q99" t="str">
            <v>TURKMENISTAN</v>
          </cell>
          <cell r="R99">
            <v>108.84</v>
          </cell>
        </row>
        <row r="100">
          <cell r="Q100" t="str">
            <v>BRAZIL</v>
          </cell>
          <cell r="R100">
            <v>108.53</v>
          </cell>
        </row>
        <row r="101">
          <cell r="Q101" t="str">
            <v>CYPRUS</v>
          </cell>
          <cell r="R101">
            <v>108.29</v>
          </cell>
        </row>
        <row r="102">
          <cell r="Q102" t="str">
            <v>KIRIBATI</v>
          </cell>
          <cell r="R102">
            <v>107.98</v>
          </cell>
        </row>
        <row r="103">
          <cell r="Q103" t="str">
            <v>TANZANIA</v>
          </cell>
          <cell r="R103">
            <v>107.93</v>
          </cell>
        </row>
        <row r="104">
          <cell r="Q104" t="str">
            <v>SPAIN</v>
          </cell>
          <cell r="R104">
            <v>107.58</v>
          </cell>
        </row>
        <row r="105">
          <cell r="Q105" t="str">
            <v>DR CONGO</v>
          </cell>
          <cell r="R105">
            <v>106.61</v>
          </cell>
        </row>
        <row r="106">
          <cell r="Q106" t="str">
            <v>EL SALVADOR</v>
          </cell>
          <cell r="R106">
            <v>106.51</v>
          </cell>
        </row>
        <row r="107">
          <cell r="Q107" t="str">
            <v>VENEZUELA</v>
          </cell>
          <cell r="R107">
            <v>106.17</v>
          </cell>
        </row>
        <row r="108">
          <cell r="Q108" t="str">
            <v>AUSTRALIA</v>
          </cell>
          <cell r="R108">
            <v>105.81</v>
          </cell>
        </row>
        <row r="109">
          <cell r="Q109" t="str">
            <v>SWEDEN</v>
          </cell>
          <cell r="R109">
            <v>105.45</v>
          </cell>
        </row>
        <row r="110">
          <cell r="Q110" t="str">
            <v>COSTA RICA</v>
          </cell>
          <cell r="R110">
            <v>105.19</v>
          </cell>
        </row>
        <row r="111">
          <cell r="Q111" t="str">
            <v>NIGERIA</v>
          </cell>
          <cell r="R111">
            <v>103.49</v>
          </cell>
        </row>
        <row r="112">
          <cell r="Q112" t="str">
            <v>COTE D IVOIRE</v>
          </cell>
          <cell r="R112">
            <v>103.16</v>
          </cell>
        </row>
        <row r="113">
          <cell r="Q113" t="str">
            <v>LIBYA</v>
          </cell>
          <cell r="R113">
            <v>103.12</v>
          </cell>
        </row>
        <row r="114">
          <cell r="Q114" t="str">
            <v>THAILAND</v>
          </cell>
          <cell r="R114">
            <v>103.02</v>
          </cell>
        </row>
        <row r="115">
          <cell r="Q115" t="str">
            <v>JAPAN</v>
          </cell>
          <cell r="R115">
            <v>102.84</v>
          </cell>
        </row>
        <row r="116">
          <cell r="Q116" t="str">
            <v>SOUTH KOREA</v>
          </cell>
          <cell r="R116">
            <v>102.53</v>
          </cell>
        </row>
        <row r="117">
          <cell r="Q117" t="str">
            <v>SWITZERLAND</v>
          </cell>
          <cell r="R117">
            <v>102.46</v>
          </cell>
        </row>
        <row r="118">
          <cell r="Q118" t="str">
            <v>LEBANON</v>
          </cell>
          <cell r="R118">
            <v>102.01</v>
          </cell>
        </row>
        <row r="119">
          <cell r="Q119" t="str">
            <v>PERU</v>
          </cell>
          <cell r="R119">
            <v>100.66</v>
          </cell>
        </row>
        <row r="120">
          <cell r="Q120" t="str">
            <v>ERITREA</v>
          </cell>
          <cell r="R120">
            <v>100.58</v>
          </cell>
        </row>
        <row r="121">
          <cell r="Q121" t="str">
            <v>HAITI</v>
          </cell>
          <cell r="R121">
            <v>100.38</v>
          </cell>
        </row>
        <row r="122">
          <cell r="Q122" t="str">
            <v>IRAN</v>
          </cell>
          <cell r="R122">
            <v>100.34</v>
          </cell>
        </row>
        <row r="123">
          <cell r="Q123" t="str">
            <v>SINGAPORE</v>
          </cell>
          <cell r="R123">
            <v>99.9</v>
          </cell>
        </row>
        <row r="124">
          <cell r="Q124" t="str">
            <v>SAMOA</v>
          </cell>
          <cell r="R124">
            <v>99.09</v>
          </cell>
        </row>
        <row r="125">
          <cell r="Q125" t="str">
            <v>FINLAND</v>
          </cell>
          <cell r="R125">
            <v>98.48</v>
          </cell>
        </row>
        <row r="126">
          <cell r="Q126" t="str">
            <v>CENTRAL AFRICA</v>
          </cell>
          <cell r="R126">
            <v>98.47</v>
          </cell>
        </row>
        <row r="127">
          <cell r="Q127" t="str">
            <v>TOGO</v>
          </cell>
          <cell r="R127">
            <v>98.1</v>
          </cell>
        </row>
        <row r="128">
          <cell r="Q128" t="str">
            <v>GUYANA</v>
          </cell>
          <cell r="R128">
            <v>97.81</v>
          </cell>
        </row>
        <row r="129">
          <cell r="Q129" t="str">
            <v>SOMALIA</v>
          </cell>
          <cell r="R129">
            <v>96.34</v>
          </cell>
        </row>
        <row r="130">
          <cell r="Q130" t="str">
            <v>MALAYSIA</v>
          </cell>
          <cell r="R130">
            <v>96.26</v>
          </cell>
        </row>
        <row r="131">
          <cell r="Q131" t="str">
            <v>LESOTHO</v>
          </cell>
          <cell r="R131">
            <v>95.48</v>
          </cell>
        </row>
        <row r="132">
          <cell r="Q132" t="str">
            <v>HONDURAS</v>
          </cell>
          <cell r="R132">
            <v>95.22</v>
          </cell>
        </row>
        <row r="133">
          <cell r="Q133" t="str">
            <v>ECUADOR</v>
          </cell>
          <cell r="R133">
            <v>95.18</v>
          </cell>
        </row>
        <row r="134">
          <cell r="Q134" t="str">
            <v>KYRGYZSTAN</v>
          </cell>
          <cell r="R134">
            <v>95.07</v>
          </cell>
        </row>
        <row r="135">
          <cell r="Q135" t="str">
            <v>MALI</v>
          </cell>
          <cell r="R135">
            <v>93.71</v>
          </cell>
        </row>
        <row r="136">
          <cell r="Q136" t="str">
            <v>ETHIOPIA</v>
          </cell>
          <cell r="R136">
            <v>93.54</v>
          </cell>
        </row>
        <row r="137">
          <cell r="Q137" t="str">
            <v>GUINEA-BISSAU</v>
          </cell>
          <cell r="R137">
            <v>92.69</v>
          </cell>
        </row>
        <row r="138">
          <cell r="Q138" t="str">
            <v>PHILIPPINES</v>
          </cell>
          <cell r="R138">
            <v>92.26</v>
          </cell>
        </row>
        <row r="139">
          <cell r="Q139" t="str">
            <v>BURKINA FASO</v>
          </cell>
          <cell r="R139">
            <v>90.9</v>
          </cell>
        </row>
        <row r="140">
          <cell r="Q140" t="str">
            <v>GUINEA</v>
          </cell>
          <cell r="R140">
            <v>90.66</v>
          </cell>
        </row>
        <row r="141">
          <cell r="Q141" t="str">
            <v>PAKISTAN</v>
          </cell>
          <cell r="R141">
            <v>90.41</v>
          </cell>
        </row>
        <row r="142">
          <cell r="Q142" t="str">
            <v>CAMEROON</v>
          </cell>
          <cell r="R142">
            <v>89.81</v>
          </cell>
        </row>
        <row r="143">
          <cell r="Q143" t="str">
            <v>NICARAGUA</v>
          </cell>
          <cell r="R143">
            <v>89.67</v>
          </cell>
        </row>
        <row r="144">
          <cell r="Q144" t="str">
            <v>DJIBOUTI</v>
          </cell>
          <cell r="R144">
            <v>89.6</v>
          </cell>
        </row>
        <row r="145">
          <cell r="Q145" t="str">
            <v>BOLIVIA</v>
          </cell>
          <cell r="R145">
            <v>89.56</v>
          </cell>
        </row>
        <row r="146">
          <cell r="Q146" t="str">
            <v>LIBERIA</v>
          </cell>
          <cell r="R146">
            <v>88.9</v>
          </cell>
        </row>
        <row r="147">
          <cell r="Q147" t="str">
            <v>PANAMA</v>
          </cell>
          <cell r="R147">
            <v>88.86</v>
          </cell>
        </row>
        <row r="148">
          <cell r="Q148" t="str">
            <v>SRI LANKA</v>
          </cell>
          <cell r="R148">
            <v>86.42</v>
          </cell>
        </row>
        <row r="149">
          <cell r="Q149" t="str">
            <v>MALDIVES</v>
          </cell>
          <cell r="R149">
            <v>86.17</v>
          </cell>
        </row>
        <row r="150">
          <cell r="Q150" t="str">
            <v>CHAD</v>
          </cell>
          <cell r="R150">
            <v>86.11</v>
          </cell>
        </row>
        <row r="151">
          <cell r="Q151" t="str">
            <v>JORDAN</v>
          </cell>
          <cell r="R151">
            <v>86.08</v>
          </cell>
        </row>
        <row r="152">
          <cell r="Q152" t="str">
            <v>TAJIKISTAN</v>
          </cell>
          <cell r="R152">
            <v>85.74</v>
          </cell>
        </row>
        <row r="153">
          <cell r="Q153" t="str">
            <v>SUDAN</v>
          </cell>
          <cell r="R153">
            <v>85.55</v>
          </cell>
        </row>
        <row r="154">
          <cell r="Q154" t="str">
            <v>BANGLADESH</v>
          </cell>
          <cell r="R154">
            <v>84.11</v>
          </cell>
        </row>
        <row r="155">
          <cell r="Q155" t="str">
            <v>BHUTAN</v>
          </cell>
          <cell r="R155">
            <v>83.97</v>
          </cell>
        </row>
        <row r="156">
          <cell r="Q156" t="str">
            <v>MOROCCO</v>
          </cell>
          <cell r="R156">
            <v>83.48</v>
          </cell>
        </row>
        <row r="157">
          <cell r="Q157" t="str">
            <v>FIJI</v>
          </cell>
          <cell r="R157">
            <v>82.31</v>
          </cell>
        </row>
        <row r="158">
          <cell r="Q158" t="str">
            <v>CAPE VERDE</v>
          </cell>
          <cell r="R158">
            <v>81.33</v>
          </cell>
        </row>
        <row r="159">
          <cell r="Q159" t="str">
            <v>QATAR</v>
          </cell>
          <cell r="R159">
            <v>80.97</v>
          </cell>
        </row>
        <row r="160">
          <cell r="Q160" t="str">
            <v>GHANA</v>
          </cell>
          <cell r="R160">
            <v>80.55</v>
          </cell>
        </row>
        <row r="161">
          <cell r="Q161" t="str">
            <v>BOTSWANA</v>
          </cell>
          <cell r="R161">
            <v>80.5</v>
          </cell>
        </row>
        <row r="162">
          <cell r="Q162" t="str">
            <v>NEPAL</v>
          </cell>
          <cell r="R162">
            <v>79.739999999999995</v>
          </cell>
        </row>
        <row r="163">
          <cell r="Q163" t="str">
            <v>SIERRA LEONE</v>
          </cell>
          <cell r="R163">
            <v>79.52</v>
          </cell>
        </row>
        <row r="164">
          <cell r="Q164" t="str">
            <v>EQU. GUINEA</v>
          </cell>
          <cell r="R164">
            <v>79.400000000000006</v>
          </cell>
        </row>
        <row r="165">
          <cell r="Q165" t="str">
            <v>GUATEMALA</v>
          </cell>
          <cell r="R165">
            <v>78.290000000000006</v>
          </cell>
        </row>
        <row r="166">
          <cell r="Q166" t="str">
            <v>MAURITIUS</v>
          </cell>
          <cell r="R166">
            <v>76.709999999999994</v>
          </cell>
        </row>
        <row r="167">
          <cell r="Q167" t="str">
            <v>SENEGAL</v>
          </cell>
          <cell r="R167">
            <v>75.81</v>
          </cell>
        </row>
        <row r="168">
          <cell r="Q168" t="str">
            <v>YEMEN</v>
          </cell>
          <cell r="R168">
            <v>75.14</v>
          </cell>
        </row>
        <row r="169">
          <cell r="Q169" t="str">
            <v>NAMIBIA</v>
          </cell>
          <cell r="R169">
            <v>75.05</v>
          </cell>
        </row>
        <row r="170">
          <cell r="Q170" t="str">
            <v>ALGERIA</v>
          </cell>
          <cell r="R170">
            <v>75.05</v>
          </cell>
        </row>
        <row r="171">
          <cell r="Q171" t="str">
            <v>INDIA</v>
          </cell>
          <cell r="R171">
            <v>74.989999999999995</v>
          </cell>
        </row>
        <row r="172">
          <cell r="Q172" t="str">
            <v>ANGOLA</v>
          </cell>
          <cell r="R172">
            <v>73.53</v>
          </cell>
        </row>
        <row r="173">
          <cell r="Q173" t="str">
            <v>GAMBIA</v>
          </cell>
          <cell r="R173">
            <v>73.430000000000007</v>
          </cell>
        </row>
        <row r="174">
          <cell r="Q174" t="str">
            <v>MEXICO</v>
          </cell>
          <cell r="R174">
            <v>72.099999999999994</v>
          </cell>
        </row>
        <row r="175">
          <cell r="Q175" t="str">
            <v>TUNISIA</v>
          </cell>
          <cell r="R175">
            <v>71.900000000000006</v>
          </cell>
        </row>
        <row r="176">
          <cell r="Q176" t="str">
            <v>MAURITANIA</v>
          </cell>
          <cell r="R176">
            <v>71.36</v>
          </cell>
        </row>
        <row r="177">
          <cell r="Q177" t="str">
            <v>CONGO</v>
          </cell>
          <cell r="R177">
            <v>71.13</v>
          </cell>
        </row>
        <row r="178">
          <cell r="Q178" t="str">
            <v>BAHRAIN</v>
          </cell>
          <cell r="R178">
            <v>69.72</v>
          </cell>
        </row>
        <row r="179">
          <cell r="Q179" t="str">
            <v>BENIN</v>
          </cell>
          <cell r="R179">
            <v>69.23</v>
          </cell>
        </row>
        <row r="180">
          <cell r="Q180" t="str">
            <v>OMAN</v>
          </cell>
          <cell r="R180">
            <v>68.03</v>
          </cell>
        </row>
        <row r="181">
          <cell r="Q181" t="str">
            <v>GABON</v>
          </cell>
          <cell r="R181">
            <v>60.29</v>
          </cell>
        </row>
        <row r="182">
          <cell r="Q182" t="str">
            <v>UZBEKISTAN</v>
          </cell>
          <cell r="R182">
            <v>59.83</v>
          </cell>
        </row>
        <row r="183">
          <cell r="Q183" t="str">
            <v>SAUDI ARABIA</v>
          </cell>
          <cell r="R183">
            <v>58.72</v>
          </cell>
        </row>
        <row r="184">
          <cell r="Q184" t="str">
            <v>NIGER</v>
          </cell>
          <cell r="R184">
            <v>57.54</v>
          </cell>
        </row>
        <row r="185">
          <cell r="Q185" t="str">
            <v>ARAB EMIRATES</v>
          </cell>
          <cell r="R185">
            <v>55.1</v>
          </cell>
        </row>
      </sheetData>
      <sheetData sheetId="2"/>
      <sheetData sheetId="3"/>
      <sheetData sheetId="4">
        <row r="1">
          <cell r="A1" t="str">
            <v>Country</v>
          </cell>
          <cell r="B1" t="str">
            <v>Life Expectancy</v>
          </cell>
        </row>
        <row r="2">
          <cell r="A2" t="str">
            <v>Hong Kong</v>
          </cell>
          <cell r="B2">
            <v>85.29</v>
          </cell>
        </row>
        <row r="3">
          <cell r="A3" t="str">
            <v>Japan</v>
          </cell>
          <cell r="B3">
            <v>85.03</v>
          </cell>
        </row>
        <row r="4">
          <cell r="A4" t="str">
            <v>Macao</v>
          </cell>
          <cell r="B4">
            <v>84.68</v>
          </cell>
        </row>
        <row r="5">
          <cell r="A5" t="str">
            <v>Switzerland</v>
          </cell>
          <cell r="B5">
            <v>84.25</v>
          </cell>
        </row>
        <row r="6">
          <cell r="A6" t="str">
            <v>Singapore</v>
          </cell>
          <cell r="B6">
            <v>84.07</v>
          </cell>
        </row>
        <row r="7">
          <cell r="A7" t="str">
            <v>Italy</v>
          </cell>
          <cell r="B7">
            <v>84.01</v>
          </cell>
        </row>
        <row r="8">
          <cell r="A8" t="str">
            <v>Spain</v>
          </cell>
          <cell r="B8">
            <v>83.99</v>
          </cell>
        </row>
        <row r="9">
          <cell r="A9" t="str">
            <v>Australia</v>
          </cell>
          <cell r="B9">
            <v>83.94</v>
          </cell>
        </row>
        <row r="10">
          <cell r="A10" t="str">
            <v>Channel Islands</v>
          </cell>
          <cell r="B10">
            <v>83.6</v>
          </cell>
        </row>
        <row r="11">
          <cell r="A11" t="str">
            <v>Iceland</v>
          </cell>
          <cell r="B11">
            <v>83.52</v>
          </cell>
        </row>
        <row r="12">
          <cell r="A12" t="str">
            <v>South Korea</v>
          </cell>
          <cell r="B12">
            <v>83.5</v>
          </cell>
        </row>
        <row r="13">
          <cell r="A13" t="str">
            <v>Israel</v>
          </cell>
          <cell r="B13">
            <v>83.49</v>
          </cell>
        </row>
        <row r="14">
          <cell r="A14" t="str">
            <v>Sweden</v>
          </cell>
          <cell r="B14">
            <v>83.33</v>
          </cell>
        </row>
        <row r="15">
          <cell r="A15" t="str">
            <v>Martinique</v>
          </cell>
          <cell r="B15">
            <v>83.13</v>
          </cell>
        </row>
        <row r="16">
          <cell r="A16" t="str">
            <v>France</v>
          </cell>
          <cell r="B16">
            <v>83.13</v>
          </cell>
        </row>
        <row r="17">
          <cell r="A17" t="str">
            <v>Malta</v>
          </cell>
          <cell r="B17">
            <v>83.06</v>
          </cell>
        </row>
        <row r="18">
          <cell r="A18" t="str">
            <v>Canada</v>
          </cell>
          <cell r="B18">
            <v>82.96</v>
          </cell>
        </row>
        <row r="19">
          <cell r="A19" t="str">
            <v>Norway</v>
          </cell>
          <cell r="B19">
            <v>82.94</v>
          </cell>
        </row>
        <row r="20">
          <cell r="A20" t="str">
            <v>Ireland</v>
          </cell>
          <cell r="B20">
            <v>82.81</v>
          </cell>
        </row>
        <row r="21">
          <cell r="A21" t="str">
            <v>New Zealand</v>
          </cell>
          <cell r="B21">
            <v>82.8</v>
          </cell>
        </row>
        <row r="22">
          <cell r="A22" t="str">
            <v>Greece</v>
          </cell>
          <cell r="B22">
            <v>82.8</v>
          </cell>
        </row>
        <row r="23">
          <cell r="A23" t="str">
            <v>Luxembourg</v>
          </cell>
          <cell r="B23">
            <v>82.79</v>
          </cell>
        </row>
        <row r="24">
          <cell r="A24" t="str">
            <v>Netherlands</v>
          </cell>
          <cell r="B24">
            <v>82.78</v>
          </cell>
        </row>
        <row r="25">
          <cell r="A25" t="str">
            <v>Guadeloupe</v>
          </cell>
          <cell r="B25">
            <v>82.74</v>
          </cell>
        </row>
        <row r="26">
          <cell r="A26" t="str">
            <v>Portugal</v>
          </cell>
          <cell r="B26">
            <v>82.65</v>
          </cell>
        </row>
        <row r="27">
          <cell r="A27" t="str">
            <v>Finland</v>
          </cell>
          <cell r="B27">
            <v>82.48</v>
          </cell>
        </row>
        <row r="28">
          <cell r="A28" t="str">
            <v>Belgium</v>
          </cell>
          <cell r="B28">
            <v>82.17</v>
          </cell>
        </row>
        <row r="29">
          <cell r="A29" t="str">
            <v>Austria</v>
          </cell>
          <cell r="B29">
            <v>82.05</v>
          </cell>
        </row>
        <row r="30">
          <cell r="A30" t="str">
            <v>Germany</v>
          </cell>
          <cell r="B30">
            <v>81.88</v>
          </cell>
        </row>
        <row r="31">
          <cell r="A31" t="str">
            <v>Slovenia</v>
          </cell>
          <cell r="B31">
            <v>81.849999999999994</v>
          </cell>
        </row>
        <row r="32">
          <cell r="A32" t="str">
            <v>United Kingdom</v>
          </cell>
          <cell r="B32">
            <v>81.77</v>
          </cell>
        </row>
        <row r="33">
          <cell r="A33" t="str">
            <v>Réunion</v>
          </cell>
          <cell r="B33">
            <v>81.55</v>
          </cell>
        </row>
        <row r="34">
          <cell r="A34" t="str">
            <v>Cyprus</v>
          </cell>
          <cell r="B34">
            <v>81.510000000000005</v>
          </cell>
        </row>
        <row r="35">
          <cell r="A35" t="str">
            <v>Denmark</v>
          </cell>
          <cell r="B35">
            <v>81.400000000000006</v>
          </cell>
        </row>
        <row r="36">
          <cell r="A36" t="str">
            <v>U.S. Virgin Islands</v>
          </cell>
          <cell r="B36">
            <v>81.17</v>
          </cell>
        </row>
        <row r="37">
          <cell r="A37" t="str">
            <v>Taiwan</v>
          </cell>
          <cell r="B37">
            <v>81.040000000000006</v>
          </cell>
        </row>
        <row r="38">
          <cell r="A38" t="str">
            <v>Costa Rica</v>
          </cell>
          <cell r="B38">
            <v>80.94</v>
          </cell>
        </row>
        <row r="39">
          <cell r="A39" t="str">
            <v>Guam</v>
          </cell>
          <cell r="B39">
            <v>80.739999999999995</v>
          </cell>
        </row>
        <row r="40">
          <cell r="A40" t="str">
            <v>Chile</v>
          </cell>
          <cell r="B40">
            <v>80.739999999999995</v>
          </cell>
        </row>
        <row r="41">
          <cell r="A41" t="str">
            <v>Qatar</v>
          </cell>
          <cell r="B41">
            <v>80.73</v>
          </cell>
        </row>
        <row r="42">
          <cell r="A42" t="str">
            <v>Puerto Rico</v>
          </cell>
          <cell r="B42">
            <v>80.69</v>
          </cell>
        </row>
        <row r="43">
          <cell r="A43" t="str">
            <v>French Guiana</v>
          </cell>
          <cell r="B43">
            <v>80.53</v>
          </cell>
        </row>
        <row r="44">
          <cell r="A44" t="str">
            <v>Maldives</v>
          </cell>
          <cell r="B44">
            <v>79.89</v>
          </cell>
        </row>
        <row r="45">
          <cell r="A45" t="str">
            <v>Mayotte</v>
          </cell>
          <cell r="B45">
            <v>79.849999999999994</v>
          </cell>
        </row>
        <row r="46">
          <cell r="A46" t="str">
            <v>Czech Republic (Czechia)</v>
          </cell>
          <cell r="B46">
            <v>79.849999999999994</v>
          </cell>
        </row>
        <row r="47">
          <cell r="A47" t="str">
            <v>Barbados</v>
          </cell>
          <cell r="B47">
            <v>79.64</v>
          </cell>
        </row>
        <row r="48">
          <cell r="A48" t="str">
            <v>Curaçao</v>
          </cell>
          <cell r="B48">
            <v>79.41</v>
          </cell>
        </row>
        <row r="49">
          <cell r="A49" t="str">
            <v>Poland</v>
          </cell>
          <cell r="B49">
            <v>79.27</v>
          </cell>
        </row>
        <row r="50">
          <cell r="A50" t="str">
            <v>Lebanon</v>
          </cell>
          <cell r="B50">
            <v>79.27</v>
          </cell>
        </row>
        <row r="51">
          <cell r="A51" t="str">
            <v>Estonia</v>
          </cell>
          <cell r="B51">
            <v>79.180000000000007</v>
          </cell>
        </row>
        <row r="52">
          <cell r="A52" t="str">
            <v>Cuba</v>
          </cell>
          <cell r="B52">
            <v>79.180000000000007</v>
          </cell>
        </row>
        <row r="53">
          <cell r="A53" t="str">
            <v>United States</v>
          </cell>
          <cell r="B53">
            <v>79.11</v>
          </cell>
        </row>
        <row r="54">
          <cell r="A54" t="str">
            <v>Panama</v>
          </cell>
          <cell r="B54">
            <v>79.099999999999994</v>
          </cell>
        </row>
        <row r="55">
          <cell r="A55" t="str">
            <v>Croatia</v>
          </cell>
          <cell r="B55">
            <v>79.02</v>
          </cell>
        </row>
        <row r="56">
          <cell r="A56" t="str">
            <v>Albania</v>
          </cell>
          <cell r="B56">
            <v>78.959999999999994</v>
          </cell>
        </row>
        <row r="57">
          <cell r="A57" t="str">
            <v>Oman</v>
          </cell>
          <cell r="B57">
            <v>78.58</v>
          </cell>
        </row>
        <row r="58">
          <cell r="A58" t="str">
            <v>United Arab Emirates</v>
          </cell>
          <cell r="B58">
            <v>78.459999999999994</v>
          </cell>
        </row>
        <row r="59">
          <cell r="A59" t="str">
            <v>Turkey</v>
          </cell>
          <cell r="B59">
            <v>78.45</v>
          </cell>
        </row>
        <row r="60">
          <cell r="A60" t="str">
            <v>Uruguay</v>
          </cell>
          <cell r="B60">
            <v>78.430000000000007</v>
          </cell>
        </row>
        <row r="61">
          <cell r="A61" t="str">
            <v>French Polynesia</v>
          </cell>
          <cell r="B61">
            <v>78.23</v>
          </cell>
        </row>
        <row r="62">
          <cell r="A62" t="str">
            <v>New Caledonia</v>
          </cell>
          <cell r="B62">
            <v>78.16</v>
          </cell>
        </row>
        <row r="63">
          <cell r="A63" t="str">
            <v>Slovakia</v>
          </cell>
          <cell r="B63">
            <v>78</v>
          </cell>
        </row>
        <row r="64">
          <cell r="A64" t="str">
            <v>Bosnia And Herzegovina</v>
          </cell>
          <cell r="B64">
            <v>77.930000000000007</v>
          </cell>
        </row>
        <row r="65">
          <cell r="A65" t="str">
            <v>Colombia</v>
          </cell>
          <cell r="B65">
            <v>77.87</v>
          </cell>
        </row>
        <row r="66">
          <cell r="A66" t="str">
            <v>Thailand</v>
          </cell>
          <cell r="B66">
            <v>77.739999999999995</v>
          </cell>
        </row>
        <row r="67">
          <cell r="A67" t="str">
            <v>Bahrain</v>
          </cell>
          <cell r="B67">
            <v>77.73</v>
          </cell>
        </row>
        <row r="68">
          <cell r="A68" t="str">
            <v>Ecuador</v>
          </cell>
          <cell r="B68">
            <v>77.709999999999994</v>
          </cell>
        </row>
        <row r="69">
          <cell r="A69" t="str">
            <v>Sri Lanka</v>
          </cell>
          <cell r="B69">
            <v>77.56</v>
          </cell>
        </row>
        <row r="70">
          <cell r="A70" t="str">
            <v>Algeria</v>
          </cell>
          <cell r="B70">
            <v>77.5</v>
          </cell>
        </row>
        <row r="71">
          <cell r="A71" t="str">
            <v>Antigua And Barbuda</v>
          </cell>
          <cell r="B71">
            <v>77.47</v>
          </cell>
        </row>
        <row r="72">
          <cell r="A72" t="str">
            <v>China</v>
          </cell>
          <cell r="B72">
            <v>77.47</v>
          </cell>
        </row>
        <row r="73">
          <cell r="A73" t="str">
            <v>Peru</v>
          </cell>
          <cell r="B73">
            <v>77.44</v>
          </cell>
        </row>
        <row r="74">
          <cell r="A74" t="str">
            <v>Morocco</v>
          </cell>
          <cell r="B74">
            <v>77.430000000000007</v>
          </cell>
        </row>
        <row r="75">
          <cell r="A75" t="str">
            <v>Montenegro</v>
          </cell>
          <cell r="B75">
            <v>77.39</v>
          </cell>
        </row>
        <row r="76">
          <cell r="A76" t="str">
            <v>Tunisia</v>
          </cell>
          <cell r="B76">
            <v>77.36</v>
          </cell>
        </row>
        <row r="77">
          <cell r="A77" t="str">
            <v>Iran</v>
          </cell>
          <cell r="B77">
            <v>77.33</v>
          </cell>
        </row>
        <row r="78">
          <cell r="A78" t="str">
            <v>Hungary</v>
          </cell>
          <cell r="B78">
            <v>77.31</v>
          </cell>
        </row>
        <row r="79">
          <cell r="A79" t="str">
            <v>Argentina</v>
          </cell>
          <cell r="B79">
            <v>77.17</v>
          </cell>
        </row>
        <row r="80">
          <cell r="A80" t="str">
            <v>Aruba</v>
          </cell>
          <cell r="B80">
            <v>76.790000000000006</v>
          </cell>
        </row>
        <row r="81">
          <cell r="A81" t="str">
            <v>Saint Lucia</v>
          </cell>
          <cell r="B81">
            <v>76.67</v>
          </cell>
        </row>
        <row r="82">
          <cell r="A82" t="str">
            <v>Malaysia</v>
          </cell>
          <cell r="B82">
            <v>76.650000000000006</v>
          </cell>
        </row>
        <row r="83">
          <cell r="A83" t="str">
            <v>Brazil</v>
          </cell>
          <cell r="B83">
            <v>76.569999999999993</v>
          </cell>
        </row>
        <row r="84">
          <cell r="A84" t="str">
            <v>Romania</v>
          </cell>
          <cell r="B84">
            <v>76.5</v>
          </cell>
        </row>
        <row r="85">
          <cell r="A85" t="str">
            <v>Serbia</v>
          </cell>
          <cell r="B85">
            <v>76.47</v>
          </cell>
        </row>
        <row r="86">
          <cell r="A86" t="str">
            <v>Lithuania</v>
          </cell>
          <cell r="B86">
            <v>76.41</v>
          </cell>
        </row>
        <row r="87">
          <cell r="A87" t="str">
            <v>Brunei</v>
          </cell>
          <cell r="B87">
            <v>76.349999999999994</v>
          </cell>
        </row>
        <row r="88">
          <cell r="A88" t="str">
            <v>North Macedonia</v>
          </cell>
          <cell r="B88">
            <v>76.260000000000005</v>
          </cell>
        </row>
        <row r="89">
          <cell r="A89" t="str">
            <v>Syria</v>
          </cell>
          <cell r="B89">
            <v>76.06</v>
          </cell>
        </row>
        <row r="90">
          <cell r="A90" t="str">
            <v>Honduras</v>
          </cell>
          <cell r="B90">
            <v>75.87</v>
          </cell>
        </row>
        <row r="91">
          <cell r="A91" t="str">
            <v>Kuwait</v>
          </cell>
          <cell r="B91">
            <v>75.849999999999994</v>
          </cell>
        </row>
        <row r="92">
          <cell r="A92" t="str">
            <v>Vietnam</v>
          </cell>
          <cell r="B92">
            <v>75.77</v>
          </cell>
        </row>
        <row r="93">
          <cell r="A93" t="str">
            <v>Latvia</v>
          </cell>
          <cell r="B93">
            <v>75.73</v>
          </cell>
        </row>
        <row r="94">
          <cell r="A94" t="str">
            <v>Saudi Arabia</v>
          </cell>
          <cell r="B94">
            <v>75.69</v>
          </cell>
        </row>
        <row r="95">
          <cell r="A95" t="str">
            <v>Armenia</v>
          </cell>
          <cell r="B95">
            <v>75.55</v>
          </cell>
        </row>
        <row r="96">
          <cell r="A96" t="str">
            <v>Mauritius</v>
          </cell>
          <cell r="B96">
            <v>75.510000000000005</v>
          </cell>
        </row>
        <row r="97">
          <cell r="A97" t="str">
            <v>Bulgaria</v>
          </cell>
          <cell r="B97">
            <v>75.489999999999995</v>
          </cell>
        </row>
        <row r="98">
          <cell r="A98" t="str">
            <v>Mexico</v>
          </cell>
          <cell r="B98">
            <v>75.41</v>
          </cell>
        </row>
        <row r="99">
          <cell r="A99" t="str">
            <v>Nicaragua</v>
          </cell>
          <cell r="B99">
            <v>75.23</v>
          </cell>
        </row>
        <row r="100">
          <cell r="A100" t="str">
            <v>Belarus</v>
          </cell>
          <cell r="B100">
            <v>75.2</v>
          </cell>
        </row>
        <row r="101">
          <cell r="A101" t="str">
            <v>Belize</v>
          </cell>
          <cell r="B101">
            <v>75.09</v>
          </cell>
        </row>
        <row r="102">
          <cell r="A102" t="str">
            <v>Guatemala</v>
          </cell>
          <cell r="B102">
            <v>75.05</v>
          </cell>
        </row>
        <row r="103">
          <cell r="A103" t="str">
            <v>Jordan</v>
          </cell>
          <cell r="B103">
            <v>75.010000000000005</v>
          </cell>
        </row>
        <row r="104">
          <cell r="A104" t="str">
            <v>Jamaica</v>
          </cell>
          <cell r="B104">
            <v>74.88</v>
          </cell>
        </row>
        <row r="105">
          <cell r="A105" t="str">
            <v>Dominican Republic</v>
          </cell>
          <cell r="B105">
            <v>74.650000000000006</v>
          </cell>
        </row>
        <row r="106">
          <cell r="A106" t="str">
            <v>State Of Palestine</v>
          </cell>
          <cell r="B106">
            <v>74.62</v>
          </cell>
        </row>
        <row r="107">
          <cell r="A107" t="str">
            <v>Paraguay</v>
          </cell>
          <cell r="B107">
            <v>74.59</v>
          </cell>
        </row>
        <row r="108">
          <cell r="A108" t="str">
            <v>Bahamas</v>
          </cell>
          <cell r="B108">
            <v>74.28</v>
          </cell>
        </row>
        <row r="109">
          <cell r="A109" t="str">
            <v>Georgia</v>
          </cell>
          <cell r="B109">
            <v>74.239999999999995</v>
          </cell>
        </row>
        <row r="110">
          <cell r="A110" t="str">
            <v>El Salvador</v>
          </cell>
          <cell r="B110">
            <v>74.06</v>
          </cell>
        </row>
        <row r="111">
          <cell r="A111" t="str">
            <v>Trinidad And Tobago</v>
          </cell>
          <cell r="B111">
            <v>73.91</v>
          </cell>
        </row>
        <row r="112">
          <cell r="A112" t="str">
            <v>Kazakhstan</v>
          </cell>
          <cell r="B112">
            <v>73.900000000000006</v>
          </cell>
        </row>
        <row r="113">
          <cell r="A113" t="str">
            <v>Samoa</v>
          </cell>
          <cell r="B113">
            <v>73.75</v>
          </cell>
        </row>
        <row r="114">
          <cell r="A114" t="str">
            <v>Seychelles</v>
          </cell>
          <cell r="B114">
            <v>73.739999999999995</v>
          </cell>
        </row>
        <row r="115">
          <cell r="A115" t="str">
            <v>Cabo Verde</v>
          </cell>
          <cell r="B115">
            <v>73.58</v>
          </cell>
        </row>
        <row r="116">
          <cell r="A116" t="str">
            <v>Bangladesh</v>
          </cell>
          <cell r="B116">
            <v>73.569999999999993</v>
          </cell>
        </row>
        <row r="117">
          <cell r="A117" t="str">
            <v>Libya</v>
          </cell>
          <cell r="B117">
            <v>73.44</v>
          </cell>
        </row>
        <row r="118">
          <cell r="A118" t="str">
            <v>Solomon Islands</v>
          </cell>
          <cell r="B118">
            <v>73.38</v>
          </cell>
        </row>
        <row r="119">
          <cell r="A119" t="str">
            <v>Azerbaijan</v>
          </cell>
          <cell r="B119">
            <v>73.33</v>
          </cell>
        </row>
        <row r="120">
          <cell r="A120" t="str">
            <v>Russia</v>
          </cell>
          <cell r="B120">
            <v>72.989999999999995</v>
          </cell>
        </row>
        <row r="121">
          <cell r="A121" t="str">
            <v>St. Vincent &amp; Grenadines</v>
          </cell>
          <cell r="B121">
            <v>72.98</v>
          </cell>
        </row>
        <row r="122">
          <cell r="A122" t="str">
            <v>North Korea</v>
          </cell>
          <cell r="B122">
            <v>72.89</v>
          </cell>
        </row>
        <row r="123">
          <cell r="A123" t="str">
            <v>Bhutan</v>
          </cell>
          <cell r="B123">
            <v>72.77</v>
          </cell>
        </row>
        <row r="124">
          <cell r="A124" t="str">
            <v>Grenada</v>
          </cell>
          <cell r="B124">
            <v>72.59</v>
          </cell>
        </row>
        <row r="125">
          <cell r="A125" t="str">
            <v>Egypt</v>
          </cell>
          <cell r="B125">
            <v>72.540000000000006</v>
          </cell>
        </row>
        <row r="126">
          <cell r="A126" t="str">
            <v>Ukraine</v>
          </cell>
          <cell r="B126">
            <v>72.5</v>
          </cell>
        </row>
        <row r="127">
          <cell r="A127" t="str">
            <v>Bolivia</v>
          </cell>
          <cell r="B127">
            <v>72.349999999999994</v>
          </cell>
        </row>
        <row r="128">
          <cell r="A128" t="str">
            <v>Venezuela</v>
          </cell>
          <cell r="B128">
            <v>72.34</v>
          </cell>
        </row>
        <row r="129">
          <cell r="A129" t="str">
            <v>Indonesia</v>
          </cell>
          <cell r="B129">
            <v>72.319999999999993</v>
          </cell>
        </row>
        <row r="130">
          <cell r="A130" t="str">
            <v>Moldova</v>
          </cell>
          <cell r="B130">
            <v>72.3</v>
          </cell>
        </row>
        <row r="131">
          <cell r="A131" t="str">
            <v>Suriname</v>
          </cell>
          <cell r="B131">
            <v>72.13</v>
          </cell>
        </row>
        <row r="132">
          <cell r="A132" t="str">
            <v>Uzbekistan</v>
          </cell>
          <cell r="B132">
            <v>72.040000000000006</v>
          </cell>
        </row>
        <row r="133">
          <cell r="A133" t="str">
            <v>Kyrgyzstan</v>
          </cell>
          <cell r="B133">
            <v>71.95</v>
          </cell>
        </row>
        <row r="134">
          <cell r="A134" t="str">
            <v>Tajikistan</v>
          </cell>
          <cell r="B134">
            <v>71.760000000000005</v>
          </cell>
        </row>
        <row r="135">
          <cell r="A135" t="str">
            <v>Nepal</v>
          </cell>
          <cell r="B135">
            <v>71.739999999999995</v>
          </cell>
        </row>
        <row r="136">
          <cell r="A136" t="str">
            <v>Philippines</v>
          </cell>
          <cell r="B136">
            <v>71.66</v>
          </cell>
        </row>
        <row r="137">
          <cell r="A137" t="str">
            <v>Tonga</v>
          </cell>
          <cell r="B137">
            <v>71.319999999999993</v>
          </cell>
        </row>
        <row r="138">
          <cell r="A138" t="str">
            <v>Western Sahara</v>
          </cell>
          <cell r="B138">
            <v>71.08</v>
          </cell>
        </row>
        <row r="139">
          <cell r="A139" t="str">
            <v>Iraq</v>
          </cell>
          <cell r="B139">
            <v>71.08</v>
          </cell>
        </row>
        <row r="140">
          <cell r="A140" t="str">
            <v>Sao Tome &amp; Principe</v>
          </cell>
          <cell r="B140">
            <v>71.010000000000005</v>
          </cell>
        </row>
        <row r="141">
          <cell r="A141" t="str">
            <v>Vanuatu</v>
          </cell>
          <cell r="B141">
            <v>70.989999999999995</v>
          </cell>
        </row>
        <row r="142">
          <cell r="A142" t="str">
            <v>Cambodia</v>
          </cell>
          <cell r="B142">
            <v>70.540000000000006</v>
          </cell>
        </row>
        <row r="143">
          <cell r="A143" t="str">
            <v>Mongolia</v>
          </cell>
          <cell r="B143">
            <v>70.53</v>
          </cell>
        </row>
        <row r="144">
          <cell r="A144" t="str">
            <v>India</v>
          </cell>
          <cell r="B144">
            <v>70.42</v>
          </cell>
        </row>
        <row r="145">
          <cell r="A145" t="str">
            <v>Guyana</v>
          </cell>
          <cell r="B145">
            <v>70.260000000000005</v>
          </cell>
        </row>
        <row r="146">
          <cell r="A146" t="str">
            <v>Timor-Leste</v>
          </cell>
          <cell r="B146">
            <v>70.180000000000007</v>
          </cell>
        </row>
        <row r="147">
          <cell r="A147" t="str">
            <v>Rwanda</v>
          </cell>
          <cell r="B147">
            <v>70</v>
          </cell>
        </row>
        <row r="148">
          <cell r="A148" t="str">
            <v>Botswana</v>
          </cell>
          <cell r="B148">
            <v>69.86</v>
          </cell>
        </row>
        <row r="149">
          <cell r="A149" t="str">
            <v>Kiribati</v>
          </cell>
          <cell r="B149">
            <v>69.17</v>
          </cell>
        </row>
        <row r="150">
          <cell r="A150" t="str">
            <v>Laos</v>
          </cell>
          <cell r="B150">
            <v>68.89</v>
          </cell>
        </row>
        <row r="151">
          <cell r="A151" t="str">
            <v>Senegal</v>
          </cell>
          <cell r="B151">
            <v>68.87</v>
          </cell>
        </row>
        <row r="152">
          <cell r="A152" t="str">
            <v>Turkmenistan</v>
          </cell>
          <cell r="B152">
            <v>68.63</v>
          </cell>
        </row>
        <row r="153">
          <cell r="A153" t="str">
            <v>Madagascar</v>
          </cell>
          <cell r="B153">
            <v>68.209999999999994</v>
          </cell>
        </row>
        <row r="154">
          <cell r="A154" t="str">
            <v>Fiji</v>
          </cell>
          <cell r="B154">
            <v>67.91</v>
          </cell>
        </row>
        <row r="155">
          <cell r="A155" t="str">
            <v>Djibouti</v>
          </cell>
          <cell r="B155">
            <v>67.87</v>
          </cell>
        </row>
        <row r="156">
          <cell r="A156" t="str">
            <v>Ethiopia</v>
          </cell>
          <cell r="B156">
            <v>67.81</v>
          </cell>
        </row>
        <row r="157">
          <cell r="A157" t="str">
            <v>Pakistan</v>
          </cell>
          <cell r="B157">
            <v>67.790000000000006</v>
          </cell>
        </row>
        <row r="158">
          <cell r="A158" t="str">
            <v>Myanmar</v>
          </cell>
          <cell r="B158">
            <v>67.78</v>
          </cell>
        </row>
        <row r="159">
          <cell r="A159" t="str">
            <v>Eritrea</v>
          </cell>
          <cell r="B159">
            <v>67.48</v>
          </cell>
        </row>
        <row r="160">
          <cell r="A160" t="str">
            <v>Kenya</v>
          </cell>
          <cell r="B160">
            <v>67.47</v>
          </cell>
        </row>
        <row r="161">
          <cell r="A161" t="str">
            <v>Gabon</v>
          </cell>
          <cell r="B161">
            <v>67.03</v>
          </cell>
        </row>
        <row r="162">
          <cell r="A162" t="str">
            <v>Yemen</v>
          </cell>
          <cell r="B162">
            <v>66.44</v>
          </cell>
        </row>
        <row r="163">
          <cell r="A163" t="str">
            <v>Tanzania</v>
          </cell>
          <cell r="B163">
            <v>66.39</v>
          </cell>
        </row>
        <row r="164">
          <cell r="A164" t="str">
            <v>Sudan</v>
          </cell>
          <cell r="B164">
            <v>66.09</v>
          </cell>
        </row>
        <row r="165">
          <cell r="A165" t="str">
            <v>Afghanistan</v>
          </cell>
          <cell r="B165">
            <v>65.98</v>
          </cell>
        </row>
        <row r="166">
          <cell r="A166" t="str">
            <v>Malawi</v>
          </cell>
          <cell r="B166">
            <v>65.62</v>
          </cell>
        </row>
        <row r="167">
          <cell r="A167" t="str">
            <v>Mauritania</v>
          </cell>
          <cell r="B167">
            <v>65.569999999999993</v>
          </cell>
        </row>
        <row r="168">
          <cell r="A168" t="str">
            <v>Papua New Guinea</v>
          </cell>
          <cell r="B168">
            <v>65.22</v>
          </cell>
        </row>
        <row r="169">
          <cell r="A169" t="str">
            <v>Congo</v>
          </cell>
          <cell r="B169">
            <v>65.209999999999994</v>
          </cell>
        </row>
        <row r="170">
          <cell r="A170" t="str">
            <v>Comoros</v>
          </cell>
          <cell r="B170">
            <v>65.03</v>
          </cell>
        </row>
        <row r="171">
          <cell r="A171" t="str">
            <v>Liberia</v>
          </cell>
          <cell r="B171">
            <v>65</v>
          </cell>
        </row>
        <row r="172">
          <cell r="A172" t="str">
            <v>Haiti</v>
          </cell>
          <cell r="B172">
            <v>64.989999999999995</v>
          </cell>
        </row>
        <row r="173">
          <cell r="A173" t="str">
            <v>Ghana</v>
          </cell>
          <cell r="B173">
            <v>64.94</v>
          </cell>
        </row>
        <row r="174">
          <cell r="A174" t="str">
            <v>South Africa</v>
          </cell>
          <cell r="B174">
            <v>64.88</v>
          </cell>
        </row>
        <row r="175">
          <cell r="A175" t="str">
            <v>Namibia</v>
          </cell>
          <cell r="B175">
            <v>64.86</v>
          </cell>
        </row>
        <row r="176">
          <cell r="A176" t="str">
            <v>Zambia</v>
          </cell>
          <cell r="B176">
            <v>64.7</v>
          </cell>
        </row>
        <row r="177">
          <cell r="A177" t="str">
            <v>Uganda</v>
          </cell>
          <cell r="B177">
            <v>64.38</v>
          </cell>
        </row>
        <row r="178">
          <cell r="A178" t="str">
            <v>Niger</v>
          </cell>
          <cell r="B178">
            <v>63.62</v>
          </cell>
        </row>
        <row r="179">
          <cell r="A179" t="str">
            <v>Gambia</v>
          </cell>
          <cell r="B179">
            <v>63.26</v>
          </cell>
        </row>
        <row r="180">
          <cell r="A180" t="str">
            <v>Burkina Faso</v>
          </cell>
          <cell r="B180">
            <v>62.98</v>
          </cell>
        </row>
        <row r="181">
          <cell r="A181" t="str">
            <v>Benin</v>
          </cell>
          <cell r="B181">
            <v>62.84</v>
          </cell>
        </row>
        <row r="182">
          <cell r="A182" t="str">
            <v>Burundi</v>
          </cell>
          <cell r="B182">
            <v>62.71</v>
          </cell>
        </row>
        <row r="183">
          <cell r="A183" t="str">
            <v>Guinea</v>
          </cell>
          <cell r="B183">
            <v>62.64</v>
          </cell>
        </row>
        <row r="184">
          <cell r="A184" t="str">
            <v>Angola</v>
          </cell>
          <cell r="B184">
            <v>62.22</v>
          </cell>
        </row>
        <row r="185">
          <cell r="A185" t="str">
            <v>Zimbabwe</v>
          </cell>
          <cell r="B185">
            <v>62.16</v>
          </cell>
        </row>
        <row r="186">
          <cell r="A186" t="str">
            <v>Togo</v>
          </cell>
          <cell r="B186">
            <v>62.13</v>
          </cell>
        </row>
        <row r="187">
          <cell r="A187" t="str">
            <v>Mozambique</v>
          </cell>
          <cell r="B187">
            <v>62.13</v>
          </cell>
        </row>
        <row r="188">
          <cell r="A188" t="str">
            <v>Dr Congo</v>
          </cell>
          <cell r="B188">
            <v>61.6</v>
          </cell>
        </row>
        <row r="189">
          <cell r="A189" t="str">
            <v>Eswatini</v>
          </cell>
          <cell r="B189">
            <v>61.05</v>
          </cell>
        </row>
        <row r="190">
          <cell r="A190" t="str">
            <v>Mali</v>
          </cell>
          <cell r="B190">
            <v>60.54</v>
          </cell>
        </row>
        <row r="191">
          <cell r="A191" t="str">
            <v>Cameroon</v>
          </cell>
          <cell r="B191">
            <v>60.32</v>
          </cell>
        </row>
        <row r="192">
          <cell r="A192" t="str">
            <v>Equatorial Guinea</v>
          </cell>
          <cell r="B192">
            <v>59.82</v>
          </cell>
        </row>
        <row r="193">
          <cell r="A193" t="str">
            <v>Guinea-Bissau</v>
          </cell>
          <cell r="B193">
            <v>59.38</v>
          </cell>
        </row>
        <row r="194">
          <cell r="A194" t="str">
            <v>Côte D'Ivoire</v>
          </cell>
          <cell r="B194">
            <v>58.75</v>
          </cell>
        </row>
        <row r="195">
          <cell r="A195" t="str">
            <v>South Sudan</v>
          </cell>
          <cell r="B195">
            <v>58.74</v>
          </cell>
        </row>
        <row r="196">
          <cell r="A196" t="str">
            <v>Somalia</v>
          </cell>
          <cell r="B196">
            <v>58.34</v>
          </cell>
        </row>
        <row r="197">
          <cell r="A197" t="str">
            <v>Sierra Leone</v>
          </cell>
          <cell r="B197">
            <v>55.92</v>
          </cell>
        </row>
        <row r="198">
          <cell r="A198" t="str">
            <v>Nigeria</v>
          </cell>
          <cell r="B198">
            <v>55.75</v>
          </cell>
        </row>
        <row r="199">
          <cell r="A199" t="str">
            <v>Lesotho</v>
          </cell>
          <cell r="B199">
            <v>55.65</v>
          </cell>
        </row>
        <row r="200">
          <cell r="A200" t="str">
            <v>Chad</v>
          </cell>
          <cell r="B200">
            <v>55.17</v>
          </cell>
        </row>
        <row r="201">
          <cell r="A201" t="str">
            <v>Central African Republic</v>
          </cell>
          <cell r="B201">
            <v>54.36</v>
          </cell>
        </row>
      </sheetData>
      <sheetData sheetId="5">
        <row r="1">
          <cell r="A1" t="str">
            <v xml:space="preserve">Country </v>
          </cell>
          <cell r="B1" t="str">
            <v>Last</v>
          </cell>
        </row>
        <row r="2">
          <cell r="A2" t="str">
            <v>Bosnia And Herzegovina</v>
          </cell>
          <cell r="B2">
            <v>34.85</v>
          </cell>
        </row>
        <row r="3">
          <cell r="A3" t="str">
            <v>Angola</v>
          </cell>
          <cell r="B3">
            <v>34</v>
          </cell>
        </row>
        <row r="4">
          <cell r="A4" t="str">
            <v>Namibia</v>
          </cell>
          <cell r="B4">
            <v>33.4</v>
          </cell>
        </row>
        <row r="5">
          <cell r="A5" t="str">
            <v>South Africa</v>
          </cell>
          <cell r="B5">
            <v>30.8</v>
          </cell>
        </row>
        <row r="6">
          <cell r="A6" t="str">
            <v>Palestine</v>
          </cell>
          <cell r="B6">
            <v>28.5</v>
          </cell>
        </row>
        <row r="7">
          <cell r="A7" t="str">
            <v>Nigeria</v>
          </cell>
          <cell r="B7">
            <v>27.1</v>
          </cell>
        </row>
        <row r="8">
          <cell r="A8" t="str">
            <v>Mozambique</v>
          </cell>
          <cell r="B8">
            <v>25.04</v>
          </cell>
        </row>
        <row r="9">
          <cell r="A9" t="str">
            <v>Kosovo</v>
          </cell>
          <cell r="B9">
            <v>25</v>
          </cell>
        </row>
        <row r="10">
          <cell r="A10" t="str">
            <v>Lesotho</v>
          </cell>
          <cell r="B10">
            <v>23.5</v>
          </cell>
        </row>
        <row r="11">
          <cell r="A11" t="str">
            <v>Jordan</v>
          </cell>
          <cell r="B11">
            <v>23</v>
          </cell>
        </row>
        <row r="12">
          <cell r="A12" t="str">
            <v>Swaziland</v>
          </cell>
          <cell r="B12">
            <v>22.9</v>
          </cell>
        </row>
        <row r="13">
          <cell r="A13" t="str">
            <v>Costa Rica</v>
          </cell>
          <cell r="B13">
            <v>22</v>
          </cell>
        </row>
        <row r="14">
          <cell r="A14" t="str">
            <v>Gabon</v>
          </cell>
          <cell r="B14">
            <v>19.600000000000001</v>
          </cell>
        </row>
        <row r="15">
          <cell r="A15" t="str">
            <v>Montenegro</v>
          </cell>
          <cell r="B15">
            <v>19.3</v>
          </cell>
        </row>
        <row r="16">
          <cell r="A16" t="str">
            <v>Ethiopia</v>
          </cell>
          <cell r="B16">
            <v>19.100000000000001</v>
          </cell>
        </row>
        <row r="17">
          <cell r="A17" t="str">
            <v>Botswana</v>
          </cell>
          <cell r="B17">
            <v>18.2</v>
          </cell>
        </row>
        <row r="18">
          <cell r="A18" t="str">
            <v>Tunisia</v>
          </cell>
          <cell r="B18">
            <v>18</v>
          </cell>
        </row>
        <row r="19">
          <cell r="A19" t="str">
            <v>Armenia</v>
          </cell>
          <cell r="B19">
            <v>17.5</v>
          </cell>
        </row>
        <row r="20">
          <cell r="A20" t="str">
            <v>Libya</v>
          </cell>
          <cell r="B20">
            <v>17.3</v>
          </cell>
        </row>
        <row r="21">
          <cell r="A21" t="str">
            <v>Senegal</v>
          </cell>
          <cell r="B21">
            <v>17</v>
          </cell>
        </row>
        <row r="22">
          <cell r="A22" t="str">
            <v>Greece</v>
          </cell>
          <cell r="B22">
            <v>16.8</v>
          </cell>
        </row>
        <row r="23">
          <cell r="A23" t="str">
            <v>Macedonia</v>
          </cell>
          <cell r="B23">
            <v>16.7</v>
          </cell>
        </row>
        <row r="24">
          <cell r="A24" t="str">
            <v>Peru</v>
          </cell>
          <cell r="B24">
            <v>16.399999999999999</v>
          </cell>
        </row>
        <row r="25">
          <cell r="A25" t="str">
            <v>Spain</v>
          </cell>
          <cell r="B25">
            <v>16.260000000000002</v>
          </cell>
        </row>
        <row r="26">
          <cell r="A26" t="str">
            <v>Rwanda</v>
          </cell>
          <cell r="B26">
            <v>16</v>
          </cell>
        </row>
        <row r="27">
          <cell r="A27" t="str">
            <v>Lithuania</v>
          </cell>
          <cell r="B27">
            <v>14.9</v>
          </cell>
        </row>
        <row r="28">
          <cell r="A28" t="str">
            <v>Colombia</v>
          </cell>
          <cell r="B28">
            <v>14.7</v>
          </cell>
        </row>
        <row r="29">
          <cell r="A29" t="str">
            <v>Brazil</v>
          </cell>
          <cell r="B29">
            <v>14.6</v>
          </cell>
        </row>
        <row r="30">
          <cell r="A30" t="str">
            <v>Haiti</v>
          </cell>
          <cell r="B30">
            <v>13.5</v>
          </cell>
        </row>
        <row r="31">
          <cell r="A31" t="str">
            <v>Sao Tome And Principe</v>
          </cell>
          <cell r="B31">
            <v>13.4</v>
          </cell>
        </row>
        <row r="32">
          <cell r="A32" t="str">
            <v>Turkey</v>
          </cell>
          <cell r="B32">
            <v>13.2</v>
          </cell>
        </row>
        <row r="33">
          <cell r="A33" t="str">
            <v>Zambia</v>
          </cell>
          <cell r="B33">
            <v>13.2</v>
          </cell>
        </row>
        <row r="34">
          <cell r="A34" t="str">
            <v>Argentina</v>
          </cell>
          <cell r="B34">
            <v>13.1</v>
          </cell>
        </row>
        <row r="35">
          <cell r="A35" t="str">
            <v>Sudan</v>
          </cell>
          <cell r="B35">
            <v>13</v>
          </cell>
        </row>
        <row r="36">
          <cell r="A36" t="str">
            <v>Yemen</v>
          </cell>
          <cell r="B36">
            <v>12.8</v>
          </cell>
        </row>
        <row r="37">
          <cell r="A37" t="str">
            <v>Georgia</v>
          </cell>
          <cell r="B37">
            <v>12.7</v>
          </cell>
        </row>
        <row r="38">
          <cell r="A38" t="str">
            <v>Morocco</v>
          </cell>
          <cell r="B38">
            <v>12.7</v>
          </cell>
        </row>
        <row r="39">
          <cell r="A39" t="str">
            <v>Jamaica</v>
          </cell>
          <cell r="B39">
            <v>12.6</v>
          </cell>
        </row>
        <row r="40">
          <cell r="A40" t="str">
            <v>Albania</v>
          </cell>
          <cell r="B40">
            <v>12.5</v>
          </cell>
        </row>
        <row r="41">
          <cell r="A41" t="str">
            <v>Mauritius</v>
          </cell>
          <cell r="B41">
            <v>12.2</v>
          </cell>
        </row>
        <row r="42">
          <cell r="A42" t="str">
            <v>Guyana</v>
          </cell>
          <cell r="B42">
            <v>11.9</v>
          </cell>
        </row>
        <row r="43">
          <cell r="A43" t="str">
            <v>New Caledonia</v>
          </cell>
          <cell r="B43">
            <v>11.9</v>
          </cell>
        </row>
        <row r="44">
          <cell r="A44" t="str">
            <v>Chile</v>
          </cell>
          <cell r="B44">
            <v>11.6</v>
          </cell>
        </row>
        <row r="45">
          <cell r="A45" t="str">
            <v>Algeria</v>
          </cell>
          <cell r="B45">
            <v>11.4</v>
          </cell>
        </row>
        <row r="46">
          <cell r="A46" t="str">
            <v>Cape Verde</v>
          </cell>
          <cell r="B46">
            <v>11.29</v>
          </cell>
        </row>
        <row r="47">
          <cell r="A47" t="str">
            <v>Afghanistan</v>
          </cell>
          <cell r="B47">
            <v>11.1</v>
          </cell>
        </row>
        <row r="48">
          <cell r="A48" t="str">
            <v>Uruguay</v>
          </cell>
          <cell r="B48">
            <v>11</v>
          </cell>
        </row>
        <row r="49">
          <cell r="A49" t="str">
            <v>Kenya</v>
          </cell>
          <cell r="B49">
            <v>10.4</v>
          </cell>
        </row>
        <row r="50">
          <cell r="A50" t="str">
            <v>Republic Of The Congo</v>
          </cell>
          <cell r="B50">
            <v>10.4</v>
          </cell>
        </row>
        <row r="51">
          <cell r="A51" t="str">
            <v>Mauritania</v>
          </cell>
          <cell r="B51">
            <v>10.32</v>
          </cell>
        </row>
        <row r="52">
          <cell r="A52" t="str">
            <v>Philippines</v>
          </cell>
          <cell r="B52">
            <v>10</v>
          </cell>
        </row>
        <row r="53">
          <cell r="A53" t="str">
            <v>Ukraine</v>
          </cell>
          <cell r="B53">
            <v>9.9</v>
          </cell>
        </row>
        <row r="54">
          <cell r="A54" t="str">
            <v>Iran</v>
          </cell>
          <cell r="B54">
            <v>9.8000000000000007</v>
          </cell>
        </row>
        <row r="55">
          <cell r="A55" t="str">
            <v>Mali</v>
          </cell>
          <cell r="B55">
            <v>9.8000000000000007</v>
          </cell>
        </row>
        <row r="56">
          <cell r="A56" t="str">
            <v>Italy</v>
          </cell>
          <cell r="B56">
            <v>9.6</v>
          </cell>
        </row>
        <row r="57">
          <cell r="A57" t="str">
            <v>Tanzania</v>
          </cell>
          <cell r="B57">
            <v>9.6</v>
          </cell>
        </row>
        <row r="58">
          <cell r="A58" t="str">
            <v>Bahamas</v>
          </cell>
          <cell r="B58">
            <v>9.5</v>
          </cell>
        </row>
        <row r="59">
          <cell r="A59" t="str">
            <v>Equatorial Guinea</v>
          </cell>
          <cell r="B59">
            <v>9.1999999999999993</v>
          </cell>
        </row>
        <row r="60">
          <cell r="A60" t="str">
            <v>Brunei</v>
          </cell>
          <cell r="B60">
            <v>9.1</v>
          </cell>
        </row>
        <row r="61">
          <cell r="A61" t="str">
            <v>Croatia</v>
          </cell>
          <cell r="B61">
            <v>9.1</v>
          </cell>
        </row>
        <row r="62">
          <cell r="A62" t="str">
            <v>France</v>
          </cell>
          <cell r="B62">
            <v>9</v>
          </cell>
        </row>
        <row r="63">
          <cell r="A63" t="str">
            <v>Saudi Arabia</v>
          </cell>
          <cell r="B63">
            <v>9</v>
          </cell>
        </row>
        <row r="64">
          <cell r="A64" t="str">
            <v>Serbia</v>
          </cell>
          <cell r="B64">
            <v>9</v>
          </cell>
        </row>
        <row r="65">
          <cell r="A65" t="str">
            <v>Barbados</v>
          </cell>
          <cell r="B65">
            <v>8.9</v>
          </cell>
        </row>
        <row r="66">
          <cell r="A66" t="str">
            <v>Canada</v>
          </cell>
          <cell r="B66">
            <v>8.9</v>
          </cell>
        </row>
        <row r="67">
          <cell r="A67" t="str">
            <v>Gambia</v>
          </cell>
          <cell r="B67">
            <v>8.9</v>
          </cell>
        </row>
        <row r="68">
          <cell r="A68" t="str">
            <v>Austria</v>
          </cell>
          <cell r="B68">
            <v>8.6999999999999993</v>
          </cell>
        </row>
        <row r="69">
          <cell r="A69" t="str">
            <v>Slovenia</v>
          </cell>
          <cell r="B69">
            <v>8.6</v>
          </cell>
        </row>
        <row r="70">
          <cell r="A70" t="str">
            <v>Latvia</v>
          </cell>
          <cell r="B70">
            <v>8.4</v>
          </cell>
        </row>
        <row r="71">
          <cell r="A71" t="str">
            <v>Puerto Rico</v>
          </cell>
          <cell r="B71">
            <v>8.4</v>
          </cell>
        </row>
        <row r="72">
          <cell r="A72" t="str">
            <v>Syria</v>
          </cell>
          <cell r="B72">
            <v>8.4</v>
          </cell>
        </row>
        <row r="73">
          <cell r="A73" t="str">
            <v>Euro Area</v>
          </cell>
          <cell r="B73">
            <v>8.3000000000000007</v>
          </cell>
        </row>
        <row r="74">
          <cell r="A74" t="str">
            <v>Mongolia</v>
          </cell>
          <cell r="B74">
            <v>8.1</v>
          </cell>
        </row>
        <row r="75">
          <cell r="A75" t="str">
            <v>Cyprus</v>
          </cell>
          <cell r="B75">
            <v>8</v>
          </cell>
        </row>
        <row r="76">
          <cell r="A76" t="str">
            <v>Iraq</v>
          </cell>
          <cell r="B76">
            <v>7.9</v>
          </cell>
        </row>
        <row r="77">
          <cell r="A77" t="str">
            <v>Portugal</v>
          </cell>
          <cell r="B77">
            <v>7.8</v>
          </cell>
        </row>
        <row r="78">
          <cell r="A78" t="str">
            <v>Sweden</v>
          </cell>
          <cell r="B78">
            <v>7.8</v>
          </cell>
        </row>
        <row r="79">
          <cell r="A79" t="str">
            <v>Belize</v>
          </cell>
          <cell r="B79">
            <v>7.7</v>
          </cell>
        </row>
        <row r="80">
          <cell r="A80" t="str">
            <v>Estonia</v>
          </cell>
          <cell r="B80">
            <v>7.7</v>
          </cell>
        </row>
        <row r="81">
          <cell r="A81" t="str">
            <v>Paraguay</v>
          </cell>
          <cell r="B81">
            <v>7.6</v>
          </cell>
        </row>
        <row r="82">
          <cell r="A82" t="str">
            <v>European Union</v>
          </cell>
          <cell r="B82">
            <v>7.5</v>
          </cell>
        </row>
        <row r="83">
          <cell r="A83" t="str">
            <v>Finland</v>
          </cell>
          <cell r="B83">
            <v>7.4</v>
          </cell>
        </row>
        <row r="84">
          <cell r="A84" t="str">
            <v>Slovakia</v>
          </cell>
          <cell r="B84">
            <v>7.4</v>
          </cell>
        </row>
        <row r="85">
          <cell r="A85" t="str">
            <v>Suriname</v>
          </cell>
          <cell r="B85">
            <v>7.4</v>
          </cell>
        </row>
        <row r="86">
          <cell r="A86" t="str">
            <v>Egypt</v>
          </cell>
          <cell r="B86">
            <v>7.3</v>
          </cell>
        </row>
        <row r="87">
          <cell r="A87" t="str">
            <v>Ireland</v>
          </cell>
          <cell r="B87">
            <v>7.3</v>
          </cell>
        </row>
        <row r="88">
          <cell r="A88" t="str">
            <v>Panama</v>
          </cell>
          <cell r="B88">
            <v>7.1</v>
          </cell>
        </row>
        <row r="89">
          <cell r="A89" t="str">
            <v>Indonesia</v>
          </cell>
          <cell r="B89">
            <v>7.07</v>
          </cell>
        </row>
        <row r="90">
          <cell r="A90" t="str">
            <v>Australia</v>
          </cell>
          <cell r="B90">
            <v>7</v>
          </cell>
        </row>
        <row r="91">
          <cell r="A91" t="str">
            <v>India</v>
          </cell>
          <cell r="B91">
            <v>7</v>
          </cell>
        </row>
        <row r="92">
          <cell r="A92" t="str">
            <v>Bulgaria</v>
          </cell>
          <cell r="B92">
            <v>6.9</v>
          </cell>
        </row>
        <row r="93">
          <cell r="A93" t="str">
            <v>United States</v>
          </cell>
          <cell r="B93">
            <v>6.9</v>
          </cell>
        </row>
        <row r="94">
          <cell r="A94" t="str">
            <v>Ghana</v>
          </cell>
          <cell r="B94">
            <v>6.8</v>
          </cell>
        </row>
        <row r="95">
          <cell r="A95" t="str">
            <v>Iceland</v>
          </cell>
          <cell r="B95">
            <v>6.7</v>
          </cell>
        </row>
        <row r="96">
          <cell r="A96" t="str">
            <v>Ecuador</v>
          </cell>
          <cell r="B96">
            <v>6.6</v>
          </cell>
        </row>
        <row r="97">
          <cell r="A97" t="str">
            <v>Central African Republic</v>
          </cell>
          <cell r="B97">
            <v>6.5</v>
          </cell>
        </row>
        <row r="98">
          <cell r="A98" t="str">
            <v>Eritrea</v>
          </cell>
          <cell r="B98">
            <v>6.5</v>
          </cell>
        </row>
        <row r="99">
          <cell r="A99" t="str">
            <v>Hong Kong</v>
          </cell>
          <cell r="B99">
            <v>6.4</v>
          </cell>
        </row>
        <row r="100">
          <cell r="A100" t="str">
            <v>Maldives</v>
          </cell>
          <cell r="B100">
            <v>6.4</v>
          </cell>
        </row>
        <row r="101">
          <cell r="A101" t="str">
            <v>Venezuela</v>
          </cell>
          <cell r="B101">
            <v>6.4</v>
          </cell>
        </row>
        <row r="102">
          <cell r="A102" t="str">
            <v>El Salvador</v>
          </cell>
          <cell r="B102">
            <v>6.3</v>
          </cell>
        </row>
        <row r="103">
          <cell r="A103" t="str">
            <v>Luxembourg</v>
          </cell>
          <cell r="B103">
            <v>6.3</v>
          </cell>
        </row>
        <row r="104">
          <cell r="A104" t="str">
            <v>Russia</v>
          </cell>
          <cell r="B104">
            <v>6.3</v>
          </cell>
        </row>
        <row r="105">
          <cell r="A105" t="str">
            <v>Lebanon</v>
          </cell>
          <cell r="B105">
            <v>6.2</v>
          </cell>
        </row>
        <row r="106">
          <cell r="A106" t="str">
            <v>Burkina Faso</v>
          </cell>
          <cell r="B106">
            <v>6.1</v>
          </cell>
        </row>
        <row r="107">
          <cell r="A107" t="str">
            <v>Poland</v>
          </cell>
          <cell r="B107">
            <v>6.1</v>
          </cell>
        </row>
        <row r="108">
          <cell r="A108" t="str">
            <v>Honduras</v>
          </cell>
          <cell r="B108">
            <v>5.7</v>
          </cell>
        </row>
        <row r="109">
          <cell r="A109" t="str">
            <v>Uzbekistan</v>
          </cell>
          <cell r="B109">
            <v>5.5</v>
          </cell>
        </row>
        <row r="110">
          <cell r="A110" t="str">
            <v>Malawi</v>
          </cell>
          <cell r="B110">
            <v>5.4</v>
          </cell>
        </row>
        <row r="111">
          <cell r="A111" t="str">
            <v>Nicaragua</v>
          </cell>
          <cell r="B111">
            <v>5.4</v>
          </cell>
        </row>
        <row r="112">
          <cell r="A112" t="str">
            <v>Sri Lanka</v>
          </cell>
          <cell r="B112">
            <v>5.4</v>
          </cell>
        </row>
        <row r="113">
          <cell r="A113" t="str">
            <v>China</v>
          </cell>
          <cell r="B113">
            <v>5.3</v>
          </cell>
        </row>
        <row r="114">
          <cell r="A114" t="str">
            <v>New Zealand</v>
          </cell>
          <cell r="B114">
            <v>5.3</v>
          </cell>
        </row>
        <row r="115">
          <cell r="A115" t="str">
            <v>Belgium</v>
          </cell>
          <cell r="B115">
            <v>5.2</v>
          </cell>
        </row>
        <row r="116">
          <cell r="A116" t="str">
            <v>Norway</v>
          </cell>
          <cell r="B116">
            <v>5.2</v>
          </cell>
        </row>
        <row r="117">
          <cell r="A117" t="str">
            <v>Romania</v>
          </cell>
          <cell r="B117">
            <v>5.2</v>
          </cell>
        </row>
        <row r="118">
          <cell r="A118" t="str">
            <v>Kazakhstan</v>
          </cell>
          <cell r="B118">
            <v>5</v>
          </cell>
        </row>
        <row r="119">
          <cell r="A119" t="str">
            <v>Zimbabwe</v>
          </cell>
          <cell r="B119">
            <v>4.9000000000000004</v>
          </cell>
        </row>
        <row r="120">
          <cell r="A120" t="str">
            <v>Azerbaijan</v>
          </cell>
          <cell r="B120">
            <v>4.8</v>
          </cell>
        </row>
        <row r="121">
          <cell r="A121" t="str">
            <v>United Kingdom</v>
          </cell>
          <cell r="B121">
            <v>4.8</v>
          </cell>
        </row>
        <row r="122">
          <cell r="A122" t="str">
            <v>Israel</v>
          </cell>
          <cell r="B122">
            <v>4.7</v>
          </cell>
        </row>
        <row r="123">
          <cell r="A123" t="str">
            <v>Mexico</v>
          </cell>
          <cell r="B123">
            <v>4.7</v>
          </cell>
        </row>
        <row r="124">
          <cell r="A124" t="str">
            <v>Denmark</v>
          </cell>
          <cell r="B124">
            <v>4.5999999999999996</v>
          </cell>
        </row>
        <row r="125">
          <cell r="A125" t="str">
            <v>Malaysia</v>
          </cell>
          <cell r="B125">
            <v>4.5999999999999996</v>
          </cell>
        </row>
        <row r="126">
          <cell r="A126" t="str">
            <v>Germany</v>
          </cell>
          <cell r="B126">
            <v>4.5</v>
          </cell>
        </row>
        <row r="127">
          <cell r="A127" t="str">
            <v>Malta</v>
          </cell>
          <cell r="B127">
            <v>4.4000000000000004</v>
          </cell>
        </row>
        <row r="128">
          <cell r="A128" t="str">
            <v>Guinea</v>
          </cell>
          <cell r="B128">
            <v>4.3</v>
          </cell>
        </row>
        <row r="129">
          <cell r="A129" t="str">
            <v>Hungary</v>
          </cell>
          <cell r="B129">
            <v>4.3</v>
          </cell>
        </row>
        <row r="130">
          <cell r="A130" t="str">
            <v>Netherlands</v>
          </cell>
          <cell r="B130">
            <v>4.3</v>
          </cell>
        </row>
        <row r="131">
          <cell r="A131" t="str">
            <v>Sierra Leone</v>
          </cell>
          <cell r="B131">
            <v>4.3</v>
          </cell>
        </row>
        <row r="132">
          <cell r="A132" t="str">
            <v>Bangladesh</v>
          </cell>
          <cell r="B132">
            <v>4.2</v>
          </cell>
        </row>
        <row r="133">
          <cell r="A133" t="str">
            <v>Fiji</v>
          </cell>
          <cell r="B133">
            <v>4.2</v>
          </cell>
        </row>
        <row r="134">
          <cell r="A134" t="str">
            <v>Moldova</v>
          </cell>
          <cell r="B134">
            <v>4.2</v>
          </cell>
        </row>
        <row r="135">
          <cell r="A135" t="str">
            <v>South Korea</v>
          </cell>
          <cell r="B135">
            <v>4.2</v>
          </cell>
        </row>
        <row r="136">
          <cell r="A136" t="str">
            <v>Guinea Bissau</v>
          </cell>
          <cell r="B136">
            <v>4.0999999999999996</v>
          </cell>
        </row>
        <row r="137">
          <cell r="A137" t="str">
            <v>Pakistan</v>
          </cell>
          <cell r="B137">
            <v>4.0999999999999996</v>
          </cell>
        </row>
        <row r="138">
          <cell r="A138" t="str">
            <v>Bahrain</v>
          </cell>
          <cell r="B138">
            <v>3.9</v>
          </cell>
        </row>
        <row r="139">
          <cell r="A139" t="str">
            <v>Turkmenistan</v>
          </cell>
          <cell r="B139">
            <v>3.9</v>
          </cell>
        </row>
        <row r="140">
          <cell r="A140" t="str">
            <v>Taiwan</v>
          </cell>
          <cell r="B140">
            <v>3.77</v>
          </cell>
        </row>
        <row r="141">
          <cell r="A141" t="str">
            <v>Comoros</v>
          </cell>
          <cell r="B141">
            <v>3.7</v>
          </cell>
        </row>
        <row r="142">
          <cell r="A142" t="str">
            <v>Czech Republic</v>
          </cell>
          <cell r="B142">
            <v>3.7</v>
          </cell>
        </row>
        <row r="143">
          <cell r="A143" t="str">
            <v>Bolivia</v>
          </cell>
          <cell r="B143">
            <v>3.6</v>
          </cell>
        </row>
        <row r="144">
          <cell r="A144" t="str">
            <v>Singapore</v>
          </cell>
          <cell r="B144">
            <v>3.6</v>
          </cell>
        </row>
        <row r="145">
          <cell r="A145" t="str">
            <v>Cayman Islands</v>
          </cell>
          <cell r="B145">
            <v>3.5</v>
          </cell>
        </row>
        <row r="146">
          <cell r="A146" t="str">
            <v>Seychelles</v>
          </cell>
          <cell r="B146">
            <v>3.5</v>
          </cell>
        </row>
        <row r="147">
          <cell r="A147" t="str">
            <v>Trinidad And Tobago</v>
          </cell>
          <cell r="B147">
            <v>3.5</v>
          </cell>
        </row>
        <row r="148">
          <cell r="A148" t="str">
            <v>Bhutan</v>
          </cell>
          <cell r="B148">
            <v>3.4</v>
          </cell>
        </row>
        <row r="149">
          <cell r="A149" t="str">
            <v>Cameroon</v>
          </cell>
          <cell r="B149">
            <v>3.4</v>
          </cell>
        </row>
        <row r="150">
          <cell r="A150" t="str">
            <v>North Korea</v>
          </cell>
          <cell r="B150">
            <v>3.3</v>
          </cell>
        </row>
        <row r="151">
          <cell r="A151" t="str">
            <v>Dominican Republic</v>
          </cell>
          <cell r="B151">
            <v>3.2</v>
          </cell>
        </row>
        <row r="152">
          <cell r="A152" t="str">
            <v>Nepal</v>
          </cell>
          <cell r="B152">
            <v>3.2</v>
          </cell>
        </row>
        <row r="153">
          <cell r="A153" t="str">
            <v>Switzerland</v>
          </cell>
          <cell r="B153">
            <v>3.2</v>
          </cell>
        </row>
        <row r="154">
          <cell r="A154" t="str">
            <v>Japan</v>
          </cell>
          <cell r="B154">
            <v>3.1</v>
          </cell>
        </row>
        <row r="155">
          <cell r="A155" t="str">
            <v>Kyrgyzstan</v>
          </cell>
          <cell r="B155">
            <v>3.1</v>
          </cell>
        </row>
        <row r="156">
          <cell r="A156" t="str">
            <v>Oman</v>
          </cell>
          <cell r="B156">
            <v>3.1</v>
          </cell>
        </row>
        <row r="157">
          <cell r="A157" t="str">
            <v>East Timor</v>
          </cell>
          <cell r="B157">
            <v>3</v>
          </cell>
        </row>
        <row r="158">
          <cell r="A158" t="str">
            <v>Macau</v>
          </cell>
          <cell r="B158">
            <v>2.9</v>
          </cell>
        </row>
        <row r="159">
          <cell r="A159" t="str">
            <v>Vietnam</v>
          </cell>
          <cell r="B159">
            <v>2.73</v>
          </cell>
        </row>
        <row r="160">
          <cell r="A160" t="str">
            <v>United Arab Emirates</v>
          </cell>
          <cell r="B160">
            <v>2.64</v>
          </cell>
        </row>
        <row r="161">
          <cell r="A161" t="str">
            <v>Ivory Coast</v>
          </cell>
          <cell r="B161">
            <v>2.4</v>
          </cell>
        </row>
        <row r="162">
          <cell r="A162" t="str">
            <v>Papua New Guinea</v>
          </cell>
          <cell r="B162">
            <v>2.4</v>
          </cell>
        </row>
        <row r="163">
          <cell r="A163" t="str">
            <v>Chad</v>
          </cell>
          <cell r="B163">
            <v>2.2999999999999998</v>
          </cell>
        </row>
        <row r="164">
          <cell r="A164" t="str">
            <v>Kuwait</v>
          </cell>
          <cell r="B164">
            <v>2.17</v>
          </cell>
        </row>
        <row r="165">
          <cell r="A165" t="str">
            <v>Tajikistan</v>
          </cell>
          <cell r="B165">
            <v>2.1</v>
          </cell>
        </row>
        <row r="166">
          <cell r="A166" t="str">
            <v>Benin</v>
          </cell>
          <cell r="B166">
            <v>2</v>
          </cell>
        </row>
        <row r="167">
          <cell r="A167" t="str">
            <v>Guatemala</v>
          </cell>
          <cell r="B167">
            <v>2</v>
          </cell>
        </row>
        <row r="168">
          <cell r="A168" t="str">
            <v>Liberia</v>
          </cell>
          <cell r="B168">
            <v>2</v>
          </cell>
        </row>
        <row r="169">
          <cell r="A169" t="str">
            <v>Thailand</v>
          </cell>
          <cell r="B169">
            <v>1.9</v>
          </cell>
        </row>
        <row r="170">
          <cell r="A170" t="str">
            <v>Uganda</v>
          </cell>
          <cell r="B170">
            <v>1.8</v>
          </cell>
        </row>
        <row r="171">
          <cell r="A171" t="str">
            <v>Liechtenstein</v>
          </cell>
          <cell r="B171">
            <v>1.7</v>
          </cell>
        </row>
        <row r="172">
          <cell r="A172" t="str">
            <v>Togo</v>
          </cell>
          <cell r="B172">
            <v>1.7</v>
          </cell>
        </row>
        <row r="173">
          <cell r="A173" t="str">
            <v>Madagascar</v>
          </cell>
          <cell r="B173">
            <v>1.6</v>
          </cell>
        </row>
        <row r="174">
          <cell r="A174" t="str">
            <v>Myanmar</v>
          </cell>
          <cell r="B174">
            <v>1.6</v>
          </cell>
        </row>
        <row r="175">
          <cell r="A175" t="str">
            <v>Faroe Islands</v>
          </cell>
          <cell r="B175">
            <v>1.5</v>
          </cell>
        </row>
        <row r="176">
          <cell r="A176" t="str">
            <v>Burundi</v>
          </cell>
          <cell r="B176">
            <v>1.4</v>
          </cell>
        </row>
        <row r="177">
          <cell r="A177" t="str">
            <v>Cuba</v>
          </cell>
          <cell r="B177">
            <v>1.3</v>
          </cell>
        </row>
        <row r="178">
          <cell r="A178" t="str">
            <v>Cambodia</v>
          </cell>
          <cell r="B178">
            <v>0.7</v>
          </cell>
        </row>
        <row r="179">
          <cell r="A179" t="str">
            <v>Laos</v>
          </cell>
          <cell r="B179">
            <v>0.6</v>
          </cell>
        </row>
        <row r="180">
          <cell r="A180" t="str">
            <v>Niger</v>
          </cell>
          <cell r="B180">
            <v>0.3</v>
          </cell>
        </row>
        <row r="181">
          <cell r="A181" t="str">
            <v>Belarus</v>
          </cell>
          <cell r="B181">
            <v>0.2</v>
          </cell>
        </row>
        <row r="182">
          <cell r="A182" t="str">
            <v>Qatar</v>
          </cell>
          <cell r="B182">
            <v>0.1</v>
          </cell>
        </row>
      </sheetData>
      <sheetData sheetId="6"/>
      <sheetData sheetId="7"/>
      <sheetData sheetId="8"/>
      <sheetData sheetId="9">
        <row r="1">
          <cell r="B1" t="str">
            <v>Country</v>
          </cell>
          <cell r="C1" t="str">
            <v>Happiness Score</v>
          </cell>
          <cell r="D1" t="str">
            <v>Region</v>
          </cell>
        </row>
        <row r="2">
          <cell r="B2" t="str">
            <v>Denmark</v>
          </cell>
          <cell r="C2">
            <v>7.5259999999999998</v>
          </cell>
          <cell r="D2" t="str">
            <v>Western Europe</v>
          </cell>
        </row>
        <row r="3">
          <cell r="B3" t="str">
            <v>Switzerland</v>
          </cell>
          <cell r="C3">
            <v>7.5090000000000003</v>
          </cell>
          <cell r="D3" t="str">
            <v>Western Europe</v>
          </cell>
        </row>
        <row r="4">
          <cell r="B4" t="str">
            <v>Iceland</v>
          </cell>
          <cell r="C4">
            <v>7.5010000000000003</v>
          </cell>
          <cell r="D4" t="str">
            <v>Western Europe</v>
          </cell>
        </row>
        <row r="5">
          <cell r="B5" t="str">
            <v>Norway</v>
          </cell>
          <cell r="C5">
            <v>7.4980000000000002</v>
          </cell>
          <cell r="D5" t="str">
            <v>Western Europe</v>
          </cell>
        </row>
        <row r="6">
          <cell r="B6" t="str">
            <v>Finland</v>
          </cell>
          <cell r="C6">
            <v>7.4130000000000003</v>
          </cell>
          <cell r="D6" t="str">
            <v>Western Europe</v>
          </cell>
        </row>
        <row r="7">
          <cell r="B7" t="str">
            <v>Canada</v>
          </cell>
          <cell r="C7">
            <v>7.4039999999999999</v>
          </cell>
          <cell r="D7" t="str">
            <v>North America</v>
          </cell>
        </row>
        <row r="8">
          <cell r="B8" t="str">
            <v>Netherlands</v>
          </cell>
          <cell r="C8">
            <v>7.3390000000000004</v>
          </cell>
          <cell r="D8" t="str">
            <v>Western Europe</v>
          </cell>
        </row>
        <row r="9">
          <cell r="B9" t="str">
            <v>New Zealand</v>
          </cell>
          <cell r="C9">
            <v>7.3339999999999996</v>
          </cell>
          <cell r="D9" t="str">
            <v>Australia and New Zealand</v>
          </cell>
        </row>
        <row r="10">
          <cell r="B10" t="str">
            <v>Australia</v>
          </cell>
          <cell r="C10">
            <v>7.3129999999999997</v>
          </cell>
          <cell r="D10" t="str">
            <v>Australia and New Zealand</v>
          </cell>
        </row>
        <row r="11">
          <cell r="B11" t="str">
            <v>Sweden</v>
          </cell>
          <cell r="C11">
            <v>7.2910000000000004</v>
          </cell>
          <cell r="D11" t="str">
            <v>Western Europe</v>
          </cell>
        </row>
        <row r="12">
          <cell r="B12" t="str">
            <v>Israel</v>
          </cell>
          <cell r="C12">
            <v>7.2670000000000003</v>
          </cell>
          <cell r="D12" t="str">
            <v>Middle East and Northern Africa</v>
          </cell>
        </row>
        <row r="13">
          <cell r="B13" t="str">
            <v>Austria</v>
          </cell>
          <cell r="C13">
            <v>7.1189999999999998</v>
          </cell>
          <cell r="D13" t="str">
            <v>Western Europe</v>
          </cell>
        </row>
        <row r="14">
          <cell r="B14" t="str">
            <v>United States</v>
          </cell>
          <cell r="C14">
            <v>7.1040000000000001</v>
          </cell>
          <cell r="D14" t="str">
            <v>North America</v>
          </cell>
        </row>
        <row r="15">
          <cell r="B15" t="str">
            <v>Costa Rica</v>
          </cell>
          <cell r="C15">
            <v>7.0869999999999997</v>
          </cell>
          <cell r="D15" t="str">
            <v>Latin America and Caribbean</v>
          </cell>
        </row>
        <row r="16">
          <cell r="B16" t="str">
            <v>Puerto Rico</v>
          </cell>
          <cell r="C16">
            <v>7.0389999999999997</v>
          </cell>
          <cell r="D16" t="str">
            <v>Latin America and Caribbean</v>
          </cell>
        </row>
        <row r="17">
          <cell r="B17" t="str">
            <v>Germany</v>
          </cell>
          <cell r="C17">
            <v>6.9939999999999998</v>
          </cell>
          <cell r="D17" t="str">
            <v>Western Europe</v>
          </cell>
        </row>
        <row r="18">
          <cell r="B18" t="str">
            <v>Brazil</v>
          </cell>
          <cell r="C18">
            <v>6.952</v>
          </cell>
          <cell r="D18" t="str">
            <v>Latin America and Caribbean</v>
          </cell>
        </row>
        <row r="19">
          <cell r="B19" t="str">
            <v>Belgium</v>
          </cell>
          <cell r="C19">
            <v>6.9290000000000003</v>
          </cell>
          <cell r="D19" t="str">
            <v>Western Europe</v>
          </cell>
        </row>
        <row r="20">
          <cell r="B20" t="str">
            <v>Ireland</v>
          </cell>
          <cell r="C20">
            <v>6.907</v>
          </cell>
          <cell r="D20" t="str">
            <v>Western Europe</v>
          </cell>
        </row>
        <row r="21">
          <cell r="B21" t="str">
            <v>Luxembourg</v>
          </cell>
          <cell r="C21">
            <v>6.8710000000000004</v>
          </cell>
          <cell r="D21" t="str">
            <v>Western Europe</v>
          </cell>
        </row>
        <row r="22">
          <cell r="B22" t="str">
            <v>Mexico</v>
          </cell>
          <cell r="C22">
            <v>6.7779999999999996</v>
          </cell>
          <cell r="D22" t="str">
            <v>Latin America and Caribbean</v>
          </cell>
        </row>
        <row r="23">
          <cell r="B23" t="str">
            <v>Singapore</v>
          </cell>
          <cell r="C23">
            <v>6.7389999999999999</v>
          </cell>
          <cell r="D23" t="str">
            <v>Southeastern Asia</v>
          </cell>
        </row>
        <row r="24">
          <cell r="B24" t="str">
            <v>United Kingdom</v>
          </cell>
          <cell r="C24">
            <v>6.7249999999999996</v>
          </cell>
          <cell r="D24" t="str">
            <v>Western Europe</v>
          </cell>
        </row>
        <row r="25">
          <cell r="B25" t="str">
            <v>Chile</v>
          </cell>
          <cell r="C25">
            <v>6.7050000000000001</v>
          </cell>
          <cell r="D25" t="str">
            <v>Latin America and Caribbean</v>
          </cell>
        </row>
        <row r="26">
          <cell r="B26" t="str">
            <v>Panama</v>
          </cell>
          <cell r="C26">
            <v>6.7009999999999996</v>
          </cell>
          <cell r="D26" t="str">
            <v>Latin America and Caribbean</v>
          </cell>
        </row>
        <row r="27">
          <cell r="B27" t="str">
            <v>Argentina</v>
          </cell>
          <cell r="C27">
            <v>6.65</v>
          </cell>
          <cell r="D27" t="str">
            <v>Latin America and Caribbean</v>
          </cell>
        </row>
        <row r="28">
          <cell r="B28" t="str">
            <v>Czech Republic</v>
          </cell>
          <cell r="C28">
            <v>6.5960000000000001</v>
          </cell>
          <cell r="D28" t="str">
            <v>Central and Eastern Europe</v>
          </cell>
        </row>
        <row r="29">
          <cell r="B29" t="str">
            <v>United Arab Emirates</v>
          </cell>
          <cell r="C29">
            <v>6.5730000000000004</v>
          </cell>
          <cell r="D29" t="str">
            <v>Middle East and Northern Africa</v>
          </cell>
        </row>
        <row r="30">
          <cell r="B30" t="str">
            <v>Uruguay</v>
          </cell>
          <cell r="C30">
            <v>6.5449999999999999</v>
          </cell>
          <cell r="D30" t="str">
            <v>Latin America and Caribbean</v>
          </cell>
        </row>
        <row r="31">
          <cell r="B31" t="str">
            <v>Malta</v>
          </cell>
          <cell r="C31">
            <v>6.4880000000000004</v>
          </cell>
          <cell r="D31" t="str">
            <v>Western Europe</v>
          </cell>
        </row>
        <row r="32">
          <cell r="B32" t="str">
            <v>Colombia</v>
          </cell>
          <cell r="C32">
            <v>6.4809999999999999</v>
          </cell>
          <cell r="D32" t="str">
            <v>Latin America and Caribbean</v>
          </cell>
        </row>
        <row r="33">
          <cell r="B33" t="str">
            <v>France</v>
          </cell>
          <cell r="C33">
            <v>6.4779999999999998</v>
          </cell>
          <cell r="D33" t="str">
            <v>Western Europe</v>
          </cell>
        </row>
        <row r="34">
          <cell r="B34" t="str">
            <v>Thailand</v>
          </cell>
          <cell r="C34">
            <v>6.4740000000000002</v>
          </cell>
          <cell r="D34" t="str">
            <v>Southeastern Asia</v>
          </cell>
        </row>
        <row r="35">
          <cell r="B35" t="str">
            <v>Saudi Arabia</v>
          </cell>
          <cell r="C35">
            <v>6.3789999999999996</v>
          </cell>
          <cell r="D35" t="str">
            <v>Middle East and Northern Africa</v>
          </cell>
        </row>
        <row r="36">
          <cell r="B36" t="str">
            <v>Taiwan</v>
          </cell>
          <cell r="C36">
            <v>6.3789999999999996</v>
          </cell>
          <cell r="D36" t="str">
            <v>Eastern Asia</v>
          </cell>
        </row>
        <row r="37">
          <cell r="B37" t="str">
            <v>Qatar</v>
          </cell>
          <cell r="C37">
            <v>6.375</v>
          </cell>
          <cell r="D37" t="str">
            <v>Middle East and Northern Africa</v>
          </cell>
        </row>
        <row r="38">
          <cell r="B38" t="str">
            <v>Spain</v>
          </cell>
          <cell r="C38">
            <v>6.3609999999999998</v>
          </cell>
          <cell r="D38" t="str">
            <v>Western Europe</v>
          </cell>
        </row>
        <row r="39">
          <cell r="B39" t="str">
            <v>Algeria</v>
          </cell>
          <cell r="C39">
            <v>6.3550000000000004</v>
          </cell>
          <cell r="D39" t="str">
            <v>Middle East and Northern Africa</v>
          </cell>
        </row>
        <row r="40">
          <cell r="B40" t="str">
            <v>Guatemala</v>
          </cell>
          <cell r="C40">
            <v>6.3239999999999998</v>
          </cell>
          <cell r="D40" t="str">
            <v>Latin America and Caribbean</v>
          </cell>
        </row>
        <row r="41">
          <cell r="B41" t="str">
            <v>Suriname</v>
          </cell>
          <cell r="C41">
            <v>6.2690000000000001</v>
          </cell>
          <cell r="D41" t="str">
            <v>Latin America and Caribbean</v>
          </cell>
        </row>
        <row r="42">
          <cell r="B42" t="str">
            <v>Kuwait</v>
          </cell>
          <cell r="C42">
            <v>6.2389999999999999</v>
          </cell>
          <cell r="D42" t="str">
            <v>Middle East and Northern Africa</v>
          </cell>
        </row>
        <row r="43">
          <cell r="B43" t="str">
            <v>Bahrain</v>
          </cell>
          <cell r="C43">
            <v>6.218</v>
          </cell>
          <cell r="D43" t="str">
            <v>Middle East and Northern Africa</v>
          </cell>
        </row>
        <row r="44">
          <cell r="B44" t="str">
            <v>Trinidad and Tobago</v>
          </cell>
          <cell r="C44">
            <v>6.1680000000000001</v>
          </cell>
          <cell r="D44" t="str">
            <v>Latin America and Caribbean</v>
          </cell>
        </row>
        <row r="45">
          <cell r="B45" t="str">
            <v>Venezuela</v>
          </cell>
          <cell r="C45">
            <v>6.0839999999999996</v>
          </cell>
          <cell r="D45" t="str">
            <v>Latin America and Caribbean</v>
          </cell>
        </row>
        <row r="46">
          <cell r="B46" t="str">
            <v>Slovakia</v>
          </cell>
          <cell r="C46">
            <v>6.0780000000000003</v>
          </cell>
          <cell r="D46" t="str">
            <v>Central and Eastern Europe</v>
          </cell>
        </row>
        <row r="47">
          <cell r="B47" t="str">
            <v>El Salvador</v>
          </cell>
          <cell r="C47">
            <v>6.0679999999999996</v>
          </cell>
          <cell r="D47" t="str">
            <v>Latin America and Caribbean</v>
          </cell>
        </row>
        <row r="48">
          <cell r="B48" t="str">
            <v>Malaysia</v>
          </cell>
          <cell r="C48">
            <v>6.0049999999999999</v>
          </cell>
          <cell r="D48" t="str">
            <v>Southeastern Asia</v>
          </cell>
        </row>
        <row r="49">
          <cell r="B49" t="str">
            <v>Nicaragua</v>
          </cell>
          <cell r="C49">
            <v>5.992</v>
          </cell>
          <cell r="D49" t="str">
            <v>Latin America and Caribbean</v>
          </cell>
        </row>
        <row r="50">
          <cell r="B50" t="str">
            <v>Uzbekistan</v>
          </cell>
          <cell r="C50">
            <v>5.9870000000000001</v>
          </cell>
          <cell r="D50" t="str">
            <v>Central and Eastern Europe</v>
          </cell>
        </row>
        <row r="51">
          <cell r="B51" t="str">
            <v>Italy</v>
          </cell>
          <cell r="C51">
            <v>5.9770000000000003</v>
          </cell>
          <cell r="D51" t="str">
            <v>Western Europe</v>
          </cell>
        </row>
        <row r="52">
          <cell r="B52" t="str">
            <v>Ecuador</v>
          </cell>
          <cell r="C52">
            <v>5.976</v>
          </cell>
          <cell r="D52" t="str">
            <v>Latin America and Caribbean</v>
          </cell>
        </row>
        <row r="53">
          <cell r="B53" t="str">
            <v>Belize</v>
          </cell>
          <cell r="C53">
            <v>5.9560000000000004</v>
          </cell>
          <cell r="D53" t="str">
            <v>Latin America and Caribbean</v>
          </cell>
        </row>
        <row r="54">
          <cell r="B54" t="str">
            <v>Japan</v>
          </cell>
          <cell r="C54">
            <v>5.9210000000000003</v>
          </cell>
          <cell r="D54" t="str">
            <v>Eastern Asia</v>
          </cell>
        </row>
        <row r="55">
          <cell r="B55" t="str">
            <v>Kazakhstan</v>
          </cell>
          <cell r="C55">
            <v>5.9189999999999996</v>
          </cell>
          <cell r="D55" t="str">
            <v>Central and Eastern Europe</v>
          </cell>
        </row>
        <row r="56">
          <cell r="B56" t="str">
            <v>Moldova</v>
          </cell>
          <cell r="C56">
            <v>5.8970000000000002</v>
          </cell>
          <cell r="D56" t="str">
            <v>Central and Eastern Europe</v>
          </cell>
        </row>
        <row r="57">
          <cell r="B57" t="str">
            <v>Russia</v>
          </cell>
          <cell r="C57">
            <v>5.8559999999999999</v>
          </cell>
          <cell r="D57" t="str">
            <v>Central and Eastern Europe</v>
          </cell>
        </row>
        <row r="58">
          <cell r="B58" t="str">
            <v>Poland</v>
          </cell>
          <cell r="C58">
            <v>5.835</v>
          </cell>
          <cell r="D58" t="str">
            <v>Central and Eastern Europe</v>
          </cell>
        </row>
        <row r="59">
          <cell r="B59" t="str">
            <v>South Korea</v>
          </cell>
          <cell r="C59">
            <v>5.835</v>
          </cell>
          <cell r="D59" t="str">
            <v>Eastern Asia</v>
          </cell>
        </row>
        <row r="60">
          <cell r="B60" t="str">
            <v>Bolivia</v>
          </cell>
          <cell r="C60">
            <v>5.8220000000000001</v>
          </cell>
          <cell r="D60" t="str">
            <v>Latin America and Caribbean</v>
          </cell>
        </row>
        <row r="61">
          <cell r="B61" t="str">
            <v>Lithuania</v>
          </cell>
          <cell r="C61">
            <v>5.8129999999999997</v>
          </cell>
          <cell r="D61" t="str">
            <v>Central and Eastern Europe</v>
          </cell>
        </row>
        <row r="62">
          <cell r="B62" t="str">
            <v>Belarus</v>
          </cell>
          <cell r="C62">
            <v>5.8019999999999996</v>
          </cell>
          <cell r="D62" t="str">
            <v>Central and Eastern Europe</v>
          </cell>
        </row>
        <row r="63">
          <cell r="B63" t="str">
            <v>North Cyprus</v>
          </cell>
          <cell r="C63">
            <v>5.7709999999999999</v>
          </cell>
          <cell r="D63" t="str">
            <v>Western Europe</v>
          </cell>
        </row>
        <row r="64">
          <cell r="B64" t="str">
            <v>Slovenia</v>
          </cell>
          <cell r="C64">
            <v>5.7679999999999998</v>
          </cell>
          <cell r="D64" t="str">
            <v>Central and Eastern Europe</v>
          </cell>
        </row>
        <row r="65">
          <cell r="B65" t="str">
            <v>Peru</v>
          </cell>
          <cell r="C65">
            <v>5.7430000000000003</v>
          </cell>
          <cell r="D65" t="str">
            <v>Latin America and Caribbean</v>
          </cell>
        </row>
        <row r="66">
          <cell r="B66" t="str">
            <v>Turkmenistan</v>
          </cell>
          <cell r="C66">
            <v>5.6580000000000004</v>
          </cell>
          <cell r="D66" t="str">
            <v>Central and Eastern Europe</v>
          </cell>
        </row>
        <row r="67">
          <cell r="B67" t="str">
            <v>Mauritius</v>
          </cell>
          <cell r="C67">
            <v>5.6479999999999997</v>
          </cell>
          <cell r="D67" t="str">
            <v>Sub-Saharan Africa</v>
          </cell>
        </row>
        <row r="68">
          <cell r="B68" t="str">
            <v>Libya</v>
          </cell>
          <cell r="C68">
            <v>5.6150000000000002</v>
          </cell>
          <cell r="D68" t="str">
            <v>Middle East and Northern Africa</v>
          </cell>
        </row>
        <row r="69">
          <cell r="B69" t="str">
            <v>Latvia</v>
          </cell>
          <cell r="C69">
            <v>5.56</v>
          </cell>
          <cell r="D69" t="str">
            <v>Central and Eastern Europe</v>
          </cell>
        </row>
        <row r="70">
          <cell r="B70" t="str">
            <v>Cyprus</v>
          </cell>
          <cell r="C70">
            <v>5.5460000000000003</v>
          </cell>
          <cell r="D70" t="str">
            <v>Western Europe</v>
          </cell>
        </row>
        <row r="71">
          <cell r="B71" t="str">
            <v>Paraguay</v>
          </cell>
          <cell r="C71">
            <v>5.5380000000000003</v>
          </cell>
          <cell r="D71" t="str">
            <v>Latin America and Caribbean</v>
          </cell>
        </row>
        <row r="72">
          <cell r="B72" t="str">
            <v>Romania</v>
          </cell>
          <cell r="C72">
            <v>5.5279999999999996</v>
          </cell>
          <cell r="D72" t="str">
            <v>Central and Eastern Europe</v>
          </cell>
        </row>
        <row r="73">
          <cell r="B73" t="str">
            <v>Estonia</v>
          </cell>
          <cell r="C73">
            <v>5.5170000000000003</v>
          </cell>
          <cell r="D73" t="str">
            <v>Central and Eastern Europe</v>
          </cell>
        </row>
        <row r="74">
          <cell r="B74" t="str">
            <v>Jamaica</v>
          </cell>
          <cell r="C74">
            <v>5.51</v>
          </cell>
          <cell r="D74" t="str">
            <v>Latin America and Caribbean</v>
          </cell>
        </row>
        <row r="75">
          <cell r="B75" t="str">
            <v>Croatia</v>
          </cell>
          <cell r="C75">
            <v>5.4880000000000004</v>
          </cell>
          <cell r="D75" t="str">
            <v>Central and Eastern Europe</v>
          </cell>
        </row>
        <row r="76">
          <cell r="B76" t="str">
            <v>Hong Kong</v>
          </cell>
          <cell r="C76">
            <v>5.4580000000000002</v>
          </cell>
          <cell r="D76" t="str">
            <v>Eastern Asia</v>
          </cell>
        </row>
        <row r="77">
          <cell r="B77" t="str">
            <v>Somalia</v>
          </cell>
          <cell r="C77">
            <v>5.44</v>
          </cell>
          <cell r="D77" t="str">
            <v>Sub-Saharan Africa</v>
          </cell>
        </row>
        <row r="78">
          <cell r="B78" t="str">
            <v>Kosovo</v>
          </cell>
          <cell r="C78">
            <v>5.4009999999999998</v>
          </cell>
          <cell r="D78" t="str">
            <v>Central and Eastern Europe</v>
          </cell>
        </row>
        <row r="79">
          <cell r="B79" t="str">
            <v>Turkey</v>
          </cell>
          <cell r="C79">
            <v>5.3890000000000002</v>
          </cell>
          <cell r="D79" t="str">
            <v>Middle East and Northern Africa</v>
          </cell>
        </row>
        <row r="80">
          <cell r="B80" t="str">
            <v>Indonesia</v>
          </cell>
          <cell r="C80">
            <v>5.3140000000000001</v>
          </cell>
          <cell r="D80" t="str">
            <v>Southeastern Asia</v>
          </cell>
        </row>
        <row r="81">
          <cell r="B81" t="str">
            <v>Jordan</v>
          </cell>
          <cell r="C81">
            <v>5.3029999999999999</v>
          </cell>
          <cell r="D81" t="str">
            <v>Middle East and Northern Africa</v>
          </cell>
        </row>
        <row r="82">
          <cell r="B82" t="str">
            <v>Azerbaijan</v>
          </cell>
          <cell r="C82">
            <v>5.2910000000000004</v>
          </cell>
          <cell r="D82" t="str">
            <v>Central and Eastern Europe</v>
          </cell>
        </row>
        <row r="83">
          <cell r="B83" t="str">
            <v>Philippines</v>
          </cell>
          <cell r="C83">
            <v>5.2789999999999999</v>
          </cell>
          <cell r="D83" t="str">
            <v>Southeastern Asia</v>
          </cell>
        </row>
        <row r="84">
          <cell r="B84" t="str">
            <v>China</v>
          </cell>
          <cell r="C84">
            <v>5.2450000000000001</v>
          </cell>
          <cell r="D84" t="str">
            <v>Eastern Asia</v>
          </cell>
        </row>
        <row r="85">
          <cell r="B85" t="str">
            <v>Bhutan</v>
          </cell>
          <cell r="C85">
            <v>5.1959999999999997</v>
          </cell>
          <cell r="D85" t="str">
            <v>Southern Asia</v>
          </cell>
        </row>
        <row r="86">
          <cell r="B86" t="str">
            <v>Kyrgyzstan</v>
          </cell>
          <cell r="C86">
            <v>5.1849999999999996</v>
          </cell>
          <cell r="D86" t="str">
            <v>Central and Eastern Europe</v>
          </cell>
        </row>
        <row r="87">
          <cell r="B87" t="str">
            <v>Serbia</v>
          </cell>
          <cell r="C87">
            <v>5.1769999999999996</v>
          </cell>
          <cell r="D87" t="str">
            <v>Central and Eastern Europe</v>
          </cell>
        </row>
        <row r="88">
          <cell r="B88" t="str">
            <v>Bosnia and Herzegovina</v>
          </cell>
          <cell r="C88">
            <v>5.1630000000000003</v>
          </cell>
          <cell r="D88" t="str">
            <v>Central and Eastern Europe</v>
          </cell>
        </row>
        <row r="89">
          <cell r="B89" t="str">
            <v>Montenegro</v>
          </cell>
          <cell r="C89">
            <v>5.1609999999999996</v>
          </cell>
          <cell r="D89" t="str">
            <v>Central and Eastern Europe</v>
          </cell>
        </row>
        <row r="90">
          <cell r="B90" t="str">
            <v>Dominican Republic</v>
          </cell>
          <cell r="C90">
            <v>5.1550000000000002</v>
          </cell>
          <cell r="D90" t="str">
            <v>Latin America and Caribbean</v>
          </cell>
        </row>
        <row r="91">
          <cell r="B91" t="str">
            <v>Morocco</v>
          </cell>
          <cell r="C91">
            <v>5.1509999999999998</v>
          </cell>
          <cell r="D91" t="str">
            <v>Middle East and Northern Africa</v>
          </cell>
        </row>
        <row r="92">
          <cell r="B92" t="str">
            <v>Hungary</v>
          </cell>
          <cell r="C92">
            <v>5.1449999999999996</v>
          </cell>
          <cell r="D92" t="str">
            <v>Central and Eastern Europe</v>
          </cell>
        </row>
        <row r="93">
          <cell r="B93" t="str">
            <v>Pakistan</v>
          </cell>
          <cell r="C93">
            <v>5.1319999999999997</v>
          </cell>
          <cell r="D93" t="str">
            <v>Southern Asia</v>
          </cell>
        </row>
        <row r="94">
          <cell r="B94" t="str">
            <v>Lebanon</v>
          </cell>
          <cell r="C94">
            <v>5.1289999999999996</v>
          </cell>
          <cell r="D94" t="str">
            <v>Middle East and Northern Africa</v>
          </cell>
        </row>
        <row r="95">
          <cell r="B95" t="str">
            <v>Portugal</v>
          </cell>
          <cell r="C95">
            <v>5.1230000000000002</v>
          </cell>
          <cell r="D95" t="str">
            <v>Western Europe</v>
          </cell>
        </row>
        <row r="96">
          <cell r="B96" t="str">
            <v>Macedonia</v>
          </cell>
          <cell r="C96">
            <v>5.1210000000000004</v>
          </cell>
          <cell r="D96" t="str">
            <v>Central and Eastern Europe</v>
          </cell>
        </row>
        <row r="97">
          <cell r="B97" t="str">
            <v>Vietnam</v>
          </cell>
          <cell r="C97">
            <v>5.0609999999999999</v>
          </cell>
          <cell r="D97" t="str">
            <v>Southeastern Asia</v>
          </cell>
        </row>
        <row r="98">
          <cell r="B98" t="str">
            <v>Somaliland Region</v>
          </cell>
          <cell r="C98">
            <v>5.0570000000000004</v>
          </cell>
          <cell r="D98" t="str">
            <v>Sub-Saharan Africa</v>
          </cell>
        </row>
        <row r="99">
          <cell r="B99" t="str">
            <v>Tunisia</v>
          </cell>
          <cell r="C99">
            <v>5.0449999999999999</v>
          </cell>
          <cell r="D99" t="str">
            <v>Middle East and Northern Africa</v>
          </cell>
        </row>
        <row r="100">
          <cell r="B100" t="str">
            <v>Greece</v>
          </cell>
          <cell r="C100">
            <v>5.0330000000000004</v>
          </cell>
          <cell r="D100" t="str">
            <v>Western Europe</v>
          </cell>
        </row>
        <row r="101">
          <cell r="B101" t="str">
            <v>Tajikistan</v>
          </cell>
          <cell r="C101">
            <v>4.9960000000000004</v>
          </cell>
          <cell r="D101" t="str">
            <v>Central and Eastern Europe</v>
          </cell>
        </row>
        <row r="102">
          <cell r="B102" t="str">
            <v>Mongolia</v>
          </cell>
          <cell r="C102">
            <v>4.907</v>
          </cell>
          <cell r="D102" t="str">
            <v>Eastern Asia</v>
          </cell>
        </row>
        <row r="103">
          <cell r="B103" t="str">
            <v>Laos</v>
          </cell>
          <cell r="C103">
            <v>4.8760000000000003</v>
          </cell>
          <cell r="D103" t="str">
            <v>Southeastern Asia</v>
          </cell>
        </row>
        <row r="104">
          <cell r="B104" t="str">
            <v>Nigeria</v>
          </cell>
          <cell r="C104">
            <v>4.875</v>
          </cell>
          <cell r="D104" t="str">
            <v>Sub-Saharan Africa</v>
          </cell>
        </row>
        <row r="105">
          <cell r="B105" t="str">
            <v>Honduras</v>
          </cell>
          <cell r="C105">
            <v>4.8710000000000004</v>
          </cell>
          <cell r="D105" t="str">
            <v>Latin America and Caribbean</v>
          </cell>
        </row>
        <row r="106">
          <cell r="B106" t="str">
            <v>Iran</v>
          </cell>
          <cell r="C106">
            <v>4.8129999999999997</v>
          </cell>
          <cell r="D106" t="str">
            <v>Middle East and Northern Africa</v>
          </cell>
        </row>
        <row r="107">
          <cell r="B107" t="str">
            <v>Zambia</v>
          </cell>
          <cell r="C107">
            <v>4.7949999999999999</v>
          </cell>
          <cell r="D107" t="str">
            <v>Sub-Saharan Africa</v>
          </cell>
        </row>
        <row r="108">
          <cell r="B108" t="str">
            <v>Nepal</v>
          </cell>
          <cell r="C108">
            <v>4.7930000000000001</v>
          </cell>
          <cell r="D108" t="str">
            <v>Southern Asia</v>
          </cell>
        </row>
        <row r="109">
          <cell r="B109" t="str">
            <v>Palestinian Territories</v>
          </cell>
          <cell r="C109">
            <v>4.7539999999999996</v>
          </cell>
          <cell r="D109" t="str">
            <v>Middle East and Northern Africa</v>
          </cell>
        </row>
        <row r="110">
          <cell r="B110" t="str">
            <v>Albania</v>
          </cell>
          <cell r="C110">
            <v>4.6550000000000002</v>
          </cell>
          <cell r="D110" t="str">
            <v>Central and Eastern Europe</v>
          </cell>
        </row>
        <row r="111">
          <cell r="B111" t="str">
            <v>Bangladesh</v>
          </cell>
          <cell r="C111">
            <v>4.6429999999999998</v>
          </cell>
          <cell r="D111" t="str">
            <v>Southern Asia</v>
          </cell>
        </row>
        <row r="112">
          <cell r="B112" t="str">
            <v>Sierra Leone</v>
          </cell>
          <cell r="C112">
            <v>4.6349999999999998</v>
          </cell>
          <cell r="D112" t="str">
            <v>Sub-Saharan Africa</v>
          </cell>
        </row>
        <row r="113">
          <cell r="B113" t="str">
            <v>Iraq</v>
          </cell>
          <cell r="C113">
            <v>4.5750000000000002</v>
          </cell>
          <cell r="D113" t="str">
            <v>Middle East and Northern Africa</v>
          </cell>
        </row>
        <row r="114">
          <cell r="B114" t="str">
            <v>Namibia</v>
          </cell>
          <cell r="C114">
            <v>4.5739999999999998</v>
          </cell>
          <cell r="D114" t="str">
            <v>Sub-Saharan Africa</v>
          </cell>
        </row>
        <row r="115">
          <cell r="B115" t="str">
            <v>Cameroon</v>
          </cell>
          <cell r="C115">
            <v>4.5129999999999999</v>
          </cell>
          <cell r="D115" t="str">
            <v>Sub-Saharan Africa</v>
          </cell>
        </row>
        <row r="116">
          <cell r="B116" t="str">
            <v>Ethiopia</v>
          </cell>
          <cell r="C116">
            <v>4.508</v>
          </cell>
          <cell r="D116" t="str">
            <v>Sub-Saharan Africa</v>
          </cell>
        </row>
        <row r="117">
          <cell r="B117" t="str">
            <v>South Africa</v>
          </cell>
          <cell r="C117">
            <v>4.4589999999999996</v>
          </cell>
          <cell r="D117" t="str">
            <v>Sub-Saharan Africa</v>
          </cell>
        </row>
        <row r="118">
          <cell r="B118" t="str">
            <v>Sri Lanka</v>
          </cell>
          <cell r="C118">
            <v>4.415</v>
          </cell>
          <cell r="D118" t="str">
            <v>Southern Asia</v>
          </cell>
        </row>
        <row r="119">
          <cell r="B119" t="str">
            <v>India</v>
          </cell>
          <cell r="C119">
            <v>4.4039999999999999</v>
          </cell>
          <cell r="D119" t="str">
            <v>Southern Asia</v>
          </cell>
        </row>
        <row r="120">
          <cell r="B120" t="str">
            <v>Myanmar</v>
          </cell>
          <cell r="C120">
            <v>4.3949999999999996</v>
          </cell>
          <cell r="D120" t="str">
            <v>Southeastern Asia</v>
          </cell>
        </row>
        <row r="121">
          <cell r="B121" t="str">
            <v>Egypt</v>
          </cell>
          <cell r="C121">
            <v>4.3620000000000001</v>
          </cell>
          <cell r="D121" t="str">
            <v>Middle East and Northern Africa</v>
          </cell>
        </row>
        <row r="122">
          <cell r="B122" t="str">
            <v>Armenia</v>
          </cell>
          <cell r="C122">
            <v>4.3600000000000003</v>
          </cell>
          <cell r="D122" t="str">
            <v>Central and Eastern Europe</v>
          </cell>
        </row>
        <row r="123">
          <cell r="B123" t="str">
            <v>Kenya</v>
          </cell>
          <cell r="C123">
            <v>4.3559999999999999</v>
          </cell>
          <cell r="D123" t="str">
            <v>Sub-Saharan Africa</v>
          </cell>
        </row>
        <row r="124">
          <cell r="B124" t="str">
            <v>Ukraine</v>
          </cell>
          <cell r="C124">
            <v>4.3239999999999998</v>
          </cell>
          <cell r="D124" t="str">
            <v>Central and Eastern Europe</v>
          </cell>
        </row>
        <row r="125">
          <cell r="B125" t="str">
            <v>Ghana</v>
          </cell>
          <cell r="C125">
            <v>4.2759999999999998</v>
          </cell>
          <cell r="D125" t="str">
            <v>Sub-Saharan Africa</v>
          </cell>
        </row>
        <row r="126">
          <cell r="B126" t="str">
            <v>Congo (Kinshasa)</v>
          </cell>
          <cell r="C126">
            <v>4.2720000000000002</v>
          </cell>
          <cell r="D126" t="str">
            <v>Sub-Saharan Africa</v>
          </cell>
        </row>
        <row r="127">
          <cell r="B127" t="str">
            <v>Georgia</v>
          </cell>
          <cell r="C127">
            <v>4.2519999999999998</v>
          </cell>
          <cell r="D127" t="str">
            <v>Central and Eastern Europe</v>
          </cell>
        </row>
        <row r="128">
          <cell r="B128" t="str">
            <v>Congo (Brazzaville)</v>
          </cell>
          <cell r="C128">
            <v>4.2359999999999998</v>
          </cell>
          <cell r="D128" t="str">
            <v>Sub-Saharan Africa</v>
          </cell>
        </row>
        <row r="129">
          <cell r="B129" t="str">
            <v>Senegal</v>
          </cell>
          <cell r="C129">
            <v>4.2190000000000003</v>
          </cell>
          <cell r="D129" t="str">
            <v>Sub-Saharan Africa</v>
          </cell>
        </row>
        <row r="130">
          <cell r="B130" t="str">
            <v>Bulgaria</v>
          </cell>
          <cell r="C130">
            <v>4.2169999999999996</v>
          </cell>
          <cell r="D130" t="str">
            <v>Central and Eastern Europe</v>
          </cell>
        </row>
        <row r="131">
          <cell r="B131" t="str">
            <v>Mauritania</v>
          </cell>
          <cell r="C131">
            <v>4.2009999999999996</v>
          </cell>
          <cell r="D131" t="str">
            <v>Sub-Saharan Africa</v>
          </cell>
        </row>
        <row r="132">
          <cell r="B132" t="str">
            <v>Zimbabwe</v>
          </cell>
          <cell r="C132">
            <v>4.1929999999999996</v>
          </cell>
          <cell r="D132" t="str">
            <v>Sub-Saharan Africa</v>
          </cell>
        </row>
        <row r="133">
          <cell r="B133" t="str">
            <v>Malawi</v>
          </cell>
          <cell r="C133">
            <v>4.1559999999999997</v>
          </cell>
          <cell r="D133" t="str">
            <v>Sub-Saharan Africa</v>
          </cell>
        </row>
        <row r="134">
          <cell r="B134" t="str">
            <v>Sudan</v>
          </cell>
          <cell r="C134">
            <v>4.1390000000000002</v>
          </cell>
          <cell r="D134" t="str">
            <v>Sub-Saharan Africa</v>
          </cell>
        </row>
        <row r="135">
          <cell r="B135" t="str">
            <v>Gabon</v>
          </cell>
          <cell r="C135">
            <v>4.1210000000000004</v>
          </cell>
          <cell r="D135" t="str">
            <v>Sub-Saharan Africa</v>
          </cell>
        </row>
        <row r="136">
          <cell r="B136" t="str">
            <v>Mali</v>
          </cell>
          <cell r="C136">
            <v>4.0730000000000004</v>
          </cell>
          <cell r="D136" t="str">
            <v>Sub-Saharan Africa</v>
          </cell>
        </row>
        <row r="137">
          <cell r="B137" t="str">
            <v>Haiti</v>
          </cell>
          <cell r="C137">
            <v>4.0279999999999996</v>
          </cell>
          <cell r="D137" t="str">
            <v>Latin America and Caribbean</v>
          </cell>
        </row>
        <row r="138">
          <cell r="B138" t="str">
            <v>Botswana</v>
          </cell>
          <cell r="C138">
            <v>3.9740000000000002</v>
          </cell>
          <cell r="D138" t="str">
            <v>Sub-Saharan Africa</v>
          </cell>
        </row>
        <row r="139">
          <cell r="B139" t="str">
            <v>Comoros</v>
          </cell>
          <cell r="C139">
            <v>3.956</v>
          </cell>
          <cell r="D139" t="str">
            <v>Sub-Saharan Africa</v>
          </cell>
        </row>
        <row r="140">
          <cell r="B140" t="str">
            <v>Ivory Coast</v>
          </cell>
          <cell r="C140">
            <v>3.9159999999999999</v>
          </cell>
          <cell r="D140" t="str">
            <v>Sub-Saharan Africa</v>
          </cell>
        </row>
        <row r="141">
          <cell r="B141" t="str">
            <v>Cambodia</v>
          </cell>
          <cell r="C141">
            <v>3.907</v>
          </cell>
          <cell r="D141" t="str">
            <v>Southeastern Asia</v>
          </cell>
        </row>
        <row r="142">
          <cell r="B142" t="str">
            <v>Angola</v>
          </cell>
          <cell r="C142">
            <v>3.8660000000000001</v>
          </cell>
          <cell r="D142" t="str">
            <v>Sub-Saharan Africa</v>
          </cell>
        </row>
        <row r="143">
          <cell r="B143" t="str">
            <v>Niger</v>
          </cell>
          <cell r="C143">
            <v>3.8559999999999999</v>
          </cell>
          <cell r="D143" t="str">
            <v>Sub-Saharan Africa</v>
          </cell>
        </row>
        <row r="144">
          <cell r="B144" t="str">
            <v>South Sudan</v>
          </cell>
          <cell r="C144">
            <v>3.8319999999999999</v>
          </cell>
          <cell r="D144" t="str">
            <v>Sub-Saharan Africa</v>
          </cell>
        </row>
        <row r="145">
          <cell r="B145" t="str">
            <v>Chad</v>
          </cell>
          <cell r="C145">
            <v>3.7629999999999999</v>
          </cell>
          <cell r="D145" t="str">
            <v>Sub-Saharan Africa</v>
          </cell>
        </row>
        <row r="146">
          <cell r="B146" t="str">
            <v>Burkina Faso</v>
          </cell>
          <cell r="C146">
            <v>3.7389999999999999</v>
          </cell>
          <cell r="D146" t="str">
            <v>Sub-Saharan Africa</v>
          </cell>
        </row>
        <row r="147">
          <cell r="B147" t="str">
            <v>Uganda</v>
          </cell>
          <cell r="C147">
            <v>3.7389999999999999</v>
          </cell>
          <cell r="D147" t="str">
            <v>Sub-Saharan Africa</v>
          </cell>
        </row>
        <row r="148">
          <cell r="B148" t="str">
            <v>Yemen</v>
          </cell>
          <cell r="C148">
            <v>3.7240000000000002</v>
          </cell>
          <cell r="D148" t="str">
            <v>Middle East and Northern Africa</v>
          </cell>
        </row>
        <row r="149">
          <cell r="B149" t="str">
            <v>Madagascar</v>
          </cell>
          <cell r="C149">
            <v>3.6949999999999998</v>
          </cell>
          <cell r="D149" t="str">
            <v>Sub-Saharan Africa</v>
          </cell>
        </row>
        <row r="150">
          <cell r="B150" t="str">
            <v>Tanzania</v>
          </cell>
          <cell r="C150">
            <v>3.6659999999999999</v>
          </cell>
          <cell r="D150" t="str">
            <v>Sub-Saharan Africa</v>
          </cell>
        </row>
        <row r="151">
          <cell r="B151" t="str">
            <v>Liberia</v>
          </cell>
          <cell r="C151">
            <v>3.6219999999999999</v>
          </cell>
          <cell r="D151" t="str">
            <v>Sub-Saharan Africa</v>
          </cell>
        </row>
        <row r="152">
          <cell r="B152" t="str">
            <v>Guinea</v>
          </cell>
          <cell r="C152">
            <v>3.6070000000000002</v>
          </cell>
          <cell r="D152" t="str">
            <v>Sub-Saharan Africa</v>
          </cell>
        </row>
        <row r="153">
          <cell r="B153" t="str">
            <v>Rwanda</v>
          </cell>
          <cell r="C153">
            <v>3.5150000000000001</v>
          </cell>
          <cell r="D153" t="str">
            <v>Sub-Saharan Africa</v>
          </cell>
        </row>
        <row r="154">
          <cell r="B154" t="str">
            <v>Benin</v>
          </cell>
          <cell r="C154">
            <v>3.484</v>
          </cell>
          <cell r="D154" t="str">
            <v>Sub-Saharan Africa</v>
          </cell>
        </row>
        <row r="155">
          <cell r="B155" t="str">
            <v>Afghanistan</v>
          </cell>
          <cell r="C155">
            <v>3.36</v>
          </cell>
          <cell r="D155" t="str">
            <v>Southern Asia</v>
          </cell>
        </row>
        <row r="156">
          <cell r="B156" t="str">
            <v>Togo</v>
          </cell>
          <cell r="C156">
            <v>3.3029999999999999</v>
          </cell>
          <cell r="D156" t="str">
            <v>Sub-Saharan Africa</v>
          </cell>
        </row>
        <row r="157">
          <cell r="B157" t="str">
            <v>Syria</v>
          </cell>
          <cell r="C157">
            <v>3.069</v>
          </cell>
          <cell r="D157" t="str">
            <v>Middle East and Northern Africa</v>
          </cell>
        </row>
        <row r="158">
          <cell r="B158" t="str">
            <v>Burundi</v>
          </cell>
          <cell r="C158">
            <v>2.9049999999999998</v>
          </cell>
          <cell r="D158" t="str">
            <v>Sub-Saharan Africa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7A6-0E84-46EC-83A5-2D020991DF20}">
  <dimension ref="A1:O138"/>
  <sheetViews>
    <sheetView tabSelected="1" workbookViewId="0">
      <selection activeCell="O9" sqref="O9"/>
    </sheetView>
  </sheetViews>
  <sheetFormatPr defaultRowHeight="14.4" x14ac:dyDescent="0.3"/>
  <cols>
    <col min="1" max="1" width="15.5546875" bestFit="1" customWidth="1"/>
    <col min="2" max="6" width="11.21875" customWidth="1"/>
    <col min="7" max="8" width="5.77734375" bestFit="1" customWidth="1"/>
    <col min="9" max="9" width="12.5546875" bestFit="1" customWidth="1"/>
    <col min="10" max="10" width="7.21875" bestFit="1" customWidth="1"/>
    <col min="11" max="11" width="8.21875" bestFit="1" customWidth="1"/>
    <col min="12" max="12" width="9.77734375" bestFit="1" customWidth="1"/>
    <col min="13" max="13" width="9.88671875" bestFit="1" customWidth="1"/>
    <col min="14" max="14" width="8.77734375" style="1"/>
    <col min="15" max="15" width="11.21875" customWidth="1"/>
  </cols>
  <sheetData>
    <row r="1" spans="1:15" x14ac:dyDescent="0.3">
      <c r="A1" t="s">
        <v>184</v>
      </c>
      <c r="B1" t="s">
        <v>186</v>
      </c>
      <c r="C1" t="s">
        <v>187</v>
      </c>
      <c r="D1" t="s">
        <v>188</v>
      </c>
      <c r="E1" t="s">
        <v>190</v>
      </c>
      <c r="F1" t="s">
        <v>384</v>
      </c>
      <c r="G1" t="s">
        <v>387</v>
      </c>
      <c r="H1" t="s">
        <v>386</v>
      </c>
      <c r="I1" t="s">
        <v>388</v>
      </c>
      <c r="J1" t="s">
        <v>389</v>
      </c>
      <c r="K1" t="s">
        <v>390</v>
      </c>
      <c r="L1" t="s">
        <v>196</v>
      </c>
      <c r="M1" t="s">
        <v>391</v>
      </c>
      <c r="N1" s="1" t="s">
        <v>198</v>
      </c>
      <c r="O1" t="s">
        <v>385</v>
      </c>
    </row>
    <row r="2" spans="1:15" x14ac:dyDescent="0.3">
      <c r="A2" t="s">
        <v>223</v>
      </c>
      <c r="B2" s="2">
        <v>8.8000000000000007</v>
      </c>
      <c r="C2">
        <v>80</v>
      </c>
      <c r="D2">
        <f>VLOOKUP(A2,'[1]unemployment rate'!A:B,2,0)</f>
        <v>2.2999999999999998</v>
      </c>
      <c r="E2">
        <f>VLOOKUP(A2,all!A:B,2,0)</f>
        <v>86.11</v>
      </c>
      <c r="F2">
        <f>VLOOKUP(A2,'[1]life expectancy'!A:B,2,0)</f>
        <v>55.17</v>
      </c>
      <c r="G2">
        <v>4.3499999999999996</v>
      </c>
      <c r="H2">
        <v>0.35</v>
      </c>
      <c r="I2">
        <v>0.76600000000000001</v>
      </c>
      <c r="J2">
        <v>0.192</v>
      </c>
      <c r="K2">
        <v>0.17399999999999999</v>
      </c>
      <c r="L2">
        <v>0.19800000000000001</v>
      </c>
      <c r="M2">
        <v>7.8E-2</v>
      </c>
      <c r="N2" s="1">
        <v>0</v>
      </c>
      <c r="O2">
        <v>1</v>
      </c>
    </row>
    <row r="3" spans="1:15" x14ac:dyDescent="0.3">
      <c r="A3" t="s">
        <v>211</v>
      </c>
      <c r="B3" s="2">
        <v>21.2</v>
      </c>
      <c r="C3">
        <v>10</v>
      </c>
      <c r="D3">
        <f>VLOOKUP(A3,'[1]unemployment rate'!A:B,2,0)</f>
        <v>23.5</v>
      </c>
      <c r="E3">
        <f>VLOOKUP(A3,all!A:B,2,0)</f>
        <v>95.48</v>
      </c>
      <c r="F3">
        <f>VLOOKUP(A3,'[1]life expectancy'!A:B,2,0)</f>
        <v>55.65</v>
      </c>
      <c r="G3">
        <v>3.802</v>
      </c>
      <c r="H3">
        <v>0.48899999999999999</v>
      </c>
      <c r="I3">
        <v>1.169</v>
      </c>
      <c r="J3">
        <v>0.16800000000000001</v>
      </c>
      <c r="K3">
        <v>0.35899999999999999</v>
      </c>
      <c r="L3">
        <v>0.107</v>
      </c>
      <c r="M3">
        <v>9.2999999999999999E-2</v>
      </c>
      <c r="N3" s="1">
        <v>0</v>
      </c>
      <c r="O3">
        <v>1</v>
      </c>
    </row>
    <row r="4" spans="1:15" x14ac:dyDescent="0.3">
      <c r="A4" t="s">
        <v>266</v>
      </c>
      <c r="B4" s="2">
        <v>9.5</v>
      </c>
      <c r="C4">
        <v>72</v>
      </c>
      <c r="D4">
        <f>VLOOKUP(A4,'[1]unemployment rate'!A:B,2,0)</f>
        <v>27.1</v>
      </c>
      <c r="E4">
        <f>VLOOKUP(A4,all!A:B,2,0)</f>
        <v>103.49</v>
      </c>
      <c r="F4">
        <f>VLOOKUP(A4,'[1]life expectancy'!A:B,2,0)</f>
        <v>55.75</v>
      </c>
      <c r="G4">
        <v>5.2649999999999997</v>
      </c>
      <c r="H4">
        <v>0.69599999999999995</v>
      </c>
      <c r="I4">
        <v>1.111</v>
      </c>
      <c r="J4">
        <v>0.245</v>
      </c>
      <c r="K4">
        <v>0.42599999999999999</v>
      </c>
      <c r="L4">
        <v>0.215</v>
      </c>
      <c r="M4">
        <v>4.1000000000000002E-2</v>
      </c>
      <c r="N4" s="1">
        <v>0</v>
      </c>
      <c r="O4">
        <v>1</v>
      </c>
    </row>
    <row r="5" spans="1:15" x14ac:dyDescent="0.3">
      <c r="A5" t="s">
        <v>226</v>
      </c>
      <c r="B5" s="2">
        <v>9.6999999999999993</v>
      </c>
      <c r="C5">
        <v>70</v>
      </c>
      <c r="D5">
        <f>VLOOKUP(A5,'[1]unemployment rate'!A:B,2,0)</f>
        <v>4.3</v>
      </c>
      <c r="E5">
        <f>VLOOKUP(A5,all!A:B,2,0)</f>
        <v>79.52</v>
      </c>
      <c r="F5">
        <f>VLOOKUP(A5,'[1]life expectancy'!A:B,2,0)</f>
        <v>55.92</v>
      </c>
      <c r="G5">
        <v>4.3739999999999997</v>
      </c>
      <c r="H5">
        <v>0.26800000000000002</v>
      </c>
      <c r="I5">
        <v>0.84099999999999997</v>
      </c>
      <c r="J5">
        <v>0.24199999999999999</v>
      </c>
      <c r="K5">
        <v>0.309</v>
      </c>
      <c r="L5">
        <v>0.252</v>
      </c>
      <c r="M5">
        <v>4.4999999999999998E-2</v>
      </c>
      <c r="N5" s="1">
        <v>0</v>
      </c>
      <c r="O5">
        <v>1</v>
      </c>
    </row>
    <row r="6" spans="1:15" x14ac:dyDescent="0.3">
      <c r="A6" t="s">
        <v>256</v>
      </c>
      <c r="B6" s="2">
        <v>12.2</v>
      </c>
      <c r="C6">
        <v>49</v>
      </c>
      <c r="D6">
        <f>VLOOKUP(A6,'[1]unemployment rate'!A:B,2,0)</f>
        <v>3.4</v>
      </c>
      <c r="E6">
        <f>VLOOKUP(A6,all!A:B,2,0)</f>
        <v>89.81</v>
      </c>
      <c r="F6">
        <f>VLOOKUP(A6,'[1]life expectancy'!A:B,2,0)</f>
        <v>60.32</v>
      </c>
      <c r="G6">
        <v>5.0439999999999996</v>
      </c>
      <c r="H6">
        <v>0.54900000000000004</v>
      </c>
      <c r="I6">
        <v>0.91</v>
      </c>
      <c r="J6">
        <v>0.33100000000000002</v>
      </c>
      <c r="K6">
        <v>0.38100000000000001</v>
      </c>
      <c r="L6">
        <v>0.187</v>
      </c>
      <c r="M6">
        <v>3.6999999999999998E-2</v>
      </c>
      <c r="N6" s="1">
        <v>0</v>
      </c>
      <c r="O6">
        <v>1</v>
      </c>
    </row>
    <row r="7" spans="1:15" x14ac:dyDescent="0.3">
      <c r="A7" t="s">
        <v>227</v>
      </c>
      <c r="B7" s="2">
        <v>4.8</v>
      </c>
      <c r="C7">
        <v>136</v>
      </c>
      <c r="D7">
        <f>VLOOKUP(A7,'[1]unemployment rate'!A:B,2,0)</f>
        <v>9.8000000000000007</v>
      </c>
      <c r="E7">
        <f>VLOOKUP(A7,all!A:B,2,0)</f>
        <v>93.71</v>
      </c>
      <c r="F7">
        <f>VLOOKUP(A7,'[1]life expectancy'!A:B,2,0)</f>
        <v>60.54</v>
      </c>
      <c r="G7">
        <v>4.3899999999999997</v>
      </c>
      <c r="H7">
        <v>0.38500000000000001</v>
      </c>
      <c r="I7">
        <v>1.105</v>
      </c>
      <c r="J7">
        <v>0.308</v>
      </c>
      <c r="K7">
        <v>0.32700000000000001</v>
      </c>
      <c r="L7">
        <v>0.153</v>
      </c>
      <c r="M7">
        <v>5.1999999999999998E-2</v>
      </c>
      <c r="N7" s="1">
        <v>0</v>
      </c>
      <c r="O7">
        <v>1</v>
      </c>
    </row>
    <row r="8" spans="1:15" x14ac:dyDescent="0.3">
      <c r="A8" t="s">
        <v>216</v>
      </c>
      <c r="B8" s="2">
        <v>9.6</v>
      </c>
      <c r="C8">
        <v>71</v>
      </c>
      <c r="D8">
        <f>VLOOKUP(A8,'[1]unemployment rate'!A:B,2,0)</f>
        <v>1.7</v>
      </c>
      <c r="E8">
        <f>VLOOKUP(A8,all!A:B,2,0)</f>
        <v>98.1</v>
      </c>
      <c r="F8">
        <f>VLOOKUP(A8,'[1]life expectancy'!A:B,2,0)</f>
        <v>62.13</v>
      </c>
      <c r="G8">
        <v>4.085</v>
      </c>
      <c r="H8">
        <v>0.27500000000000002</v>
      </c>
      <c r="I8">
        <v>0.57199999999999995</v>
      </c>
      <c r="J8">
        <v>0.41</v>
      </c>
      <c r="K8">
        <v>0.29299999999999998</v>
      </c>
      <c r="L8">
        <v>0.17699999999999999</v>
      </c>
      <c r="M8">
        <v>8.5000000000000006E-2</v>
      </c>
      <c r="N8" s="1">
        <v>0</v>
      </c>
      <c r="O8">
        <v>1</v>
      </c>
    </row>
    <row r="9" spans="1:15" x14ac:dyDescent="0.3">
      <c r="A9" t="s">
        <v>231</v>
      </c>
      <c r="B9" s="2">
        <v>4.9000000000000004</v>
      </c>
      <c r="C9">
        <v>134</v>
      </c>
      <c r="D9">
        <f>VLOOKUP(A9,'[1]unemployment rate'!A:B,2,0)</f>
        <v>25.04</v>
      </c>
      <c r="E9">
        <f>VLOOKUP(A9,all!A:B,2,0)</f>
        <v>142.07</v>
      </c>
      <c r="F9">
        <f>VLOOKUP(A9,'[1]life expectancy'!A:B,2,0)</f>
        <v>62.13</v>
      </c>
      <c r="G9">
        <v>4.4660000000000002</v>
      </c>
      <c r="H9">
        <v>0.20399999999999999</v>
      </c>
      <c r="I9">
        <v>0.98599999999999999</v>
      </c>
      <c r="J9">
        <v>0.39</v>
      </c>
      <c r="K9">
        <v>0.49399999999999999</v>
      </c>
      <c r="L9">
        <v>0.19700000000000001</v>
      </c>
      <c r="M9">
        <v>0.13800000000000001</v>
      </c>
      <c r="N9" s="1">
        <v>0</v>
      </c>
      <c r="O9">
        <v>1</v>
      </c>
    </row>
    <row r="10" spans="1:15" x14ac:dyDescent="0.3">
      <c r="A10" t="s">
        <v>209</v>
      </c>
      <c r="B10" s="2">
        <v>10.7</v>
      </c>
      <c r="C10">
        <v>61</v>
      </c>
      <c r="D10">
        <f>VLOOKUP(A10,'[1]unemployment rate'!A:B,2,0)</f>
        <v>4.9000000000000004</v>
      </c>
      <c r="E10">
        <f>VLOOKUP(A10,all!A:B,2,0)</f>
        <v>120.07</v>
      </c>
      <c r="F10">
        <f>VLOOKUP(A10,'[1]life expectancy'!A:B,2,0)</f>
        <v>62.16</v>
      </c>
      <c r="G10">
        <v>3.6629999999999998</v>
      </c>
      <c r="H10">
        <v>0.36599999999999999</v>
      </c>
      <c r="I10">
        <v>1.1140000000000001</v>
      </c>
      <c r="J10">
        <v>0.433</v>
      </c>
      <c r="K10">
        <v>0.36099999999999999</v>
      </c>
      <c r="L10">
        <v>0.151</v>
      </c>
      <c r="M10">
        <v>8.8999999999999996E-2</v>
      </c>
      <c r="N10" s="1">
        <v>0</v>
      </c>
      <c r="O10">
        <v>1</v>
      </c>
    </row>
    <row r="11" spans="1:15" x14ac:dyDescent="0.3">
      <c r="A11" t="s">
        <v>237</v>
      </c>
      <c r="B11" s="2">
        <v>6.3</v>
      </c>
      <c r="C11">
        <v>115</v>
      </c>
      <c r="D11">
        <f>VLOOKUP(A11,'[1]unemployment rate'!A:B,2,0)</f>
        <v>4.3</v>
      </c>
      <c r="E11">
        <f>VLOOKUP(A11,all!A:B,2,0)</f>
        <v>90.66</v>
      </c>
      <c r="F11">
        <f>VLOOKUP(A11,'[1]life expectancy'!A:B,2,0)</f>
        <v>62.64</v>
      </c>
      <c r="G11">
        <v>4.5339999999999998</v>
      </c>
      <c r="H11">
        <v>0.38</v>
      </c>
      <c r="I11">
        <v>0.82899999999999996</v>
      </c>
      <c r="J11">
        <v>0.375</v>
      </c>
      <c r="K11">
        <v>0.33200000000000002</v>
      </c>
      <c r="L11">
        <v>0.20699999999999999</v>
      </c>
      <c r="M11">
        <v>8.5999999999999993E-2</v>
      </c>
      <c r="N11" s="1">
        <v>0</v>
      </c>
      <c r="O11">
        <v>1</v>
      </c>
    </row>
    <row r="12" spans="1:15" x14ac:dyDescent="0.3">
      <c r="A12" t="s">
        <v>210</v>
      </c>
      <c r="B12" s="2">
        <v>9.1</v>
      </c>
      <c r="C12">
        <v>77</v>
      </c>
      <c r="D12">
        <f>VLOOKUP(A12,'[1]unemployment rate'!A:B,2,0)</f>
        <v>1.4</v>
      </c>
      <c r="E12">
        <f>VLOOKUP(A12,all!A:B,2,0)</f>
        <v>142.35</v>
      </c>
      <c r="F12">
        <f>VLOOKUP(A12,'[1]life expectancy'!A:B,2,0)</f>
        <v>62.71</v>
      </c>
      <c r="G12">
        <v>3.7749999999999999</v>
      </c>
      <c r="H12">
        <v>4.5999999999999999E-2</v>
      </c>
      <c r="I12">
        <v>0.44700000000000001</v>
      </c>
      <c r="J12">
        <v>0.38</v>
      </c>
      <c r="K12">
        <v>0.22</v>
      </c>
      <c r="L12">
        <v>0.17599999999999999</v>
      </c>
      <c r="M12">
        <v>0.18</v>
      </c>
      <c r="N12" s="1">
        <v>0</v>
      </c>
      <c r="O12">
        <v>1</v>
      </c>
    </row>
    <row r="13" spans="1:15" x14ac:dyDescent="0.3">
      <c r="A13" t="s">
        <v>251</v>
      </c>
      <c r="B13" s="2">
        <v>9.9</v>
      </c>
      <c r="C13">
        <v>65</v>
      </c>
      <c r="D13">
        <f>VLOOKUP(A13,'[1]unemployment rate'!A:B,2,0)</f>
        <v>2</v>
      </c>
      <c r="E13">
        <f>VLOOKUP(A13,all!A:B,2,0)</f>
        <v>69.23</v>
      </c>
      <c r="F13">
        <f>VLOOKUP(A13,'[1]life expectancy'!A:B,2,0)</f>
        <v>62.84</v>
      </c>
      <c r="G13">
        <v>4.883</v>
      </c>
      <c r="H13">
        <v>0.39300000000000002</v>
      </c>
      <c r="I13">
        <v>0.437</v>
      </c>
      <c r="J13">
        <v>0.39700000000000002</v>
      </c>
      <c r="K13">
        <v>0.34899999999999998</v>
      </c>
      <c r="L13">
        <v>0.17499999999999999</v>
      </c>
      <c r="M13">
        <v>8.2000000000000003E-2</v>
      </c>
      <c r="N13" s="1">
        <v>0</v>
      </c>
      <c r="O13">
        <v>1</v>
      </c>
    </row>
    <row r="14" spans="1:15" x14ac:dyDescent="0.3">
      <c r="A14" t="s">
        <v>240</v>
      </c>
      <c r="B14" s="2">
        <v>7.7</v>
      </c>
      <c r="C14">
        <v>96</v>
      </c>
      <c r="D14">
        <f>VLOOKUP(A14,'[1]unemployment rate'!A:B,2,0)</f>
        <v>6.1</v>
      </c>
      <c r="E14">
        <f>VLOOKUP(A14,all!A:B,2,0)</f>
        <v>90.9</v>
      </c>
      <c r="F14">
        <f>VLOOKUP(A14,'[1]life expectancy'!A:B,2,0)</f>
        <v>62.98</v>
      </c>
      <c r="G14">
        <v>4.5869999999999997</v>
      </c>
      <c r="H14">
        <v>0.33100000000000002</v>
      </c>
      <c r="I14">
        <v>1.056</v>
      </c>
      <c r="J14">
        <v>0.38</v>
      </c>
      <c r="K14">
        <v>0.255</v>
      </c>
      <c r="L14">
        <v>0.17699999999999999</v>
      </c>
      <c r="M14">
        <v>0.113</v>
      </c>
      <c r="N14" s="1">
        <v>0</v>
      </c>
      <c r="O14">
        <v>1</v>
      </c>
    </row>
    <row r="15" spans="1:15" x14ac:dyDescent="0.3">
      <c r="A15" t="s">
        <v>234</v>
      </c>
      <c r="B15" s="2">
        <v>5.0999999999999996</v>
      </c>
      <c r="C15">
        <v>130</v>
      </c>
      <c r="D15">
        <f>VLOOKUP(A15,'[1]unemployment rate'!A:B,2,0)</f>
        <v>8.9</v>
      </c>
      <c r="E15">
        <f>VLOOKUP(A15,all!A:B,2,0)</f>
        <v>73.430000000000007</v>
      </c>
      <c r="F15">
        <f>VLOOKUP(A15,'[1]life expectancy'!A:B,2,0)</f>
        <v>63.26</v>
      </c>
      <c r="G15">
        <v>4.516</v>
      </c>
      <c r="H15">
        <v>0.308</v>
      </c>
      <c r="I15">
        <v>0.93899999999999995</v>
      </c>
      <c r="J15">
        <v>0.42799999999999999</v>
      </c>
      <c r="K15">
        <v>0.38200000000000001</v>
      </c>
      <c r="L15">
        <v>0.26900000000000002</v>
      </c>
      <c r="M15">
        <v>0.16700000000000001</v>
      </c>
      <c r="N15" s="1">
        <v>0</v>
      </c>
      <c r="O15">
        <v>1</v>
      </c>
    </row>
    <row r="16" spans="1:15" x14ac:dyDescent="0.3">
      <c r="A16" t="s">
        <v>241</v>
      </c>
      <c r="B16" s="2">
        <v>4.5999999999999996</v>
      </c>
      <c r="C16">
        <v>143</v>
      </c>
      <c r="D16">
        <f>VLOOKUP(A16,'[1]unemployment rate'!A:B,2,0)</f>
        <v>0.3</v>
      </c>
      <c r="E16">
        <f>VLOOKUP(A16,all!A:B,2,0)</f>
        <v>57.54</v>
      </c>
      <c r="F16">
        <f>VLOOKUP(A16,'[1]life expectancy'!A:B,2,0)</f>
        <v>63.62</v>
      </c>
      <c r="G16">
        <v>4.6280000000000001</v>
      </c>
      <c r="H16">
        <v>0.13800000000000001</v>
      </c>
      <c r="I16">
        <v>0.77400000000000002</v>
      </c>
      <c r="J16">
        <v>0.36599999999999999</v>
      </c>
      <c r="K16">
        <v>0.318</v>
      </c>
      <c r="L16">
        <v>0.188</v>
      </c>
      <c r="M16">
        <v>0.10199999999999999</v>
      </c>
      <c r="N16" s="1">
        <v>0</v>
      </c>
      <c r="O16">
        <v>1</v>
      </c>
    </row>
    <row r="17" spans="1:15" x14ac:dyDescent="0.3">
      <c r="A17" t="s">
        <v>219</v>
      </c>
      <c r="B17" s="2">
        <v>9.9</v>
      </c>
      <c r="C17">
        <v>68</v>
      </c>
      <c r="D17">
        <f>VLOOKUP(A17,'[1]unemployment rate'!A:B,2,0)</f>
        <v>1.8</v>
      </c>
      <c r="E17">
        <f>VLOOKUP(A17,all!A:B,2,0)</f>
        <v>169.16</v>
      </c>
      <c r="F17">
        <f>VLOOKUP(A17,'[1]life expectancy'!A:B,2,0)</f>
        <v>64.38</v>
      </c>
      <c r="G17">
        <v>4.1890000000000001</v>
      </c>
      <c r="H17">
        <v>0.33200000000000002</v>
      </c>
      <c r="I17">
        <v>1.069</v>
      </c>
      <c r="J17">
        <v>0.443</v>
      </c>
      <c r="K17">
        <v>0.35599999999999998</v>
      </c>
      <c r="L17">
        <v>0.252</v>
      </c>
      <c r="M17">
        <v>0.06</v>
      </c>
      <c r="N17" s="1">
        <v>0</v>
      </c>
      <c r="O17">
        <v>1</v>
      </c>
    </row>
    <row r="18" spans="1:15" x14ac:dyDescent="0.3">
      <c r="A18" t="s">
        <v>217</v>
      </c>
      <c r="B18" s="2">
        <v>6.1</v>
      </c>
      <c r="C18">
        <v>116</v>
      </c>
      <c r="D18">
        <f>VLOOKUP(A18,'[1]unemployment rate'!A:B,2,0)</f>
        <v>13.2</v>
      </c>
      <c r="E18">
        <f>VLOOKUP(A18,all!A:B,2,0)</f>
        <v>122.65</v>
      </c>
      <c r="F18">
        <f>VLOOKUP(A18,'[1]life expectancy'!A:B,2,0)</f>
        <v>64.7</v>
      </c>
      <c r="G18">
        <v>4.1070000000000002</v>
      </c>
      <c r="H18">
        <v>0.57799999999999996</v>
      </c>
      <c r="I18">
        <v>1.0580000000000001</v>
      </c>
      <c r="J18">
        <v>0.42599999999999999</v>
      </c>
      <c r="K18">
        <v>0.43099999999999999</v>
      </c>
      <c r="L18">
        <v>0.247</v>
      </c>
      <c r="M18">
        <v>8.6999999999999994E-2</v>
      </c>
      <c r="N18" s="1">
        <v>0</v>
      </c>
      <c r="O18">
        <v>1</v>
      </c>
    </row>
    <row r="19" spans="1:15" x14ac:dyDescent="0.3">
      <c r="A19" t="s">
        <v>242</v>
      </c>
      <c r="B19" s="2">
        <v>8.6999999999999993</v>
      </c>
      <c r="C19">
        <v>82</v>
      </c>
      <c r="D19">
        <f>VLOOKUP(A19,'[1]unemployment rate'!A:B,2,0)</f>
        <v>33.4</v>
      </c>
      <c r="E19">
        <f>VLOOKUP(A19,all!A:B,2,0)</f>
        <v>75.05</v>
      </c>
      <c r="F19">
        <f>VLOOKUP(A19,'[1]life expectancy'!A:B,2,0)</f>
        <v>64.86</v>
      </c>
      <c r="G19">
        <v>4.6390000000000002</v>
      </c>
      <c r="H19">
        <v>0.879</v>
      </c>
      <c r="I19">
        <v>1.3129999999999999</v>
      </c>
      <c r="J19">
        <v>0.47699999999999998</v>
      </c>
      <c r="K19">
        <v>0.40100000000000002</v>
      </c>
      <c r="L19">
        <v>7.0000000000000007E-2</v>
      </c>
      <c r="M19">
        <v>5.6000000000000001E-2</v>
      </c>
      <c r="N19" s="1">
        <v>0</v>
      </c>
      <c r="O19">
        <v>1</v>
      </c>
    </row>
    <row r="20" spans="1:15" x14ac:dyDescent="0.3">
      <c r="A20" t="s">
        <v>248</v>
      </c>
      <c r="B20" s="2">
        <v>11.6</v>
      </c>
      <c r="C20">
        <v>54</v>
      </c>
      <c r="D20">
        <f>VLOOKUP(A20,'[1]unemployment rate'!A:B,2,0)</f>
        <v>30.8</v>
      </c>
      <c r="E20">
        <f>VLOOKUP(A20,all!A:B,2,0)</f>
        <v>126.3</v>
      </c>
      <c r="F20">
        <f>VLOOKUP(A20,'[1]life expectancy'!A:B,2,0)</f>
        <v>64.88</v>
      </c>
      <c r="G20">
        <v>4.7220000000000004</v>
      </c>
      <c r="H20">
        <v>0.96</v>
      </c>
      <c r="I20">
        <v>1.351</v>
      </c>
      <c r="J20">
        <v>0.46899999999999997</v>
      </c>
      <c r="K20">
        <v>0.38900000000000001</v>
      </c>
      <c r="L20">
        <v>0.13</v>
      </c>
      <c r="M20">
        <v>5.5E-2</v>
      </c>
      <c r="N20" s="1">
        <v>0</v>
      </c>
      <c r="O20">
        <v>1</v>
      </c>
    </row>
    <row r="21" spans="1:15" x14ac:dyDescent="0.3">
      <c r="A21" t="s">
        <v>254</v>
      </c>
      <c r="B21" s="2">
        <v>5.4</v>
      </c>
      <c r="C21">
        <v>124</v>
      </c>
      <c r="D21">
        <f>VLOOKUP(A21,'[1]unemployment rate'!A:B,2,0)</f>
        <v>6.8</v>
      </c>
      <c r="E21">
        <f>VLOOKUP(A21,all!A:B,2,0)</f>
        <v>80.55</v>
      </c>
      <c r="F21">
        <f>VLOOKUP(A21,'[1]life expectancy'!A:B,2,0)</f>
        <v>64.94</v>
      </c>
      <c r="G21">
        <v>4.9960000000000004</v>
      </c>
      <c r="H21">
        <v>0.61099999999999999</v>
      </c>
      <c r="I21">
        <v>0.86799999999999999</v>
      </c>
      <c r="J21">
        <v>0.48599999999999999</v>
      </c>
      <c r="K21">
        <v>0.38100000000000001</v>
      </c>
      <c r="L21">
        <v>0.245</v>
      </c>
      <c r="M21">
        <v>0.04</v>
      </c>
      <c r="N21" s="1">
        <v>0</v>
      </c>
      <c r="O21">
        <v>1</v>
      </c>
    </row>
    <row r="22" spans="1:15" x14ac:dyDescent="0.3">
      <c r="A22" t="s">
        <v>208</v>
      </c>
      <c r="B22" s="2">
        <v>11.7</v>
      </c>
      <c r="C22">
        <v>53</v>
      </c>
      <c r="D22">
        <f>VLOOKUP(A22,'[1]unemployment rate'!A:B,2,0)</f>
        <v>13.5</v>
      </c>
      <c r="E22">
        <f>VLOOKUP(A22,all!A:B,2,0)</f>
        <v>100.38</v>
      </c>
      <c r="F22">
        <f>VLOOKUP(A22,'[1]life expectancy'!A:B,2,0)</f>
        <v>64.989999999999995</v>
      </c>
      <c r="G22">
        <v>3.597</v>
      </c>
      <c r="H22">
        <v>0.32300000000000001</v>
      </c>
      <c r="I22">
        <v>0.68799999999999994</v>
      </c>
      <c r="J22">
        <v>0.44900000000000001</v>
      </c>
      <c r="K22">
        <v>2.5999999999999999E-2</v>
      </c>
      <c r="L22">
        <v>0.41899999999999998</v>
      </c>
      <c r="M22">
        <v>0.11</v>
      </c>
      <c r="N22" s="1">
        <v>0</v>
      </c>
      <c r="O22">
        <v>1</v>
      </c>
    </row>
    <row r="23" spans="1:15" x14ac:dyDescent="0.3">
      <c r="A23" t="s">
        <v>214</v>
      </c>
      <c r="B23" s="2">
        <v>6.8</v>
      </c>
      <c r="C23">
        <v>107</v>
      </c>
      <c r="D23">
        <f>VLOOKUP(A23,'[1]unemployment rate'!A:B,2,0)</f>
        <v>2</v>
      </c>
      <c r="E23">
        <f>VLOOKUP(A23,all!A:B,2,0)</f>
        <v>88.9</v>
      </c>
      <c r="F23">
        <f>VLOOKUP(A23,'[1]life expectancy'!A:B,2,0)</f>
        <v>65</v>
      </c>
      <c r="G23">
        <v>3.9750000000000001</v>
      </c>
      <c r="H23">
        <v>7.2999999999999995E-2</v>
      </c>
      <c r="I23">
        <v>0.92200000000000004</v>
      </c>
      <c r="J23">
        <v>0.443</v>
      </c>
      <c r="K23">
        <v>0.37</v>
      </c>
      <c r="L23">
        <v>0.23300000000000001</v>
      </c>
      <c r="M23">
        <v>3.3000000000000002E-2</v>
      </c>
      <c r="N23" s="1">
        <v>0</v>
      </c>
      <c r="O23">
        <v>1</v>
      </c>
    </row>
    <row r="24" spans="1:15" x14ac:dyDescent="0.3">
      <c r="A24" t="s">
        <v>213</v>
      </c>
      <c r="B24" s="2">
        <v>6.8</v>
      </c>
      <c r="C24">
        <v>106</v>
      </c>
      <c r="D24">
        <f>VLOOKUP(A24,'[1]unemployment rate'!A:B,2,0)</f>
        <v>3.7</v>
      </c>
      <c r="E24">
        <f>VLOOKUP(A24,all!A:B,2,0)</f>
        <v>114.98</v>
      </c>
      <c r="F24">
        <f>VLOOKUP(A24,'[1]life expectancy'!A:B,2,0)</f>
        <v>65.03</v>
      </c>
      <c r="G24">
        <v>3.9729999999999999</v>
      </c>
      <c r="H24">
        <v>0.27400000000000002</v>
      </c>
      <c r="I24">
        <v>0.75700000000000001</v>
      </c>
      <c r="J24">
        <v>0.505</v>
      </c>
      <c r="K24">
        <v>0.14199999999999999</v>
      </c>
      <c r="L24">
        <v>0.27500000000000002</v>
      </c>
      <c r="M24">
        <v>7.8E-2</v>
      </c>
      <c r="N24" s="1">
        <v>0</v>
      </c>
      <c r="O24">
        <v>2</v>
      </c>
    </row>
    <row r="25" spans="1:15" x14ac:dyDescent="0.3">
      <c r="A25" t="s">
        <v>232</v>
      </c>
      <c r="B25" s="2">
        <v>4.4000000000000004</v>
      </c>
      <c r="C25">
        <v>146</v>
      </c>
      <c r="D25">
        <f>VLOOKUP(A25,'[1]unemployment rate'!A:B,2,0)</f>
        <v>10.32</v>
      </c>
      <c r="E25">
        <f>VLOOKUP(A25,all!A:B,2,0)</f>
        <v>71.36</v>
      </c>
      <c r="F25">
        <f>VLOOKUP(A25,'[1]life expectancy'!A:B,2,0)</f>
        <v>65.569999999999993</v>
      </c>
      <c r="G25">
        <v>4.49</v>
      </c>
      <c r="H25">
        <v>0.56999999999999995</v>
      </c>
      <c r="I25">
        <v>1.167</v>
      </c>
      <c r="J25">
        <v>0.48899999999999999</v>
      </c>
      <c r="K25">
        <v>6.6000000000000003E-2</v>
      </c>
      <c r="L25">
        <v>0.106</v>
      </c>
      <c r="M25">
        <v>8.7999999999999995E-2</v>
      </c>
      <c r="N25" s="1">
        <v>0</v>
      </c>
      <c r="O25">
        <v>2</v>
      </c>
    </row>
    <row r="26" spans="1:15" x14ac:dyDescent="0.3">
      <c r="A26" t="s">
        <v>205</v>
      </c>
      <c r="B26" s="2">
        <v>3.7</v>
      </c>
      <c r="C26">
        <v>154</v>
      </c>
      <c r="D26">
        <f>VLOOKUP(A26,'[1]unemployment rate'!A:B,2,0)</f>
        <v>5.4</v>
      </c>
      <c r="E26">
        <f>VLOOKUP(A26,all!A:B,2,0)</f>
        <v>153.52000000000001</v>
      </c>
      <c r="F26">
        <f>VLOOKUP(A26,'[1]life expectancy'!A:B,2,0)</f>
        <v>65.62</v>
      </c>
      <c r="G26">
        <v>3.41</v>
      </c>
      <c r="H26">
        <v>0.191</v>
      </c>
      <c r="I26">
        <v>0.56000000000000005</v>
      </c>
      <c r="J26">
        <v>0.495</v>
      </c>
      <c r="K26">
        <v>0.443</v>
      </c>
      <c r="L26">
        <v>0.218</v>
      </c>
      <c r="M26">
        <v>8.8999999999999996E-2</v>
      </c>
      <c r="N26" s="1">
        <v>0</v>
      </c>
      <c r="O26">
        <v>2</v>
      </c>
    </row>
    <row r="27" spans="1:15" x14ac:dyDescent="0.3">
      <c r="A27" t="s">
        <v>201</v>
      </c>
      <c r="B27" s="2">
        <v>4.7</v>
      </c>
      <c r="C27">
        <v>137</v>
      </c>
      <c r="D27">
        <f>VLOOKUP(A27,'[1]unemployment rate'!A:B,2,0)</f>
        <v>11.1</v>
      </c>
      <c r="E27">
        <f>VLOOKUP(A27,all!A:B,2,0)</f>
        <v>119.1</v>
      </c>
      <c r="F27">
        <f>VLOOKUP(A27,'[1]life expectancy'!A:B,2,0)</f>
        <v>65.98</v>
      </c>
      <c r="G27">
        <v>3.2029999999999998</v>
      </c>
      <c r="H27">
        <v>0.35</v>
      </c>
      <c r="I27">
        <v>0.51700000000000002</v>
      </c>
      <c r="J27">
        <v>0.36099999999999999</v>
      </c>
      <c r="K27">
        <v>0</v>
      </c>
      <c r="L27">
        <v>0.158</v>
      </c>
      <c r="M27">
        <v>2.5000000000000001E-2</v>
      </c>
      <c r="N27" s="1">
        <v>0</v>
      </c>
      <c r="O27">
        <v>2</v>
      </c>
    </row>
    <row r="28" spans="1:15" x14ac:dyDescent="0.3">
      <c r="A28" t="s">
        <v>202</v>
      </c>
      <c r="B28" s="2">
        <v>5.4</v>
      </c>
      <c r="C28">
        <v>126</v>
      </c>
      <c r="D28">
        <f>VLOOKUP(A28,'[1]unemployment rate'!A:B,2,0)</f>
        <v>9.6</v>
      </c>
      <c r="E28">
        <f>VLOOKUP(A28,all!A:B,2,0)</f>
        <v>107.93</v>
      </c>
      <c r="F28">
        <f>VLOOKUP(A28,'[1]life expectancy'!A:B,2,0)</f>
        <v>66.39</v>
      </c>
      <c r="G28">
        <v>3.2309999999999999</v>
      </c>
      <c r="H28">
        <v>0.47599999999999998</v>
      </c>
      <c r="I28">
        <v>0.88500000000000001</v>
      </c>
      <c r="J28">
        <v>0.499</v>
      </c>
      <c r="K28">
        <v>0.41699999999999998</v>
      </c>
      <c r="L28">
        <v>0.27600000000000002</v>
      </c>
      <c r="M28">
        <v>0.14699999999999999</v>
      </c>
      <c r="N28" s="1">
        <v>0</v>
      </c>
      <c r="O28">
        <v>2</v>
      </c>
    </row>
    <row r="29" spans="1:15" x14ac:dyDescent="0.3">
      <c r="A29" t="s">
        <v>204</v>
      </c>
      <c r="B29" s="2">
        <v>8.5</v>
      </c>
      <c r="C29">
        <v>85</v>
      </c>
      <c r="D29">
        <f>VLOOKUP(A29,'[1]unemployment rate'!A:B,2,0)</f>
        <v>12.8</v>
      </c>
      <c r="E29">
        <f>VLOOKUP(A29,all!A:B,2,0)</f>
        <v>75.14</v>
      </c>
      <c r="F29">
        <f>VLOOKUP(A29,'[1]life expectancy'!A:B,2,0)</f>
        <v>66.44</v>
      </c>
      <c r="G29">
        <v>3.38</v>
      </c>
      <c r="H29">
        <v>0.28699999999999998</v>
      </c>
      <c r="I29">
        <v>1.163</v>
      </c>
      <c r="J29">
        <v>0.46300000000000002</v>
      </c>
      <c r="K29">
        <v>0.14299999999999999</v>
      </c>
      <c r="L29">
        <v>0.108</v>
      </c>
      <c r="M29">
        <v>7.6999999999999999E-2</v>
      </c>
      <c r="N29" s="1">
        <v>0</v>
      </c>
      <c r="O29">
        <v>2</v>
      </c>
    </row>
    <row r="30" spans="1:15" x14ac:dyDescent="0.3">
      <c r="A30" t="s">
        <v>250</v>
      </c>
      <c r="B30" s="2">
        <v>7.1</v>
      </c>
      <c r="C30">
        <v>105</v>
      </c>
      <c r="D30">
        <f>VLOOKUP(A30,'[1]unemployment rate'!A:B,2,0)</f>
        <v>19.600000000000001</v>
      </c>
      <c r="E30">
        <f>VLOOKUP(A30,all!A:B,2,0)</f>
        <v>60.29</v>
      </c>
      <c r="F30">
        <f>VLOOKUP(A30,'[1]life expectancy'!A:B,2,0)</f>
        <v>67.03</v>
      </c>
      <c r="G30">
        <v>4.7990000000000004</v>
      </c>
      <c r="H30">
        <v>1.0569999999999999</v>
      </c>
      <c r="I30">
        <v>1.1830000000000001</v>
      </c>
      <c r="J30">
        <v>0.57099999999999995</v>
      </c>
      <c r="K30">
        <v>0.29499999999999998</v>
      </c>
      <c r="L30">
        <v>4.2999999999999997E-2</v>
      </c>
      <c r="M30">
        <v>5.5E-2</v>
      </c>
      <c r="N30" s="1">
        <v>0</v>
      </c>
      <c r="O30">
        <v>2</v>
      </c>
    </row>
    <row r="31" spans="1:15" x14ac:dyDescent="0.3">
      <c r="A31" t="s">
        <v>233</v>
      </c>
      <c r="B31" s="2">
        <v>3.2</v>
      </c>
      <c r="C31">
        <v>162</v>
      </c>
      <c r="D31">
        <f>VLOOKUP(A31,'[1]unemployment rate'!A:B,2,0)</f>
        <v>10.4</v>
      </c>
      <c r="E31">
        <f>VLOOKUP(A31,all!A:B,2,0)</f>
        <v>135.68</v>
      </c>
      <c r="F31">
        <f>VLOOKUP(A31,'[1]life expectancy'!A:B,2,0)</f>
        <v>67.47</v>
      </c>
      <c r="G31">
        <v>4.5090000000000003</v>
      </c>
      <c r="H31">
        <v>0.51200000000000001</v>
      </c>
      <c r="I31">
        <v>0.98299999999999998</v>
      </c>
      <c r="J31">
        <v>0.58099999999999996</v>
      </c>
      <c r="K31">
        <v>0.43099999999999999</v>
      </c>
      <c r="L31">
        <v>0.372</v>
      </c>
      <c r="M31">
        <v>5.2999999999999999E-2</v>
      </c>
      <c r="N31" s="1">
        <v>0</v>
      </c>
      <c r="O31">
        <v>2</v>
      </c>
    </row>
    <row r="32" spans="1:15" x14ac:dyDescent="0.3">
      <c r="A32" t="s">
        <v>224</v>
      </c>
      <c r="B32" s="2">
        <v>7.8</v>
      </c>
      <c r="C32">
        <v>94</v>
      </c>
      <c r="D32">
        <f>VLOOKUP(A32,'[1]unemployment rate'!A:B,2,0)</f>
        <v>1.6</v>
      </c>
      <c r="E32">
        <f>VLOOKUP(A32,all!A:B,2,0)</f>
        <v>126.84</v>
      </c>
      <c r="F32">
        <f>VLOOKUP(A32,'[1]life expectancy'!A:B,2,0)</f>
        <v>67.78</v>
      </c>
      <c r="G32">
        <v>4.3600000000000003</v>
      </c>
      <c r="H32">
        <v>0.71</v>
      </c>
      <c r="I32">
        <v>1.181</v>
      </c>
      <c r="J32">
        <v>0.55500000000000005</v>
      </c>
      <c r="K32">
        <v>0.52500000000000002</v>
      </c>
      <c r="L32">
        <v>0.56599999999999995</v>
      </c>
      <c r="M32">
        <v>0.17199999999999999</v>
      </c>
      <c r="N32" s="1">
        <v>0</v>
      </c>
      <c r="O32">
        <v>2</v>
      </c>
    </row>
    <row r="33" spans="1:15" x14ac:dyDescent="0.3">
      <c r="A33" t="s">
        <v>280</v>
      </c>
      <c r="B33" s="2">
        <v>2.9</v>
      </c>
      <c r="C33">
        <v>169</v>
      </c>
      <c r="D33">
        <f>VLOOKUP(A33,'[1]unemployment rate'!A:B,2,0)</f>
        <v>4.0999999999999996</v>
      </c>
      <c r="E33">
        <f>VLOOKUP(A33,all!A:B,2,0)</f>
        <v>90.41</v>
      </c>
      <c r="F33">
        <f>VLOOKUP(A33,'[1]life expectancy'!A:B,2,0)</f>
        <v>67.790000000000006</v>
      </c>
      <c r="G33">
        <v>5.6529999999999996</v>
      </c>
      <c r="H33">
        <v>0.67700000000000005</v>
      </c>
      <c r="I33">
        <v>0.88600000000000001</v>
      </c>
      <c r="J33">
        <v>0.53500000000000003</v>
      </c>
      <c r="K33">
        <v>0.313</v>
      </c>
      <c r="L33">
        <v>0.22</v>
      </c>
      <c r="M33">
        <v>9.8000000000000004E-2</v>
      </c>
      <c r="N33" s="1">
        <v>1</v>
      </c>
      <c r="O33">
        <v>2</v>
      </c>
    </row>
    <row r="34" spans="1:15" x14ac:dyDescent="0.3">
      <c r="A34" t="s">
        <v>221</v>
      </c>
      <c r="B34" s="2">
        <v>7.2</v>
      </c>
      <c r="C34">
        <v>103</v>
      </c>
      <c r="D34">
        <f>VLOOKUP(A34,'[1]unemployment rate'!A:B,2,0)</f>
        <v>19.100000000000001</v>
      </c>
      <c r="E34">
        <f>VLOOKUP(A34,all!A:B,2,0)</f>
        <v>93.54</v>
      </c>
      <c r="F34">
        <f>VLOOKUP(A34,'[1]life expectancy'!A:B,2,0)</f>
        <v>67.81</v>
      </c>
      <c r="G34">
        <v>4.2859999999999996</v>
      </c>
      <c r="H34">
        <v>0.33600000000000002</v>
      </c>
      <c r="I34">
        <v>1.0329999999999999</v>
      </c>
      <c r="J34">
        <v>0.53200000000000003</v>
      </c>
      <c r="K34">
        <v>0.34399999999999997</v>
      </c>
      <c r="L34">
        <v>0.20899999999999999</v>
      </c>
      <c r="M34">
        <v>0.1</v>
      </c>
      <c r="N34" s="1">
        <v>0</v>
      </c>
      <c r="O34">
        <v>2</v>
      </c>
    </row>
    <row r="35" spans="1:15" x14ac:dyDescent="0.3">
      <c r="A35" t="s">
        <v>212</v>
      </c>
      <c r="B35" s="2">
        <v>3.9</v>
      </c>
      <c r="C35">
        <v>152</v>
      </c>
      <c r="D35">
        <f>VLOOKUP(A35,'[1]unemployment rate'!A:B,2,0)</f>
        <v>1.6</v>
      </c>
      <c r="E35">
        <f>VLOOKUP(A35,all!A:B,2,0)</f>
        <v>128.88</v>
      </c>
      <c r="F35">
        <f>VLOOKUP(A35,'[1]life expectancy'!A:B,2,0)</f>
        <v>68.209999999999994</v>
      </c>
      <c r="G35">
        <v>3.9329999999999998</v>
      </c>
      <c r="H35">
        <v>0.27400000000000002</v>
      </c>
      <c r="I35">
        <v>0.91600000000000004</v>
      </c>
      <c r="J35">
        <v>0.55500000000000005</v>
      </c>
      <c r="K35">
        <v>0.14799999999999999</v>
      </c>
      <c r="L35">
        <v>0.16900000000000001</v>
      </c>
      <c r="M35">
        <v>4.1000000000000002E-2</v>
      </c>
      <c r="N35" s="1">
        <v>0</v>
      </c>
      <c r="O35">
        <v>2</v>
      </c>
    </row>
    <row r="36" spans="1:15" x14ac:dyDescent="0.3">
      <c r="A36" t="s">
        <v>264</v>
      </c>
      <c r="B36" s="2">
        <v>6.7</v>
      </c>
      <c r="C36">
        <v>110</v>
      </c>
      <c r="D36">
        <f>VLOOKUP(A36,'[1]unemployment rate'!A:B,2,0)</f>
        <v>3.9</v>
      </c>
      <c r="E36">
        <f>VLOOKUP(A36,all!A:B,2,0)</f>
        <v>108.84</v>
      </c>
      <c r="F36">
        <f>VLOOKUP(A36,'[1]life expectancy'!A:B,2,0)</f>
        <v>68.63</v>
      </c>
      <c r="G36">
        <v>5.2469999999999999</v>
      </c>
      <c r="H36">
        <v>1.052</v>
      </c>
      <c r="I36">
        <v>1.538</v>
      </c>
      <c r="J36">
        <v>0.65700000000000003</v>
      </c>
      <c r="K36">
        <v>0.39400000000000002</v>
      </c>
      <c r="L36">
        <v>0.24399999999999999</v>
      </c>
      <c r="M36">
        <v>2.8000000000000001E-2</v>
      </c>
      <c r="N36" s="1">
        <v>0</v>
      </c>
      <c r="O36">
        <v>2</v>
      </c>
    </row>
    <row r="37" spans="1:15" x14ac:dyDescent="0.3">
      <c r="A37" t="s">
        <v>244</v>
      </c>
      <c r="B37" s="2">
        <v>6</v>
      </c>
      <c r="C37">
        <v>118</v>
      </c>
      <c r="D37">
        <f>VLOOKUP(A37,'[1]unemployment rate'!A:B,2,0)</f>
        <v>17</v>
      </c>
      <c r="E37">
        <f>VLOOKUP(A37,all!A:B,2,0)</f>
        <v>75.81</v>
      </c>
      <c r="F37">
        <f>VLOOKUP(A37,'[1]life expectancy'!A:B,2,0)</f>
        <v>68.87</v>
      </c>
      <c r="G37">
        <v>4.681</v>
      </c>
      <c r="H37">
        <v>0.45</v>
      </c>
      <c r="I37">
        <v>1.1339999999999999</v>
      </c>
      <c r="J37">
        <v>0.57099999999999995</v>
      </c>
      <c r="K37">
        <v>0.29199999999999998</v>
      </c>
      <c r="L37">
        <v>0.153</v>
      </c>
      <c r="M37">
        <v>7.1999999999999995E-2</v>
      </c>
      <c r="N37" s="1">
        <v>0</v>
      </c>
      <c r="O37">
        <v>2</v>
      </c>
    </row>
    <row r="38" spans="1:15" x14ac:dyDescent="0.3">
      <c r="A38" t="s">
        <v>249</v>
      </c>
      <c r="B38" s="2">
        <v>8.6</v>
      </c>
      <c r="C38">
        <v>84</v>
      </c>
      <c r="D38">
        <f>VLOOKUP(A38,'[1]unemployment rate'!A:B,2,0)</f>
        <v>0.6</v>
      </c>
      <c r="E38">
        <f>VLOOKUP(A38,all!A:B,2,0)</f>
        <v>139.61000000000001</v>
      </c>
      <c r="F38">
        <f>VLOOKUP(A38,'[1]life expectancy'!A:B,2,0)</f>
        <v>68.89</v>
      </c>
      <c r="G38">
        <v>4.7960000000000003</v>
      </c>
      <c r="H38">
        <v>0.76400000000000001</v>
      </c>
      <c r="I38">
        <v>1.03</v>
      </c>
      <c r="J38">
        <v>0.55100000000000005</v>
      </c>
      <c r="K38">
        <v>0.54700000000000004</v>
      </c>
      <c r="L38">
        <v>0.26600000000000001</v>
      </c>
      <c r="M38">
        <v>0.16400000000000001</v>
      </c>
      <c r="N38" s="1">
        <v>0</v>
      </c>
      <c r="O38">
        <v>2</v>
      </c>
    </row>
    <row r="39" spans="1:15" x14ac:dyDescent="0.3">
      <c r="A39" t="s">
        <v>207</v>
      </c>
      <c r="B39" s="2">
        <v>9.3000000000000007</v>
      </c>
      <c r="C39">
        <v>74</v>
      </c>
      <c r="D39">
        <f>VLOOKUP(A39,'[1]unemployment rate'!A:B,2,0)</f>
        <v>18.2</v>
      </c>
      <c r="E39">
        <f>VLOOKUP(A39,all!A:B,2,0)</f>
        <v>80.5</v>
      </c>
      <c r="F39">
        <f>VLOOKUP(A39,'[1]life expectancy'!A:B,2,0)</f>
        <v>69.86</v>
      </c>
      <c r="G39">
        <v>3.488</v>
      </c>
      <c r="H39">
        <v>1.0409999999999999</v>
      </c>
      <c r="I39">
        <v>1.145</v>
      </c>
      <c r="J39">
        <v>0.53800000000000003</v>
      </c>
      <c r="K39">
        <v>0.45500000000000002</v>
      </c>
      <c r="L39">
        <v>2.5000000000000001E-2</v>
      </c>
      <c r="M39">
        <v>0.1</v>
      </c>
      <c r="N39" s="1">
        <v>0</v>
      </c>
      <c r="O39">
        <v>2</v>
      </c>
    </row>
    <row r="40" spans="1:15" x14ac:dyDescent="0.3">
      <c r="A40" t="s">
        <v>203</v>
      </c>
      <c r="B40" s="2">
        <v>6.7</v>
      </c>
      <c r="C40">
        <v>109</v>
      </c>
      <c r="D40">
        <f>VLOOKUP(A40,'[1]unemployment rate'!A:B,2,0)</f>
        <v>16</v>
      </c>
      <c r="E40">
        <f>VLOOKUP(A40,all!A:B,2,0)</f>
        <v>144.83000000000001</v>
      </c>
      <c r="F40">
        <f>VLOOKUP(A40,'[1]life expectancy'!A:B,2,0)</f>
        <v>70</v>
      </c>
      <c r="G40">
        <v>3.3340000000000001</v>
      </c>
      <c r="H40">
        <v>0.35899999999999999</v>
      </c>
      <c r="I40">
        <v>0.71099999999999997</v>
      </c>
      <c r="J40">
        <v>0.61399999999999999</v>
      </c>
      <c r="K40">
        <v>0.55500000000000005</v>
      </c>
      <c r="L40">
        <v>0.217</v>
      </c>
      <c r="M40">
        <v>0.41099999999999998</v>
      </c>
      <c r="N40" s="1">
        <v>0</v>
      </c>
      <c r="O40">
        <v>2</v>
      </c>
    </row>
    <row r="41" spans="1:15" x14ac:dyDescent="0.3">
      <c r="A41" t="s">
        <v>215</v>
      </c>
      <c r="B41" s="2">
        <v>16.3</v>
      </c>
      <c r="C41">
        <v>21</v>
      </c>
      <c r="D41">
        <f>VLOOKUP(A41,'[1]unemployment rate'!A:B,2,0)</f>
        <v>7</v>
      </c>
      <c r="E41">
        <f>VLOOKUP(A41,all!A:B,2,0)</f>
        <v>74.989999999999995</v>
      </c>
      <c r="F41">
        <f>VLOOKUP(A41,'[1]life expectancy'!A:B,2,0)</f>
        <v>70.42</v>
      </c>
      <c r="G41">
        <v>4.0149999999999997</v>
      </c>
      <c r="H41">
        <v>0.755</v>
      </c>
      <c r="I41">
        <v>0.76500000000000001</v>
      </c>
      <c r="J41">
        <v>0.58799999999999997</v>
      </c>
      <c r="K41">
        <v>0.498</v>
      </c>
      <c r="L41">
        <v>0.2</v>
      </c>
      <c r="M41">
        <v>8.5000000000000006E-2</v>
      </c>
      <c r="N41" s="1">
        <v>0</v>
      </c>
      <c r="O41">
        <v>2</v>
      </c>
    </row>
    <row r="42" spans="1:15" x14ac:dyDescent="0.3">
      <c r="A42" t="s">
        <v>267</v>
      </c>
      <c r="B42" s="2">
        <v>13</v>
      </c>
      <c r="C42">
        <v>43</v>
      </c>
      <c r="D42">
        <f>VLOOKUP(A42,'[1]unemployment rate'!A:B,2,0)</f>
        <v>8.1</v>
      </c>
      <c r="E42">
        <f>VLOOKUP(A42,all!A:B,2,0)</f>
        <v>210.72</v>
      </c>
      <c r="F42">
        <f>VLOOKUP(A42,'[1]life expectancy'!A:B,2,0)</f>
        <v>70.53</v>
      </c>
      <c r="G42">
        <v>5.2850000000000001</v>
      </c>
      <c r="H42">
        <v>0.94799999999999995</v>
      </c>
      <c r="I42">
        <v>1.5309999999999999</v>
      </c>
      <c r="J42">
        <v>0.66700000000000004</v>
      </c>
      <c r="K42">
        <v>0.317</v>
      </c>
      <c r="L42">
        <v>0.23499999999999999</v>
      </c>
      <c r="M42">
        <v>3.7999999999999999E-2</v>
      </c>
      <c r="N42" s="1">
        <v>0</v>
      </c>
      <c r="O42">
        <v>2</v>
      </c>
    </row>
    <row r="43" spans="1:15" x14ac:dyDescent="0.3">
      <c r="A43" t="s">
        <v>245</v>
      </c>
      <c r="B43" s="2">
        <v>5.3</v>
      </c>
      <c r="C43">
        <v>127</v>
      </c>
      <c r="D43">
        <f>VLOOKUP(A43,'[1]unemployment rate'!A:B,2,0)</f>
        <v>0.7</v>
      </c>
      <c r="E43">
        <f>VLOOKUP(A43,all!A:B,2,0)</f>
        <v>129.57</v>
      </c>
      <c r="F43">
        <f>VLOOKUP(A43,'[1]life expectancy'!A:B,2,0)</f>
        <v>70.540000000000006</v>
      </c>
      <c r="G43">
        <v>4.7</v>
      </c>
      <c r="H43">
        <v>0.57399999999999995</v>
      </c>
      <c r="I43">
        <v>1.1220000000000001</v>
      </c>
      <c r="J43">
        <v>0.63700000000000001</v>
      </c>
      <c r="K43">
        <v>0.60899999999999999</v>
      </c>
      <c r="L43">
        <v>0.23200000000000001</v>
      </c>
      <c r="M43">
        <v>6.2E-2</v>
      </c>
      <c r="N43" s="1">
        <v>0</v>
      </c>
      <c r="O43">
        <v>2</v>
      </c>
    </row>
    <row r="44" spans="1:15" x14ac:dyDescent="0.3">
      <c r="A44" t="s">
        <v>228</v>
      </c>
      <c r="B44" s="2">
        <v>3</v>
      </c>
      <c r="C44">
        <v>165</v>
      </c>
      <c r="D44">
        <f>VLOOKUP(A44,'[1]unemployment rate'!A:B,2,0)</f>
        <v>7.9</v>
      </c>
      <c r="E44">
        <f>VLOOKUP(A44,all!A:B,2,0)</f>
        <v>118.41</v>
      </c>
      <c r="F44">
        <f>VLOOKUP(A44,'[1]life expectancy'!A:B,2,0)</f>
        <v>71.08</v>
      </c>
      <c r="G44">
        <v>4.4370000000000003</v>
      </c>
      <c r="H44">
        <v>1.0429999999999999</v>
      </c>
      <c r="I44">
        <v>0.98</v>
      </c>
      <c r="J44">
        <v>0.57399999999999995</v>
      </c>
      <c r="K44">
        <v>0.24099999999999999</v>
      </c>
      <c r="L44">
        <v>0.14799999999999999</v>
      </c>
      <c r="M44">
        <v>8.8999999999999996E-2</v>
      </c>
      <c r="N44" s="1">
        <v>0</v>
      </c>
      <c r="O44">
        <v>2</v>
      </c>
    </row>
    <row r="45" spans="1:15" x14ac:dyDescent="0.3">
      <c r="A45" t="s">
        <v>278</v>
      </c>
      <c r="B45" s="2">
        <v>3.2</v>
      </c>
      <c r="C45">
        <v>163</v>
      </c>
      <c r="D45">
        <f>VLOOKUP(A45,'[1]unemployment rate'!A:B,2,0)</f>
        <v>10</v>
      </c>
      <c r="E45">
        <f>VLOOKUP(A45,all!A:B,2,0)</f>
        <v>92.26</v>
      </c>
      <c r="F45">
        <f>VLOOKUP(A45,'[1]life expectancy'!A:B,2,0)</f>
        <v>71.66</v>
      </c>
      <c r="G45">
        <v>5.6310000000000002</v>
      </c>
      <c r="H45">
        <v>0.80700000000000005</v>
      </c>
      <c r="I45">
        <v>1.2929999999999999</v>
      </c>
      <c r="J45">
        <v>0.65700000000000003</v>
      </c>
      <c r="K45">
        <v>0.55800000000000005</v>
      </c>
      <c r="L45">
        <v>0.11700000000000001</v>
      </c>
      <c r="M45">
        <v>0.107</v>
      </c>
      <c r="N45" s="1">
        <v>1</v>
      </c>
      <c r="O45">
        <v>2</v>
      </c>
    </row>
    <row r="46" spans="1:15" x14ac:dyDescent="0.3">
      <c r="A46" t="s">
        <v>253</v>
      </c>
      <c r="B46" s="2">
        <v>8.8000000000000007</v>
      </c>
      <c r="C46">
        <v>81</v>
      </c>
      <c r="D46">
        <f>VLOOKUP(A46,'[1]unemployment rate'!A:B,2,0)</f>
        <v>3.2</v>
      </c>
      <c r="E46">
        <f>VLOOKUP(A46,all!A:B,2,0)</f>
        <v>79.739999999999995</v>
      </c>
      <c r="F46">
        <f>VLOOKUP(A46,'[1]life expectancy'!A:B,2,0)</f>
        <v>71.739999999999995</v>
      </c>
      <c r="G46">
        <v>4.9130000000000003</v>
      </c>
      <c r="H46">
        <v>0.44600000000000001</v>
      </c>
      <c r="I46">
        <v>1.226</v>
      </c>
      <c r="J46">
        <v>0.67700000000000005</v>
      </c>
      <c r="K46">
        <v>0.439</v>
      </c>
      <c r="L46">
        <v>0.28499999999999998</v>
      </c>
      <c r="M46">
        <v>8.8999999999999996E-2</v>
      </c>
      <c r="N46" s="1">
        <v>0</v>
      </c>
      <c r="O46">
        <v>2</v>
      </c>
    </row>
    <row r="47" spans="1:15" x14ac:dyDescent="0.3">
      <c r="A47" t="s">
        <v>273</v>
      </c>
      <c r="B47" s="2">
        <v>2.5</v>
      </c>
      <c r="C47">
        <v>173</v>
      </c>
      <c r="D47">
        <f>VLOOKUP(A47,'[1]unemployment rate'!A:B,2,0)</f>
        <v>2.1</v>
      </c>
      <c r="E47">
        <f>VLOOKUP(A47,all!A:B,2,0)</f>
        <v>85.74</v>
      </c>
      <c r="F47">
        <f>VLOOKUP(A47,'[1]life expectancy'!A:B,2,0)</f>
        <v>71.760000000000005</v>
      </c>
      <c r="G47">
        <v>5.4669999999999996</v>
      </c>
      <c r="H47">
        <v>0.49299999999999999</v>
      </c>
      <c r="I47">
        <v>1.0980000000000001</v>
      </c>
      <c r="J47">
        <v>0.71799999999999997</v>
      </c>
      <c r="K47">
        <v>0.38900000000000001</v>
      </c>
      <c r="L47">
        <v>0.23</v>
      </c>
      <c r="M47">
        <v>0.14399999999999999</v>
      </c>
      <c r="N47" s="1">
        <v>1</v>
      </c>
      <c r="O47">
        <v>2</v>
      </c>
    </row>
    <row r="48" spans="1:15" x14ac:dyDescent="0.3">
      <c r="A48" t="s">
        <v>265</v>
      </c>
      <c r="B48" s="2">
        <v>8.3000000000000007</v>
      </c>
      <c r="C48">
        <v>86</v>
      </c>
      <c r="D48">
        <f>VLOOKUP(A48,'[1]unemployment rate'!A:B,2,0)</f>
        <v>3.1</v>
      </c>
      <c r="E48">
        <f>VLOOKUP(A48,all!A:B,2,0)</f>
        <v>95.07</v>
      </c>
      <c r="F48">
        <f>VLOOKUP(A48,'[1]life expectancy'!A:B,2,0)</f>
        <v>71.95</v>
      </c>
      <c r="G48">
        <v>5.2610000000000001</v>
      </c>
      <c r="H48">
        <v>0.55100000000000005</v>
      </c>
      <c r="I48">
        <v>1.4379999999999999</v>
      </c>
      <c r="J48">
        <v>0.72299999999999998</v>
      </c>
      <c r="K48">
        <v>0.50800000000000001</v>
      </c>
      <c r="L48">
        <v>0.3</v>
      </c>
      <c r="M48">
        <v>2.3E-2</v>
      </c>
      <c r="N48" s="1">
        <v>0</v>
      </c>
      <c r="O48">
        <v>2</v>
      </c>
    </row>
    <row r="49" spans="1:15" x14ac:dyDescent="0.3">
      <c r="A49" t="s">
        <v>304</v>
      </c>
      <c r="B49" s="2">
        <v>7.4</v>
      </c>
      <c r="C49">
        <v>99</v>
      </c>
      <c r="D49">
        <f>VLOOKUP(A49,'[1]unemployment rate'!A:B,2,0)</f>
        <v>5.5</v>
      </c>
      <c r="E49">
        <f>VLOOKUP(A49,all!A:B,2,0)</f>
        <v>59.83</v>
      </c>
      <c r="F49">
        <f>VLOOKUP(A49,'[1]life expectancy'!A:B,2,0)</f>
        <v>72.040000000000006</v>
      </c>
      <c r="G49">
        <v>6.1740000000000004</v>
      </c>
      <c r="H49">
        <v>0.745</v>
      </c>
      <c r="I49">
        <v>1.5289999999999999</v>
      </c>
      <c r="J49">
        <v>0.75600000000000001</v>
      </c>
      <c r="K49">
        <v>0.63100000000000001</v>
      </c>
      <c r="L49">
        <v>0.32200000000000001</v>
      </c>
      <c r="M49">
        <v>0.24</v>
      </c>
      <c r="N49" s="1">
        <v>1</v>
      </c>
      <c r="O49">
        <v>2</v>
      </c>
    </row>
    <row r="50" spans="1:15" x14ac:dyDescent="0.3">
      <c r="A50" t="s">
        <v>276</v>
      </c>
      <c r="B50" s="2">
        <v>15.9</v>
      </c>
      <c r="C50">
        <v>24</v>
      </c>
      <c r="D50">
        <f>VLOOKUP(A50,'[1]unemployment rate'!A:B,2,0)</f>
        <v>4.2</v>
      </c>
      <c r="E50">
        <f>VLOOKUP(A50,all!A:B,2,0)</f>
        <v>130.08000000000001</v>
      </c>
      <c r="F50">
        <f>VLOOKUP(A50,'[1]life expectancy'!A:B,2,0)</f>
        <v>72.3</v>
      </c>
      <c r="G50">
        <v>5.5289999999999999</v>
      </c>
      <c r="H50">
        <v>0.68500000000000005</v>
      </c>
      <c r="I50">
        <v>1.3280000000000001</v>
      </c>
      <c r="J50">
        <v>0.73899999999999999</v>
      </c>
      <c r="K50">
        <v>0.245</v>
      </c>
      <c r="L50">
        <v>0.18099999999999999</v>
      </c>
      <c r="M50">
        <v>0</v>
      </c>
      <c r="N50" s="1">
        <v>1</v>
      </c>
      <c r="O50">
        <v>2</v>
      </c>
    </row>
    <row r="51" spans="1:15" x14ac:dyDescent="0.3">
      <c r="A51" t="s">
        <v>259</v>
      </c>
      <c r="B51" s="2">
        <v>3.4</v>
      </c>
      <c r="C51">
        <v>158</v>
      </c>
      <c r="D51">
        <f>VLOOKUP(A51,'[1]unemployment rate'!A:B,2,0)</f>
        <v>7.07</v>
      </c>
      <c r="E51">
        <f>VLOOKUP(A51,all!A:B,2,0)</f>
        <v>111.85</v>
      </c>
      <c r="F51">
        <f>VLOOKUP(A51,'[1]life expectancy'!A:B,2,0)</f>
        <v>72.319999999999993</v>
      </c>
      <c r="G51">
        <v>5.1920000000000002</v>
      </c>
      <c r="H51">
        <v>0.93100000000000005</v>
      </c>
      <c r="I51">
        <v>1.2030000000000001</v>
      </c>
      <c r="J51">
        <v>0.66</v>
      </c>
      <c r="K51">
        <v>0.49099999999999999</v>
      </c>
      <c r="L51">
        <v>0.498</v>
      </c>
      <c r="M51">
        <v>2.8000000000000001E-2</v>
      </c>
      <c r="N51" s="1">
        <v>0</v>
      </c>
      <c r="O51">
        <v>2</v>
      </c>
    </row>
    <row r="52" spans="1:15" x14ac:dyDescent="0.3">
      <c r="A52" t="s">
        <v>246</v>
      </c>
      <c r="B52" s="2">
        <v>3.7</v>
      </c>
      <c r="C52">
        <v>156</v>
      </c>
      <c r="D52">
        <f>VLOOKUP(A52,'[1]unemployment rate'!A:B,2,0)</f>
        <v>6.4</v>
      </c>
      <c r="E52">
        <f>VLOOKUP(A52,all!A:B,2,0)</f>
        <v>106.17</v>
      </c>
      <c r="F52">
        <f>VLOOKUP(A52,'[1]life expectancy'!A:B,2,0)</f>
        <v>72.34</v>
      </c>
      <c r="G52">
        <v>4.7069999999999999</v>
      </c>
      <c r="H52">
        <v>0.96</v>
      </c>
      <c r="I52">
        <v>1.427</v>
      </c>
      <c r="J52">
        <v>0.80500000000000005</v>
      </c>
      <c r="K52">
        <v>0.154</v>
      </c>
      <c r="L52">
        <v>6.4000000000000001E-2</v>
      </c>
      <c r="M52">
        <v>4.7E-2</v>
      </c>
      <c r="N52" s="1">
        <v>0</v>
      </c>
      <c r="O52">
        <v>2</v>
      </c>
    </row>
    <row r="53" spans="1:15" x14ac:dyDescent="0.3">
      <c r="A53" t="s">
        <v>285</v>
      </c>
      <c r="B53" s="2">
        <v>12.2</v>
      </c>
      <c r="C53">
        <v>48</v>
      </c>
      <c r="D53">
        <f>VLOOKUP(A53,'[1]unemployment rate'!A:B,2,0)</f>
        <v>3.6</v>
      </c>
      <c r="E53">
        <f>VLOOKUP(A53,all!A:B,2,0)</f>
        <v>89.56</v>
      </c>
      <c r="F53">
        <f>VLOOKUP(A53,'[1]life expectancy'!A:B,2,0)</f>
        <v>72.349999999999994</v>
      </c>
      <c r="G53">
        <v>5.7789999999999999</v>
      </c>
      <c r="H53">
        <v>0.77600000000000002</v>
      </c>
      <c r="I53">
        <v>1.2090000000000001</v>
      </c>
      <c r="J53">
        <v>0.70599999999999996</v>
      </c>
      <c r="K53">
        <v>0.51100000000000001</v>
      </c>
      <c r="L53">
        <v>0.13700000000000001</v>
      </c>
      <c r="M53">
        <v>6.4000000000000001E-2</v>
      </c>
      <c r="N53" s="1">
        <v>1</v>
      </c>
      <c r="O53">
        <v>2</v>
      </c>
    </row>
    <row r="54" spans="1:15" x14ac:dyDescent="0.3">
      <c r="A54" t="s">
        <v>222</v>
      </c>
      <c r="B54" s="2">
        <v>22.4</v>
      </c>
      <c r="C54">
        <v>8</v>
      </c>
      <c r="D54">
        <f>VLOOKUP(A54,'[1]unemployment rate'!A:B,2,0)</f>
        <v>9.9</v>
      </c>
      <c r="E54">
        <f>VLOOKUP(A54,all!A:B,2,0)</f>
        <v>127.96</v>
      </c>
      <c r="F54">
        <f>VLOOKUP(A54,'[1]life expectancy'!A:B,2,0)</f>
        <v>72.5</v>
      </c>
      <c r="G54">
        <v>4.3319999999999999</v>
      </c>
      <c r="H54">
        <v>0.82</v>
      </c>
      <c r="I54">
        <v>1.39</v>
      </c>
      <c r="J54">
        <v>0.73899999999999999</v>
      </c>
      <c r="K54">
        <v>0.17799999999999999</v>
      </c>
      <c r="L54">
        <v>0.187</v>
      </c>
      <c r="M54">
        <v>0.01</v>
      </c>
      <c r="N54" s="1">
        <v>0</v>
      </c>
      <c r="O54">
        <v>2</v>
      </c>
    </row>
    <row r="55" spans="1:15" x14ac:dyDescent="0.3">
      <c r="A55" t="s">
        <v>218</v>
      </c>
      <c r="B55" s="2">
        <v>4</v>
      </c>
      <c r="C55">
        <v>150</v>
      </c>
      <c r="D55">
        <f>VLOOKUP(A55,'[1]unemployment rate'!A:B,2,0)</f>
        <v>7.3</v>
      </c>
      <c r="E55">
        <f>VLOOKUP(A55,all!A:B,2,0)</f>
        <v>117.58</v>
      </c>
      <c r="F55">
        <f>VLOOKUP(A55,'[1]life expectancy'!A:B,2,0)</f>
        <v>72.540000000000006</v>
      </c>
      <c r="G55">
        <v>4.1660000000000004</v>
      </c>
      <c r="H55">
        <v>0.91300000000000003</v>
      </c>
      <c r="I55">
        <v>1.0389999999999999</v>
      </c>
      <c r="J55">
        <v>0.64400000000000002</v>
      </c>
      <c r="K55">
        <v>0.24099999999999999</v>
      </c>
      <c r="L55">
        <v>7.5999999999999998E-2</v>
      </c>
      <c r="M55">
        <v>6.7000000000000004E-2</v>
      </c>
      <c r="N55" s="1">
        <v>0</v>
      </c>
      <c r="O55">
        <v>2</v>
      </c>
    </row>
    <row r="56" spans="1:15" x14ac:dyDescent="0.3">
      <c r="A56" t="s">
        <v>257</v>
      </c>
      <c r="B56" s="2">
        <v>11.4</v>
      </c>
      <c r="C56">
        <v>57</v>
      </c>
      <c r="D56">
        <f>VLOOKUP(A56,'[1]unemployment rate'!A:B,2,0)</f>
        <v>3.4</v>
      </c>
      <c r="E56">
        <f>VLOOKUP(A56,all!A:B,2,0)</f>
        <v>83.97</v>
      </c>
      <c r="F56">
        <f>VLOOKUP(A56,'[1]life expectancy'!A:B,2,0)</f>
        <v>72.77</v>
      </c>
      <c r="G56">
        <v>5.0819999999999999</v>
      </c>
      <c r="H56">
        <v>0.81299999999999994</v>
      </c>
      <c r="I56">
        <v>1.321</v>
      </c>
      <c r="J56">
        <v>0.60399999999999998</v>
      </c>
      <c r="K56">
        <v>0.45700000000000002</v>
      </c>
      <c r="L56">
        <v>0.37</v>
      </c>
      <c r="M56">
        <v>0.16700000000000001</v>
      </c>
      <c r="N56" s="1">
        <v>0</v>
      </c>
      <c r="O56">
        <v>2</v>
      </c>
    </row>
    <row r="57" spans="1:15" x14ac:dyDescent="0.3">
      <c r="A57" t="s">
        <v>279</v>
      </c>
      <c r="B57" s="2">
        <v>31</v>
      </c>
      <c r="C57">
        <v>2</v>
      </c>
      <c r="D57">
        <f>VLOOKUP(A57,'[1]unemployment rate'!A:B,2,0)</f>
        <v>6.3</v>
      </c>
      <c r="E57">
        <f>VLOOKUP(A57,all!A:B,2,0)</f>
        <v>153.03</v>
      </c>
      <c r="F57">
        <f>VLOOKUP(A57,'[1]life expectancy'!A:B,2,0)</f>
        <v>72.989999999999995</v>
      </c>
      <c r="G57">
        <v>5.6479999999999997</v>
      </c>
      <c r="H57">
        <v>1.1830000000000001</v>
      </c>
      <c r="I57">
        <v>1.452</v>
      </c>
      <c r="J57">
        <v>0.72599999999999998</v>
      </c>
      <c r="K57">
        <v>0.33400000000000002</v>
      </c>
      <c r="L57">
        <v>8.2000000000000003E-2</v>
      </c>
      <c r="M57">
        <v>3.1E-2</v>
      </c>
      <c r="N57" s="1">
        <v>1</v>
      </c>
      <c r="O57">
        <v>2</v>
      </c>
    </row>
    <row r="58" spans="1:15" x14ac:dyDescent="0.3">
      <c r="A58" t="s">
        <v>261</v>
      </c>
      <c r="B58" s="2">
        <v>2.6</v>
      </c>
      <c r="C58">
        <v>172</v>
      </c>
      <c r="D58">
        <f>VLOOKUP(A58,'[1]unemployment rate'!A:B,2,0)</f>
        <v>4.8</v>
      </c>
      <c r="E58">
        <f>VLOOKUP(A58,all!A:B,2,0)</f>
        <v>110.26</v>
      </c>
      <c r="F58">
        <f>VLOOKUP(A58,'[1]life expectancy'!A:B,2,0)</f>
        <v>73.33</v>
      </c>
      <c r="G58">
        <v>5.2080000000000002</v>
      </c>
      <c r="H58">
        <v>1.0429999999999999</v>
      </c>
      <c r="I58">
        <v>1.147</v>
      </c>
      <c r="J58">
        <v>0.76900000000000002</v>
      </c>
      <c r="K58">
        <v>0.35099999999999998</v>
      </c>
      <c r="L58">
        <v>3.5000000000000003E-2</v>
      </c>
      <c r="M58">
        <v>0.182</v>
      </c>
      <c r="N58" s="1">
        <v>0</v>
      </c>
      <c r="O58">
        <v>2</v>
      </c>
    </row>
    <row r="59" spans="1:15" x14ac:dyDescent="0.3">
      <c r="A59" t="s">
        <v>275</v>
      </c>
      <c r="B59" s="2">
        <v>5.2</v>
      </c>
      <c r="C59">
        <v>129</v>
      </c>
      <c r="D59">
        <f>VLOOKUP(A59,'[1]unemployment rate'!A:B,2,0)</f>
        <v>17.3</v>
      </c>
      <c r="E59">
        <f>VLOOKUP(A59,all!A:B,2,0)</f>
        <v>103.12</v>
      </c>
      <c r="F59">
        <f>VLOOKUP(A59,'[1]life expectancy'!A:B,2,0)</f>
        <v>73.44</v>
      </c>
      <c r="G59">
        <v>5.5250000000000004</v>
      </c>
      <c r="H59">
        <v>1.044</v>
      </c>
      <c r="I59">
        <v>1.3029999999999999</v>
      </c>
      <c r="J59">
        <v>0.67300000000000004</v>
      </c>
      <c r="K59">
        <v>0.41599999999999998</v>
      </c>
      <c r="L59">
        <v>0.13300000000000001</v>
      </c>
      <c r="M59">
        <v>0.152</v>
      </c>
      <c r="N59" s="1">
        <v>1</v>
      </c>
      <c r="O59">
        <v>2</v>
      </c>
    </row>
    <row r="60" spans="1:15" x14ac:dyDescent="0.3">
      <c r="A60" t="s">
        <v>229</v>
      </c>
      <c r="B60" s="2">
        <v>5.9</v>
      </c>
      <c r="C60">
        <v>120</v>
      </c>
      <c r="D60">
        <f>VLOOKUP(A60,'[1]unemployment rate'!A:B,2,0)</f>
        <v>4.2</v>
      </c>
      <c r="E60">
        <f>VLOOKUP(A60,all!A:B,2,0)</f>
        <v>84.11</v>
      </c>
      <c r="F60">
        <f>VLOOKUP(A60,'[1]life expectancy'!A:B,2,0)</f>
        <v>73.569999999999993</v>
      </c>
      <c r="G60">
        <v>4.4560000000000004</v>
      </c>
      <c r="H60">
        <v>0.56200000000000006</v>
      </c>
      <c r="I60">
        <v>0.92800000000000005</v>
      </c>
      <c r="J60">
        <v>0.72299999999999998</v>
      </c>
      <c r="K60">
        <v>0.52700000000000002</v>
      </c>
      <c r="L60">
        <v>0.16600000000000001</v>
      </c>
      <c r="M60">
        <v>0.14299999999999999</v>
      </c>
      <c r="N60" s="1">
        <v>0</v>
      </c>
      <c r="O60">
        <v>2</v>
      </c>
    </row>
    <row r="61" spans="1:15" x14ac:dyDescent="0.3">
      <c r="A61" t="s">
        <v>286</v>
      </c>
      <c r="B61" s="2">
        <v>22.5</v>
      </c>
      <c r="C61">
        <v>7</v>
      </c>
      <c r="D61">
        <f>VLOOKUP(A61,'[1]unemployment rate'!A:B,2,0)</f>
        <v>5</v>
      </c>
      <c r="E61">
        <f>VLOOKUP(A61,all!A:B,2,0)</f>
        <v>152.78</v>
      </c>
      <c r="F61">
        <f>VLOOKUP(A61,'[1]life expectancy'!A:B,2,0)</f>
        <v>73.900000000000006</v>
      </c>
      <c r="G61">
        <v>5.8090000000000002</v>
      </c>
      <c r="H61">
        <v>1.173</v>
      </c>
      <c r="I61">
        <v>1.508</v>
      </c>
      <c r="J61">
        <v>0.72899999999999998</v>
      </c>
      <c r="K61">
        <v>0.41</v>
      </c>
      <c r="L61">
        <v>0.14599999999999999</v>
      </c>
      <c r="M61">
        <v>9.6000000000000002E-2</v>
      </c>
      <c r="N61" s="1">
        <v>1</v>
      </c>
      <c r="O61">
        <v>2</v>
      </c>
    </row>
    <row r="62" spans="1:15" x14ac:dyDescent="0.3">
      <c r="A62" t="s">
        <v>309</v>
      </c>
      <c r="B62" s="2">
        <v>13.7</v>
      </c>
      <c r="C62">
        <v>36</v>
      </c>
      <c r="D62">
        <f>VLOOKUP(A62,'[1]unemployment rate'!A:B,2,0)</f>
        <v>6.3</v>
      </c>
      <c r="E62">
        <f>VLOOKUP(A62,all!A:B,2,0)</f>
        <v>106.51</v>
      </c>
      <c r="F62">
        <f>VLOOKUP(A62,'[1]life expectancy'!A:B,2,0)</f>
        <v>74.06</v>
      </c>
      <c r="G62">
        <v>6.2530000000000001</v>
      </c>
      <c r="H62">
        <v>0.79400000000000004</v>
      </c>
      <c r="I62">
        <v>1.242</v>
      </c>
      <c r="J62">
        <v>0.78900000000000003</v>
      </c>
      <c r="K62">
        <v>0.43</v>
      </c>
      <c r="L62">
        <v>9.2999999999999999E-2</v>
      </c>
      <c r="M62">
        <v>7.3999999999999996E-2</v>
      </c>
      <c r="N62" s="1">
        <v>1</v>
      </c>
      <c r="O62">
        <v>2</v>
      </c>
    </row>
    <row r="63" spans="1:15" x14ac:dyDescent="0.3">
      <c r="A63" t="s">
        <v>236</v>
      </c>
      <c r="B63" s="2">
        <v>8.1999999999999993</v>
      </c>
      <c r="C63">
        <v>87</v>
      </c>
      <c r="D63">
        <f>VLOOKUP(A63,'[1]unemployment rate'!A:B,2,0)</f>
        <v>12.7</v>
      </c>
      <c r="E63">
        <f>VLOOKUP(A63,all!A:B,2,0)</f>
        <v>113.73</v>
      </c>
      <c r="F63">
        <f>VLOOKUP(A63,'[1]life expectancy'!A:B,2,0)</f>
        <v>74.239999999999995</v>
      </c>
      <c r="G63">
        <v>4.5190000000000001</v>
      </c>
      <c r="H63">
        <v>0.88600000000000001</v>
      </c>
      <c r="I63">
        <v>0.66600000000000004</v>
      </c>
      <c r="J63">
        <v>0.752</v>
      </c>
      <c r="K63">
        <v>0.34599999999999997</v>
      </c>
      <c r="L63">
        <v>4.2999999999999997E-2</v>
      </c>
      <c r="M63">
        <v>0.16400000000000001</v>
      </c>
      <c r="N63" s="1">
        <v>0</v>
      </c>
      <c r="O63">
        <v>2</v>
      </c>
    </row>
    <row r="64" spans="1:15" x14ac:dyDescent="0.3">
      <c r="A64" t="s">
        <v>283</v>
      </c>
      <c r="B64" s="2">
        <v>9.5</v>
      </c>
      <c r="C64">
        <v>73</v>
      </c>
      <c r="D64">
        <f>VLOOKUP(A64,'[1]unemployment rate'!A:B,2,0)</f>
        <v>7.6</v>
      </c>
      <c r="E64">
        <f>VLOOKUP(A64,all!A:B,2,0)</f>
        <v>109.41</v>
      </c>
      <c r="F64">
        <f>VLOOKUP(A64,'[1]life expectancy'!A:B,2,0)</f>
        <v>74.59</v>
      </c>
      <c r="G64">
        <v>5.7430000000000003</v>
      </c>
      <c r="H64">
        <v>0.85499999999999998</v>
      </c>
      <c r="I64">
        <v>1.4750000000000001</v>
      </c>
      <c r="J64">
        <v>0.77700000000000002</v>
      </c>
      <c r="K64">
        <v>0.51400000000000001</v>
      </c>
      <c r="L64">
        <v>0.184</v>
      </c>
      <c r="M64">
        <v>0.08</v>
      </c>
      <c r="N64" s="1">
        <v>1</v>
      </c>
      <c r="O64">
        <v>2</v>
      </c>
    </row>
    <row r="65" spans="1:15" x14ac:dyDescent="0.3">
      <c r="A65" t="s">
        <v>290</v>
      </c>
      <c r="B65" s="2">
        <v>2.2000000000000002</v>
      </c>
      <c r="C65">
        <v>178</v>
      </c>
      <c r="D65">
        <f>VLOOKUP(A65,'[1]unemployment rate'!A:B,2,0)</f>
        <v>12.6</v>
      </c>
      <c r="E65">
        <f>VLOOKUP(A65,all!A:B,2,0)</f>
        <v>115.86</v>
      </c>
      <c r="F65">
        <f>VLOOKUP(A65,'[1]life expectancy'!A:B,2,0)</f>
        <v>74.88</v>
      </c>
      <c r="G65">
        <v>5.89</v>
      </c>
      <c r="H65">
        <v>0.83099999999999996</v>
      </c>
      <c r="I65">
        <v>1.478</v>
      </c>
      <c r="J65">
        <v>0.83099999999999996</v>
      </c>
      <c r="K65">
        <v>0.49</v>
      </c>
      <c r="L65">
        <v>0.107</v>
      </c>
      <c r="M65">
        <v>2.8000000000000001E-2</v>
      </c>
      <c r="N65" s="1">
        <v>1</v>
      </c>
      <c r="O65">
        <v>2</v>
      </c>
    </row>
    <row r="66" spans="1:15" x14ac:dyDescent="0.3">
      <c r="A66" t="s">
        <v>252</v>
      </c>
      <c r="B66" s="2">
        <v>2.9</v>
      </c>
      <c r="C66">
        <v>167</v>
      </c>
      <c r="D66">
        <f>VLOOKUP(A66,'[1]unemployment rate'!A:B,2,0)</f>
        <v>23</v>
      </c>
      <c r="E66">
        <f>VLOOKUP(A66,all!A:B,2,0)</f>
        <v>86.08</v>
      </c>
      <c r="F66">
        <f>VLOOKUP(A66,'[1]life expectancy'!A:B,2,0)</f>
        <v>75.010000000000005</v>
      </c>
      <c r="G66">
        <v>4.9059999999999997</v>
      </c>
      <c r="H66">
        <v>0.83699999999999997</v>
      </c>
      <c r="I66">
        <v>1.2250000000000001</v>
      </c>
      <c r="J66">
        <v>0.81499999999999995</v>
      </c>
      <c r="K66">
        <v>0.38300000000000001</v>
      </c>
      <c r="L66">
        <v>0.11</v>
      </c>
      <c r="M66">
        <v>0.13</v>
      </c>
      <c r="N66" s="1">
        <v>0</v>
      </c>
      <c r="O66">
        <v>3</v>
      </c>
    </row>
    <row r="67" spans="1:15" x14ac:dyDescent="0.3">
      <c r="A67" t="s">
        <v>317</v>
      </c>
      <c r="B67" s="2">
        <v>2.7</v>
      </c>
      <c r="C67">
        <v>171</v>
      </c>
      <c r="D67">
        <f>VLOOKUP(A67,'[1]unemployment rate'!A:B,2,0)</f>
        <v>2</v>
      </c>
      <c r="E67">
        <f>VLOOKUP(A67,all!A:B,2,0)</f>
        <v>78.290000000000006</v>
      </c>
      <c r="F67">
        <f>VLOOKUP(A67,'[1]life expectancy'!A:B,2,0)</f>
        <v>75.05</v>
      </c>
      <c r="G67">
        <v>6.4359999999999999</v>
      </c>
      <c r="H67">
        <v>0.8</v>
      </c>
      <c r="I67">
        <v>1.2689999999999999</v>
      </c>
      <c r="J67">
        <v>0.746</v>
      </c>
      <c r="K67">
        <v>0.53500000000000003</v>
      </c>
      <c r="L67">
        <v>0.17499999999999999</v>
      </c>
      <c r="M67">
        <v>7.8E-2</v>
      </c>
      <c r="N67" s="1">
        <v>1</v>
      </c>
      <c r="O67">
        <v>3</v>
      </c>
    </row>
    <row r="68" spans="1:15" x14ac:dyDescent="0.3">
      <c r="A68" t="s">
        <v>269</v>
      </c>
      <c r="B68" s="2">
        <v>26.2</v>
      </c>
      <c r="C68">
        <v>5</v>
      </c>
      <c r="D68">
        <f>VLOOKUP(A68,'[1]unemployment rate'!A:B,2,0)</f>
        <v>0.2</v>
      </c>
      <c r="E68">
        <f>VLOOKUP(A68,all!A:B,2,0)</f>
        <v>119.36</v>
      </c>
      <c r="F68">
        <f>VLOOKUP(A68,'[1]life expectancy'!A:B,2,0)</f>
        <v>75.2</v>
      </c>
      <c r="G68">
        <v>5.3230000000000004</v>
      </c>
      <c r="H68">
        <v>1.0669999999999999</v>
      </c>
      <c r="I68">
        <v>1.4650000000000001</v>
      </c>
      <c r="J68">
        <v>0.78900000000000003</v>
      </c>
      <c r="K68">
        <v>0.23499999999999999</v>
      </c>
      <c r="L68">
        <v>9.4E-2</v>
      </c>
      <c r="M68">
        <v>0.14199999999999999</v>
      </c>
      <c r="N68" s="1">
        <v>0</v>
      </c>
      <c r="O68">
        <v>3</v>
      </c>
    </row>
    <row r="69" spans="1:15" x14ac:dyDescent="0.3">
      <c r="A69" t="s">
        <v>300</v>
      </c>
      <c r="B69" s="2">
        <v>12.2</v>
      </c>
      <c r="C69">
        <v>50</v>
      </c>
      <c r="D69">
        <f>VLOOKUP(A69,'[1]unemployment rate'!A:B,2,0)</f>
        <v>5.4</v>
      </c>
      <c r="E69">
        <f>VLOOKUP(A69,all!A:B,2,0)</f>
        <v>89.67</v>
      </c>
      <c r="F69">
        <f>VLOOKUP(A69,'[1]life expectancy'!A:B,2,0)</f>
        <v>75.23</v>
      </c>
      <c r="G69">
        <v>6.1050000000000004</v>
      </c>
      <c r="H69">
        <v>0.69399999999999995</v>
      </c>
      <c r="I69">
        <v>1.325</v>
      </c>
      <c r="J69">
        <v>0.83499999999999996</v>
      </c>
      <c r="K69">
        <v>0.435</v>
      </c>
      <c r="L69">
        <v>0.2</v>
      </c>
      <c r="M69">
        <v>0.127</v>
      </c>
      <c r="N69" s="1">
        <v>1</v>
      </c>
      <c r="O69">
        <v>3</v>
      </c>
    </row>
    <row r="70" spans="1:15" x14ac:dyDescent="0.3">
      <c r="A70" t="s">
        <v>320</v>
      </c>
      <c r="B70" s="2">
        <v>5.0999999999999996</v>
      </c>
      <c r="C70">
        <v>131</v>
      </c>
      <c r="D70">
        <f>VLOOKUP(A70,'[1]unemployment rate'!A:B,2,0)</f>
        <v>4.7</v>
      </c>
      <c r="E70">
        <f>VLOOKUP(A70,all!A:B,2,0)</f>
        <v>72.099999999999994</v>
      </c>
      <c r="F70">
        <f>VLOOKUP(A70,'[1]life expectancy'!A:B,2,0)</f>
        <v>75.41</v>
      </c>
      <c r="G70">
        <v>6.5949999999999998</v>
      </c>
      <c r="H70">
        <v>1.07</v>
      </c>
      <c r="I70">
        <v>1.323</v>
      </c>
      <c r="J70">
        <v>0.86099999999999999</v>
      </c>
      <c r="K70">
        <v>0.433</v>
      </c>
      <c r="L70">
        <v>7.3999999999999996E-2</v>
      </c>
      <c r="M70">
        <v>7.2999999999999995E-2</v>
      </c>
      <c r="N70" s="1">
        <v>1</v>
      </c>
      <c r="O70">
        <v>3</v>
      </c>
    </row>
    <row r="71" spans="1:15" x14ac:dyDescent="0.3">
      <c r="A71" t="s">
        <v>255</v>
      </c>
      <c r="B71" s="2">
        <v>11.5</v>
      </c>
      <c r="C71">
        <v>55</v>
      </c>
      <c r="D71">
        <f>VLOOKUP(A71,'[1]unemployment rate'!A:B,2,0)</f>
        <v>6.9</v>
      </c>
      <c r="E71">
        <f>VLOOKUP(A71,all!A:B,2,0)</f>
        <v>135.44</v>
      </c>
      <c r="F71">
        <f>VLOOKUP(A71,'[1]life expectancy'!A:B,2,0)</f>
        <v>75.489999999999995</v>
      </c>
      <c r="G71">
        <v>5.0110000000000001</v>
      </c>
      <c r="H71">
        <v>1.0920000000000001</v>
      </c>
      <c r="I71">
        <v>1.5129999999999999</v>
      </c>
      <c r="J71">
        <v>0.81499999999999995</v>
      </c>
      <c r="K71">
        <v>0.311</v>
      </c>
      <c r="L71">
        <v>8.1000000000000003E-2</v>
      </c>
      <c r="M71">
        <v>4.0000000000000001E-3</v>
      </c>
      <c r="N71" s="1">
        <v>0</v>
      </c>
      <c r="O71">
        <v>3</v>
      </c>
    </row>
    <row r="72" spans="1:15" x14ac:dyDescent="0.3">
      <c r="A72" t="s">
        <v>289</v>
      </c>
      <c r="B72" s="2">
        <v>7.8</v>
      </c>
      <c r="C72">
        <v>93</v>
      </c>
      <c r="D72">
        <f>VLOOKUP(A72,'[1]unemployment rate'!A:B,2,0)</f>
        <v>12.2</v>
      </c>
      <c r="E72">
        <f>VLOOKUP(A72,all!A:B,2,0)</f>
        <v>76.709999999999994</v>
      </c>
      <c r="F72">
        <f>VLOOKUP(A72,'[1]life expectancy'!A:B,2,0)</f>
        <v>75.510000000000005</v>
      </c>
      <c r="G72">
        <v>5.8879999999999999</v>
      </c>
      <c r="H72">
        <v>1.1200000000000001</v>
      </c>
      <c r="I72">
        <v>1.4019999999999999</v>
      </c>
      <c r="J72">
        <v>0.79800000000000004</v>
      </c>
      <c r="K72">
        <v>0.498</v>
      </c>
      <c r="L72">
        <v>0.215</v>
      </c>
      <c r="M72">
        <v>0.06</v>
      </c>
      <c r="N72" s="1">
        <v>1</v>
      </c>
      <c r="O72">
        <v>3</v>
      </c>
    </row>
    <row r="73" spans="1:15" x14ac:dyDescent="0.3">
      <c r="A73" t="s">
        <v>239</v>
      </c>
      <c r="B73" s="2">
        <v>6.6</v>
      </c>
      <c r="C73">
        <v>111</v>
      </c>
      <c r="D73">
        <f>VLOOKUP(A73,'[1]unemployment rate'!A:B,2,0)</f>
        <v>17.5</v>
      </c>
      <c r="E73">
        <f>VLOOKUP(A73,all!A:B,2,0)</f>
        <v>197.93</v>
      </c>
      <c r="F73">
        <f>VLOOKUP(A73,'[1]life expectancy'!A:B,2,0)</f>
        <v>75.55</v>
      </c>
      <c r="G73">
        <v>4.5590000000000002</v>
      </c>
      <c r="H73">
        <v>0.85</v>
      </c>
      <c r="I73">
        <v>1.0549999999999999</v>
      </c>
      <c r="J73">
        <v>0.81499999999999995</v>
      </c>
      <c r="K73">
        <v>0.28299999999999997</v>
      </c>
      <c r="L73">
        <v>9.5000000000000001E-2</v>
      </c>
      <c r="M73">
        <v>6.4000000000000001E-2</v>
      </c>
      <c r="N73" s="1">
        <v>0</v>
      </c>
      <c r="O73">
        <v>3</v>
      </c>
    </row>
    <row r="74" spans="1:15" x14ac:dyDescent="0.3">
      <c r="A74" t="s">
        <v>316</v>
      </c>
      <c r="B74" s="2">
        <v>3.2</v>
      </c>
      <c r="C74">
        <v>164</v>
      </c>
      <c r="D74">
        <f>VLOOKUP(A74,'[1]unemployment rate'!A:B,2,0)</f>
        <v>9</v>
      </c>
      <c r="E74">
        <f>VLOOKUP(A74,all!A:B,2,0)</f>
        <v>58.72</v>
      </c>
      <c r="F74">
        <f>VLOOKUP(A74,'[1]life expectancy'!A:B,2,0)</f>
        <v>75.69</v>
      </c>
      <c r="G74">
        <v>6.375</v>
      </c>
      <c r="H74">
        <v>1.403</v>
      </c>
      <c r="I74">
        <v>1.357</v>
      </c>
      <c r="J74">
        <v>0.79500000000000004</v>
      </c>
      <c r="K74">
        <v>0.439</v>
      </c>
      <c r="L74">
        <v>0.08</v>
      </c>
      <c r="M74">
        <v>0.13200000000000001</v>
      </c>
      <c r="N74" s="1">
        <v>1</v>
      </c>
      <c r="O74">
        <v>3</v>
      </c>
    </row>
    <row r="75" spans="1:15" x14ac:dyDescent="0.3">
      <c r="A75" t="s">
        <v>293</v>
      </c>
      <c r="B75" s="2">
        <v>21.2</v>
      </c>
      <c r="C75">
        <v>9</v>
      </c>
      <c r="D75">
        <f>VLOOKUP(A75,'[1]unemployment rate'!A:B,2,0)</f>
        <v>8.4</v>
      </c>
      <c r="E75">
        <f>VLOOKUP(A75,all!A:B,2,0)</f>
        <v>146.06</v>
      </c>
      <c r="F75">
        <f>VLOOKUP(A75,'[1]life expectancy'!A:B,2,0)</f>
        <v>75.73</v>
      </c>
      <c r="G75">
        <v>5.94</v>
      </c>
      <c r="H75">
        <v>1.1870000000000001</v>
      </c>
      <c r="I75">
        <v>1.4650000000000001</v>
      </c>
      <c r="J75">
        <v>0.81200000000000006</v>
      </c>
      <c r="K75">
        <v>0.26400000000000001</v>
      </c>
      <c r="L75">
        <v>7.4999999999999997E-2</v>
      </c>
      <c r="M75">
        <v>6.4000000000000001E-2</v>
      </c>
      <c r="N75" s="1">
        <v>1</v>
      </c>
      <c r="O75">
        <v>3</v>
      </c>
    </row>
    <row r="76" spans="1:15" x14ac:dyDescent="0.3">
      <c r="A76" t="s">
        <v>295</v>
      </c>
      <c r="B76" s="2">
        <v>2.2999999999999998</v>
      </c>
      <c r="C76">
        <v>175</v>
      </c>
      <c r="D76">
        <f>VLOOKUP(A76,'[1]unemployment rate'!A:B,2,0)</f>
        <v>2.17</v>
      </c>
      <c r="E76">
        <f>VLOOKUP(A76,all!A:B,2,0)</f>
        <v>115.39</v>
      </c>
      <c r="F76">
        <f>VLOOKUP(A76,'[1]life expectancy'!A:B,2,0)</f>
        <v>75.849999999999994</v>
      </c>
      <c r="G76">
        <v>6.0209999999999999</v>
      </c>
      <c r="H76">
        <v>1.5</v>
      </c>
      <c r="I76">
        <v>1.319</v>
      </c>
      <c r="J76">
        <v>0.80800000000000005</v>
      </c>
      <c r="K76">
        <v>0.49299999999999999</v>
      </c>
      <c r="L76">
        <v>0.14199999999999999</v>
      </c>
      <c r="M76">
        <v>9.7000000000000003E-2</v>
      </c>
      <c r="N76" s="1">
        <v>1</v>
      </c>
      <c r="O76">
        <v>3</v>
      </c>
    </row>
    <row r="77" spans="1:15" x14ac:dyDescent="0.3">
      <c r="A77" t="s">
        <v>287</v>
      </c>
      <c r="B77" s="2">
        <v>2.9</v>
      </c>
      <c r="C77">
        <v>166</v>
      </c>
      <c r="D77">
        <f>VLOOKUP(A77,'[1]unemployment rate'!A:B,2,0)</f>
        <v>5.7</v>
      </c>
      <c r="E77">
        <f>VLOOKUP(A77,all!A:B,2,0)</f>
        <v>95.22</v>
      </c>
      <c r="F77">
        <f>VLOOKUP(A77,'[1]life expectancy'!A:B,2,0)</f>
        <v>75.87</v>
      </c>
      <c r="G77">
        <v>5.86</v>
      </c>
      <c r="H77">
        <v>0.64200000000000002</v>
      </c>
      <c r="I77">
        <v>1.236</v>
      </c>
      <c r="J77">
        <v>0.82799999999999996</v>
      </c>
      <c r="K77">
        <v>0.50700000000000001</v>
      </c>
      <c r="L77">
        <v>0.246</v>
      </c>
      <c r="M77">
        <v>7.8E-2</v>
      </c>
      <c r="N77" s="1">
        <v>1</v>
      </c>
      <c r="O77">
        <v>3</v>
      </c>
    </row>
    <row r="78" spans="1:15" x14ac:dyDescent="0.3">
      <c r="A78" t="s">
        <v>206</v>
      </c>
      <c r="B78" s="2">
        <v>1.9</v>
      </c>
      <c r="C78">
        <v>179</v>
      </c>
      <c r="D78">
        <f>VLOOKUP(A78,'[1]unemployment rate'!A:B,2,0)</f>
        <v>8.4</v>
      </c>
      <c r="E78">
        <f>VLOOKUP(A78,all!A:B,2,0)</f>
        <v>129.33000000000001</v>
      </c>
      <c r="F78">
        <f>VLOOKUP(A78,'[1]life expectancy'!A:B,2,0)</f>
        <v>76.06</v>
      </c>
      <c r="G78">
        <v>3.4620000000000002</v>
      </c>
      <c r="H78">
        <v>0.61899999999999999</v>
      </c>
      <c r="I78">
        <v>0.378</v>
      </c>
      <c r="J78">
        <v>0.44</v>
      </c>
      <c r="K78">
        <v>1.2999999999999999E-2</v>
      </c>
      <c r="L78">
        <v>0.33100000000000002</v>
      </c>
      <c r="M78">
        <v>0.14099999999999999</v>
      </c>
      <c r="N78" s="1">
        <v>0</v>
      </c>
      <c r="O78">
        <v>3</v>
      </c>
    </row>
    <row r="79" spans="1:15" x14ac:dyDescent="0.3">
      <c r="A79" t="s">
        <v>303</v>
      </c>
      <c r="B79" s="2">
        <v>31.9</v>
      </c>
      <c r="C79">
        <v>1</v>
      </c>
      <c r="D79">
        <f>VLOOKUP(A79,'[1]unemployment rate'!A:B,2,0)</f>
        <v>14.9</v>
      </c>
      <c r="E79">
        <f>VLOOKUP(A79,all!A:B,2,0)</f>
        <v>140.55000000000001</v>
      </c>
      <c r="F79">
        <f>VLOOKUP(A79,'[1]life expectancy'!A:B,2,0)</f>
        <v>76.41</v>
      </c>
      <c r="G79">
        <v>6.149</v>
      </c>
      <c r="H79">
        <v>1.238</v>
      </c>
      <c r="I79">
        <v>1.5149999999999999</v>
      </c>
      <c r="J79">
        <v>0.81799999999999995</v>
      </c>
      <c r="K79">
        <v>0.29099999999999998</v>
      </c>
      <c r="L79">
        <v>4.2999999999999997E-2</v>
      </c>
      <c r="M79">
        <v>4.2000000000000003E-2</v>
      </c>
      <c r="N79" s="1">
        <v>1</v>
      </c>
      <c r="O79">
        <v>3</v>
      </c>
    </row>
    <row r="80" spans="1:15" x14ac:dyDescent="0.3">
      <c r="A80" t="s">
        <v>277</v>
      </c>
      <c r="B80" s="2">
        <v>15.6</v>
      </c>
      <c r="C80">
        <v>26</v>
      </c>
      <c r="D80">
        <f>VLOOKUP(A80,'[1]unemployment rate'!A:B,2,0)</f>
        <v>9</v>
      </c>
      <c r="E80">
        <f>VLOOKUP(A80,all!A:B,2,0)</f>
        <v>149.44</v>
      </c>
      <c r="F80">
        <f>VLOOKUP(A80,'[1]life expectancy'!A:B,2,0)</f>
        <v>76.47</v>
      </c>
      <c r="G80">
        <v>5.6029999999999998</v>
      </c>
      <c r="H80">
        <v>1.004</v>
      </c>
      <c r="I80">
        <v>1.383</v>
      </c>
      <c r="J80">
        <v>0.85399999999999998</v>
      </c>
      <c r="K80">
        <v>0.28199999999999997</v>
      </c>
      <c r="L80">
        <v>0.13700000000000001</v>
      </c>
      <c r="M80">
        <v>3.9E-2</v>
      </c>
      <c r="N80" s="1">
        <v>1</v>
      </c>
      <c r="O80">
        <v>3</v>
      </c>
    </row>
    <row r="81" spans="1:15" x14ac:dyDescent="0.3">
      <c r="A81" t="s">
        <v>298</v>
      </c>
      <c r="B81" s="2">
        <v>10.4</v>
      </c>
      <c r="C81">
        <v>63</v>
      </c>
      <c r="D81">
        <f>VLOOKUP(A81,'[1]unemployment rate'!A:B,2,0)</f>
        <v>5.2</v>
      </c>
      <c r="E81">
        <f>VLOOKUP(A81,all!A:B,2,0)</f>
        <v>145.91999999999999</v>
      </c>
      <c r="F81">
        <f>VLOOKUP(A81,'[1]life expectancy'!A:B,2,0)</f>
        <v>76.5</v>
      </c>
      <c r="G81">
        <v>6.07</v>
      </c>
      <c r="H81">
        <v>1.1619999999999999</v>
      </c>
      <c r="I81">
        <v>1.232</v>
      </c>
      <c r="J81">
        <v>0.82499999999999996</v>
      </c>
      <c r="K81">
        <v>0.46200000000000002</v>
      </c>
      <c r="L81">
        <v>8.3000000000000004E-2</v>
      </c>
      <c r="M81">
        <v>5.0000000000000001E-3</v>
      </c>
      <c r="N81" s="1">
        <v>1</v>
      </c>
      <c r="O81">
        <v>3</v>
      </c>
    </row>
    <row r="82" spans="1:15" x14ac:dyDescent="0.3">
      <c r="A82" t="s">
        <v>312</v>
      </c>
      <c r="B82" s="2">
        <v>6.5</v>
      </c>
      <c r="C82">
        <v>113</v>
      </c>
      <c r="D82">
        <f>VLOOKUP(A82,'[1]unemployment rate'!A:B,2,0)</f>
        <v>14.6</v>
      </c>
      <c r="E82">
        <f>VLOOKUP(A82,all!A:B,2,0)</f>
        <v>108.53</v>
      </c>
      <c r="F82">
        <f>VLOOKUP(A82,'[1]life expectancy'!A:B,2,0)</f>
        <v>76.569999999999993</v>
      </c>
      <c r="G82">
        <v>6.3</v>
      </c>
      <c r="H82">
        <v>1.004</v>
      </c>
      <c r="I82">
        <v>1.4390000000000001</v>
      </c>
      <c r="J82">
        <v>0.80200000000000005</v>
      </c>
      <c r="K82">
        <v>0.39</v>
      </c>
      <c r="L82">
        <v>9.9000000000000005E-2</v>
      </c>
      <c r="M82">
        <v>8.5999999999999993E-2</v>
      </c>
      <c r="N82" s="1">
        <v>1</v>
      </c>
      <c r="O82">
        <v>3</v>
      </c>
    </row>
    <row r="83" spans="1:15" x14ac:dyDescent="0.3">
      <c r="A83" t="s">
        <v>270</v>
      </c>
      <c r="B83" s="2">
        <v>5.5</v>
      </c>
      <c r="C83">
        <v>123</v>
      </c>
      <c r="D83">
        <f>VLOOKUP(A83,'[1]unemployment rate'!A:B,2,0)</f>
        <v>4.5999999999999996</v>
      </c>
      <c r="E83">
        <f>VLOOKUP(A83,all!A:B,2,0)</f>
        <v>96.26</v>
      </c>
      <c r="F83">
        <f>VLOOKUP(A83,'[1]life expectancy'!A:B,2,0)</f>
        <v>76.650000000000006</v>
      </c>
      <c r="G83">
        <v>5.3390000000000004</v>
      </c>
      <c r="H83">
        <v>1.2210000000000001</v>
      </c>
      <c r="I83">
        <v>1.171</v>
      </c>
      <c r="J83">
        <v>0.82799999999999996</v>
      </c>
      <c r="K83">
        <v>0.50800000000000001</v>
      </c>
      <c r="L83">
        <v>0.26</v>
      </c>
      <c r="M83">
        <v>2.4E-2</v>
      </c>
      <c r="N83" s="1">
        <v>0</v>
      </c>
      <c r="O83">
        <v>3</v>
      </c>
    </row>
    <row r="84" spans="1:15" x14ac:dyDescent="0.3">
      <c r="A84" t="s">
        <v>299</v>
      </c>
      <c r="B84" s="2">
        <v>9.1999999999999993</v>
      </c>
      <c r="C84">
        <v>76</v>
      </c>
      <c r="D84">
        <f>VLOOKUP(A84,'[1]unemployment rate'!A:B,2,0)</f>
        <v>13.1</v>
      </c>
      <c r="E84">
        <f>VLOOKUP(A84,all!A:B,2,0)</f>
        <v>119.77</v>
      </c>
      <c r="F84">
        <f>VLOOKUP(A84,'[1]life expectancy'!A:B,2,0)</f>
        <v>77.17</v>
      </c>
      <c r="G84">
        <v>6.0860000000000003</v>
      </c>
      <c r="H84">
        <v>1.0920000000000001</v>
      </c>
      <c r="I84">
        <v>1.4319999999999999</v>
      </c>
      <c r="J84">
        <v>0.88100000000000001</v>
      </c>
      <c r="K84">
        <v>0.47099999999999997</v>
      </c>
      <c r="L84">
        <v>6.6000000000000003E-2</v>
      </c>
      <c r="M84">
        <v>0.05</v>
      </c>
      <c r="N84" s="1">
        <v>1</v>
      </c>
      <c r="O84">
        <v>3</v>
      </c>
    </row>
    <row r="85" spans="1:15" x14ac:dyDescent="0.3">
      <c r="A85" t="s">
        <v>284</v>
      </c>
      <c r="B85" s="2">
        <v>19.100000000000001</v>
      </c>
      <c r="C85">
        <v>12</v>
      </c>
      <c r="D85">
        <f>VLOOKUP(A85,'[1]unemployment rate'!A:B,2,0)</f>
        <v>4.3</v>
      </c>
      <c r="E85">
        <f>VLOOKUP(A85,all!A:B,2,0)</f>
        <v>175.46</v>
      </c>
      <c r="F85">
        <f>VLOOKUP(A85,'[1]life expectancy'!A:B,2,0)</f>
        <v>77.31</v>
      </c>
      <c r="G85">
        <v>5.758</v>
      </c>
      <c r="H85">
        <v>1.2010000000000001</v>
      </c>
      <c r="I85">
        <v>1.41</v>
      </c>
      <c r="J85">
        <v>0.82799999999999996</v>
      </c>
      <c r="K85">
        <v>0.19900000000000001</v>
      </c>
      <c r="L85">
        <v>8.1000000000000003E-2</v>
      </c>
      <c r="M85">
        <v>0.02</v>
      </c>
      <c r="N85" s="1">
        <v>1</v>
      </c>
      <c r="O85">
        <v>3</v>
      </c>
    </row>
    <row r="86" spans="1:15" x14ac:dyDescent="0.3">
      <c r="A86" t="s">
        <v>238</v>
      </c>
      <c r="B86" s="2">
        <v>4.0999999999999996</v>
      </c>
      <c r="C86">
        <v>149</v>
      </c>
      <c r="D86">
        <f>VLOOKUP(A86,'[1]unemployment rate'!A:B,2,0)</f>
        <v>9.8000000000000007</v>
      </c>
      <c r="E86">
        <f>VLOOKUP(A86,all!A:B,2,0)</f>
        <v>100.34</v>
      </c>
      <c r="F86">
        <f>VLOOKUP(A86,'[1]life expectancy'!A:B,2,0)</f>
        <v>77.33</v>
      </c>
      <c r="G86">
        <v>4.548</v>
      </c>
      <c r="H86">
        <v>1.1000000000000001</v>
      </c>
      <c r="I86">
        <v>0.84199999999999997</v>
      </c>
      <c r="J86">
        <v>0.78500000000000003</v>
      </c>
      <c r="K86">
        <v>0.30499999999999999</v>
      </c>
      <c r="L86">
        <v>0.27</v>
      </c>
      <c r="M86">
        <v>0.125</v>
      </c>
      <c r="N86" s="1">
        <v>0</v>
      </c>
      <c r="O86">
        <v>3</v>
      </c>
    </row>
    <row r="87" spans="1:15" x14ac:dyDescent="0.3">
      <c r="A87" t="s">
        <v>230</v>
      </c>
      <c r="B87" s="2">
        <v>3.4</v>
      </c>
      <c r="C87">
        <v>159</v>
      </c>
      <c r="D87">
        <f>VLOOKUP(A87,'[1]unemployment rate'!A:B,2,0)</f>
        <v>18</v>
      </c>
      <c r="E87">
        <f>VLOOKUP(A87,all!A:B,2,0)</f>
        <v>71.900000000000006</v>
      </c>
      <c r="F87">
        <f>VLOOKUP(A87,'[1]life expectancy'!A:B,2,0)</f>
        <v>77.36</v>
      </c>
      <c r="G87">
        <v>4.4610000000000003</v>
      </c>
      <c r="H87">
        <v>0.92100000000000004</v>
      </c>
      <c r="I87">
        <v>1</v>
      </c>
      <c r="J87">
        <v>0.81499999999999995</v>
      </c>
      <c r="K87">
        <v>0.16700000000000001</v>
      </c>
      <c r="L87">
        <v>5.8999999999999997E-2</v>
      </c>
      <c r="M87">
        <v>5.5E-2</v>
      </c>
      <c r="N87" s="1">
        <v>0</v>
      </c>
      <c r="O87">
        <v>3</v>
      </c>
    </row>
    <row r="88" spans="1:15" x14ac:dyDescent="0.3">
      <c r="A88" t="s">
        <v>274</v>
      </c>
      <c r="B88" s="2">
        <v>10.3</v>
      </c>
      <c r="C88">
        <v>64</v>
      </c>
      <c r="D88">
        <f>VLOOKUP(A88,'[1]unemployment rate'!A:B,2,0)</f>
        <v>19.3</v>
      </c>
      <c r="E88">
        <f>VLOOKUP(A88,all!A:B,2,0)</f>
        <v>148.43</v>
      </c>
      <c r="F88">
        <f>VLOOKUP(A88,'[1]life expectancy'!A:B,2,0)</f>
        <v>77.39</v>
      </c>
      <c r="G88">
        <v>5.5229999999999997</v>
      </c>
      <c r="H88">
        <v>1.0509999999999999</v>
      </c>
      <c r="I88">
        <v>1.361</v>
      </c>
      <c r="J88">
        <v>0.871</v>
      </c>
      <c r="K88">
        <v>0.19700000000000001</v>
      </c>
      <c r="L88">
        <v>0.14199999999999999</v>
      </c>
      <c r="M88">
        <v>0.08</v>
      </c>
      <c r="N88" s="1">
        <v>1</v>
      </c>
      <c r="O88">
        <v>3</v>
      </c>
    </row>
    <row r="89" spans="1:15" x14ac:dyDescent="0.3">
      <c r="A89" t="s">
        <v>262</v>
      </c>
      <c r="B89" s="2">
        <v>2.9</v>
      </c>
      <c r="C89">
        <v>168</v>
      </c>
      <c r="D89">
        <f>VLOOKUP(A89,'[1]unemployment rate'!A:B,2,0)</f>
        <v>12.7</v>
      </c>
      <c r="E89">
        <f>VLOOKUP(A89,all!A:B,2,0)</f>
        <v>83.48</v>
      </c>
      <c r="F89">
        <f>VLOOKUP(A89,'[1]life expectancy'!A:B,2,0)</f>
        <v>77.430000000000007</v>
      </c>
      <c r="G89">
        <v>5.2080000000000002</v>
      </c>
      <c r="H89">
        <v>0.80100000000000005</v>
      </c>
      <c r="I89">
        <v>0.78200000000000003</v>
      </c>
      <c r="J89">
        <v>0.78200000000000003</v>
      </c>
      <c r="K89">
        <v>0.41799999999999998</v>
      </c>
      <c r="L89">
        <v>3.5999999999999997E-2</v>
      </c>
      <c r="M89">
        <v>7.5999999999999998E-2</v>
      </c>
      <c r="N89" s="1">
        <v>0</v>
      </c>
      <c r="O89">
        <v>3</v>
      </c>
    </row>
    <row r="90" spans="1:15" x14ac:dyDescent="0.3">
      <c r="A90" t="s">
        <v>282</v>
      </c>
      <c r="B90" s="2">
        <v>4.9000000000000004</v>
      </c>
      <c r="C90">
        <v>135</v>
      </c>
      <c r="D90">
        <f>VLOOKUP(A90,'[1]unemployment rate'!A:B,2,0)</f>
        <v>16.399999999999999</v>
      </c>
      <c r="E90">
        <f>VLOOKUP(A90,all!A:B,2,0)</f>
        <v>100.66</v>
      </c>
      <c r="F90">
        <f>VLOOKUP(A90,'[1]life expectancy'!A:B,2,0)</f>
        <v>77.44</v>
      </c>
      <c r="G90">
        <v>5.6970000000000001</v>
      </c>
      <c r="H90">
        <v>0.96</v>
      </c>
      <c r="I90">
        <v>1.274</v>
      </c>
      <c r="J90">
        <v>0.85399999999999998</v>
      </c>
      <c r="K90">
        <v>0.45500000000000002</v>
      </c>
      <c r="L90">
        <v>8.3000000000000004E-2</v>
      </c>
      <c r="M90">
        <v>2.7E-2</v>
      </c>
      <c r="N90" s="1">
        <v>1</v>
      </c>
      <c r="O90">
        <v>3</v>
      </c>
    </row>
    <row r="91" spans="1:15" x14ac:dyDescent="0.3">
      <c r="A91" t="s">
        <v>258</v>
      </c>
      <c r="B91" s="2">
        <v>9.6999999999999993</v>
      </c>
      <c r="C91">
        <v>69</v>
      </c>
      <c r="D91">
        <f>VLOOKUP(A91,'[1]unemployment rate'!A:B,2,0)</f>
        <v>5.3</v>
      </c>
      <c r="E91">
        <f>VLOOKUP(A91,all!A:B,2,0)</f>
        <v>134.83000000000001</v>
      </c>
      <c r="F91">
        <f>VLOOKUP(A91,'[1]life expectancy'!A:B,2,0)</f>
        <v>77.47</v>
      </c>
      <c r="G91">
        <v>5.1909999999999998</v>
      </c>
      <c r="H91">
        <v>1.0289999999999999</v>
      </c>
      <c r="I91">
        <v>1.125</v>
      </c>
      <c r="J91">
        <v>0.89300000000000002</v>
      </c>
      <c r="K91">
        <v>0.52100000000000002</v>
      </c>
      <c r="L91">
        <v>5.8000000000000003E-2</v>
      </c>
      <c r="M91">
        <v>0.1</v>
      </c>
      <c r="N91" s="1">
        <v>0</v>
      </c>
      <c r="O91">
        <v>3</v>
      </c>
    </row>
    <row r="92" spans="1:15" x14ac:dyDescent="0.3">
      <c r="A92" t="s">
        <v>263</v>
      </c>
      <c r="B92" s="2">
        <v>3.2</v>
      </c>
      <c r="C92">
        <v>161</v>
      </c>
      <c r="D92">
        <f>VLOOKUP(A92,'[1]unemployment rate'!A:B,2,0)</f>
        <v>11.4</v>
      </c>
      <c r="E92">
        <f>VLOOKUP(A92,all!A:B,2,0)</f>
        <v>75.05</v>
      </c>
      <c r="F92">
        <f>VLOOKUP(A92,'[1]life expectancy'!A:B,2,0)</f>
        <v>77.5</v>
      </c>
      <c r="G92">
        <v>5.2110000000000003</v>
      </c>
      <c r="H92">
        <v>1.002</v>
      </c>
      <c r="I92">
        <v>1.1599999999999999</v>
      </c>
      <c r="J92">
        <v>0.78500000000000003</v>
      </c>
      <c r="K92">
        <v>8.5999999999999993E-2</v>
      </c>
      <c r="L92">
        <v>7.2999999999999995E-2</v>
      </c>
      <c r="M92">
        <v>0.114</v>
      </c>
      <c r="N92" s="1">
        <v>0</v>
      </c>
      <c r="O92">
        <v>3</v>
      </c>
    </row>
    <row r="93" spans="1:15" x14ac:dyDescent="0.3">
      <c r="A93" t="s">
        <v>225</v>
      </c>
      <c r="B93" s="2">
        <v>14.6</v>
      </c>
      <c r="C93">
        <v>29</v>
      </c>
      <c r="D93">
        <f>VLOOKUP(A93,'[1]unemployment rate'!A:B,2,0)</f>
        <v>5.4</v>
      </c>
      <c r="E93">
        <f>VLOOKUP(A93,all!A:B,2,0)</f>
        <v>86.42</v>
      </c>
      <c r="F93">
        <f>VLOOKUP(A93,'[1]life expectancy'!A:B,2,0)</f>
        <v>77.56</v>
      </c>
      <c r="G93">
        <v>4.3659999999999997</v>
      </c>
      <c r="H93">
        <v>0.94899999999999995</v>
      </c>
      <c r="I93">
        <v>1.2649999999999999</v>
      </c>
      <c r="J93">
        <v>0.83099999999999996</v>
      </c>
      <c r="K93">
        <v>0.47</v>
      </c>
      <c r="L93">
        <v>0.24399999999999999</v>
      </c>
      <c r="M93">
        <v>4.7E-2</v>
      </c>
      <c r="N93" s="1">
        <v>0</v>
      </c>
      <c r="O93">
        <v>3</v>
      </c>
    </row>
    <row r="94" spans="1:15" x14ac:dyDescent="0.3">
      <c r="A94" t="s">
        <v>296</v>
      </c>
      <c r="B94" s="2">
        <v>7.1</v>
      </c>
      <c r="C94">
        <v>104</v>
      </c>
      <c r="D94">
        <f>VLOOKUP(A94,'[1]unemployment rate'!A:B,2,0)</f>
        <v>6.6</v>
      </c>
      <c r="E94">
        <f>VLOOKUP(A94,all!A:B,2,0)</f>
        <v>95.18</v>
      </c>
      <c r="F94">
        <f>VLOOKUP(A94,'[1]life expectancy'!A:B,2,0)</f>
        <v>77.709999999999994</v>
      </c>
      <c r="G94">
        <v>6.0279999999999996</v>
      </c>
      <c r="H94">
        <v>0.91200000000000003</v>
      </c>
      <c r="I94">
        <v>1.3120000000000001</v>
      </c>
      <c r="J94">
        <v>0.86799999999999999</v>
      </c>
      <c r="K94">
        <v>0.498</v>
      </c>
      <c r="L94">
        <v>0.126</v>
      </c>
      <c r="M94">
        <v>8.6999999999999994E-2</v>
      </c>
      <c r="N94" s="1">
        <v>1</v>
      </c>
      <c r="O94">
        <v>3</v>
      </c>
    </row>
    <row r="95" spans="1:15" x14ac:dyDescent="0.3">
      <c r="A95" t="s">
        <v>307</v>
      </c>
      <c r="B95" s="2">
        <v>5.9</v>
      </c>
      <c r="C95">
        <v>119</v>
      </c>
      <c r="D95">
        <f>VLOOKUP(A95,'[1]unemployment rate'!A:B,2,0)</f>
        <v>3.9</v>
      </c>
      <c r="E95">
        <f>VLOOKUP(A95,all!A:B,2,0)</f>
        <v>69.72</v>
      </c>
      <c r="F95">
        <f>VLOOKUP(A95,'[1]life expectancy'!A:B,2,0)</f>
        <v>77.73</v>
      </c>
      <c r="G95">
        <v>6.1989999999999998</v>
      </c>
      <c r="H95">
        <v>1.3620000000000001</v>
      </c>
      <c r="I95">
        <v>1.3680000000000001</v>
      </c>
      <c r="J95">
        <v>0.871</v>
      </c>
      <c r="K95">
        <v>0.53600000000000003</v>
      </c>
      <c r="L95">
        <v>0.255</v>
      </c>
      <c r="M95">
        <v>0.11</v>
      </c>
      <c r="N95" s="1">
        <v>1</v>
      </c>
      <c r="O95">
        <v>3</v>
      </c>
    </row>
    <row r="96" spans="1:15" x14ac:dyDescent="0.3">
      <c r="A96" t="s">
        <v>294</v>
      </c>
      <c r="B96" s="2">
        <v>14.4</v>
      </c>
      <c r="C96">
        <v>32</v>
      </c>
      <c r="D96">
        <f>VLOOKUP(A96,'[1]unemployment rate'!A:B,2,0)</f>
        <v>1.9</v>
      </c>
      <c r="E96">
        <f>VLOOKUP(A96,all!A:B,2,0)</f>
        <v>103.02</v>
      </c>
      <c r="F96">
        <f>VLOOKUP(A96,'[1]life expectancy'!A:B,2,0)</f>
        <v>77.739999999999995</v>
      </c>
      <c r="G96">
        <v>6.008</v>
      </c>
      <c r="H96">
        <v>1.05</v>
      </c>
      <c r="I96">
        <v>1.409</v>
      </c>
      <c r="J96">
        <v>0.82799999999999996</v>
      </c>
      <c r="K96">
        <v>0.55700000000000005</v>
      </c>
      <c r="L96">
        <v>0.35899999999999999</v>
      </c>
      <c r="M96">
        <v>2.8000000000000001E-2</v>
      </c>
      <c r="N96" s="1">
        <v>1</v>
      </c>
      <c r="O96">
        <v>3</v>
      </c>
    </row>
    <row r="97" spans="1:15" x14ac:dyDescent="0.3">
      <c r="A97" t="s">
        <v>302</v>
      </c>
      <c r="B97" s="2">
        <v>7.2</v>
      </c>
      <c r="C97">
        <v>102</v>
      </c>
      <c r="D97">
        <f>VLOOKUP(A97,'[1]unemployment rate'!A:B,2,0)</f>
        <v>14.7</v>
      </c>
      <c r="E97">
        <f>VLOOKUP(A97,all!A:B,2,0)</f>
        <v>120.96</v>
      </c>
      <c r="F97">
        <f>VLOOKUP(A97,'[1]life expectancy'!A:B,2,0)</f>
        <v>77.87</v>
      </c>
      <c r="G97">
        <v>6.125</v>
      </c>
      <c r="H97">
        <v>0.98499999999999999</v>
      </c>
      <c r="I97">
        <v>1.41</v>
      </c>
      <c r="J97">
        <v>0.84099999999999997</v>
      </c>
      <c r="K97">
        <v>0.47</v>
      </c>
      <c r="L97">
        <v>9.9000000000000005E-2</v>
      </c>
      <c r="M97">
        <v>3.4000000000000002E-2</v>
      </c>
      <c r="N97" s="1">
        <v>1</v>
      </c>
      <c r="O97">
        <v>3</v>
      </c>
    </row>
    <row r="98" spans="1:15" x14ac:dyDescent="0.3">
      <c r="A98" t="s">
        <v>306</v>
      </c>
      <c r="B98" s="2">
        <v>12.8</v>
      </c>
      <c r="C98">
        <v>45</v>
      </c>
      <c r="D98">
        <f>VLOOKUP(A98,'[1]unemployment rate'!A:B,2,0)</f>
        <v>7.4</v>
      </c>
      <c r="E98">
        <f>VLOOKUP(A98,all!A:B,2,0)</f>
        <v>160.1</v>
      </c>
      <c r="F98">
        <f>VLOOKUP(A98,'[1]life expectancy'!A:B,2,0)</f>
        <v>78</v>
      </c>
      <c r="G98">
        <v>6.1980000000000004</v>
      </c>
      <c r="H98">
        <v>1.246</v>
      </c>
      <c r="I98">
        <v>1.504</v>
      </c>
      <c r="J98">
        <v>0.88100000000000001</v>
      </c>
      <c r="K98">
        <v>0.33400000000000002</v>
      </c>
      <c r="L98">
        <v>0.121</v>
      </c>
      <c r="M98">
        <v>1.4E-2</v>
      </c>
      <c r="N98" s="1">
        <v>1</v>
      </c>
      <c r="O98">
        <v>3</v>
      </c>
    </row>
    <row r="99" spans="1:15" x14ac:dyDescent="0.3">
      <c r="A99" t="s">
        <v>311</v>
      </c>
      <c r="B99" s="2">
        <v>18.399999999999999</v>
      </c>
      <c r="C99">
        <v>15</v>
      </c>
      <c r="D99">
        <f>VLOOKUP(A99,'[1]unemployment rate'!A:B,2,0)</f>
        <v>11</v>
      </c>
      <c r="E99">
        <f>VLOOKUP(A99,all!A:B,2,0)</f>
        <v>154.38</v>
      </c>
      <c r="F99">
        <f>VLOOKUP(A99,'[1]life expectancy'!A:B,2,0)</f>
        <v>78.430000000000007</v>
      </c>
      <c r="G99">
        <v>6.2930000000000001</v>
      </c>
      <c r="H99">
        <v>1.1240000000000001</v>
      </c>
      <c r="I99">
        <v>1.4650000000000001</v>
      </c>
      <c r="J99">
        <v>0.89100000000000001</v>
      </c>
      <c r="K99">
        <v>0.52300000000000002</v>
      </c>
      <c r="L99">
        <v>0.127</v>
      </c>
      <c r="M99">
        <v>0.15</v>
      </c>
      <c r="N99" s="1">
        <v>1</v>
      </c>
      <c r="O99">
        <v>3</v>
      </c>
    </row>
    <row r="100" spans="1:15" x14ac:dyDescent="0.3">
      <c r="A100" t="s">
        <v>271</v>
      </c>
      <c r="B100" s="2">
        <v>7.3</v>
      </c>
      <c r="C100">
        <v>100</v>
      </c>
      <c r="D100">
        <f>VLOOKUP(A100,'[1]unemployment rate'!A:B,2,0)</f>
        <v>13.2</v>
      </c>
      <c r="E100">
        <f>VLOOKUP(A100,all!A:B,2,0)</f>
        <v>130.72</v>
      </c>
      <c r="F100">
        <f>VLOOKUP(A100,'[1]life expectancy'!A:B,2,0)</f>
        <v>78.45</v>
      </c>
      <c r="G100">
        <v>5.3730000000000002</v>
      </c>
      <c r="H100">
        <v>1.1830000000000001</v>
      </c>
      <c r="I100">
        <v>1.36</v>
      </c>
      <c r="J100">
        <v>0.80800000000000005</v>
      </c>
      <c r="K100">
        <v>0.19500000000000001</v>
      </c>
      <c r="L100">
        <v>8.3000000000000004E-2</v>
      </c>
      <c r="M100">
        <v>0.106</v>
      </c>
      <c r="N100" s="1">
        <v>0</v>
      </c>
      <c r="O100">
        <v>3</v>
      </c>
    </row>
    <row r="101" spans="1:15" x14ac:dyDescent="0.3">
      <c r="A101" t="s">
        <v>247</v>
      </c>
      <c r="B101" s="2">
        <v>6.3</v>
      </c>
      <c r="C101">
        <v>114</v>
      </c>
      <c r="D101">
        <f>VLOOKUP(A101,'[1]unemployment rate'!A:B,2,0)</f>
        <v>12.5</v>
      </c>
      <c r="E101">
        <f>VLOOKUP(A101,all!A:B,2,0)</f>
        <v>120.97</v>
      </c>
      <c r="F101">
        <f>VLOOKUP(A101,'[1]life expectancy'!A:B,2,0)</f>
        <v>78.959999999999994</v>
      </c>
      <c r="G101">
        <v>4.7190000000000003</v>
      </c>
      <c r="H101">
        <v>0.94699999999999995</v>
      </c>
      <c r="I101">
        <v>0.84799999999999998</v>
      </c>
      <c r="J101">
        <v>0.874</v>
      </c>
      <c r="K101">
        <v>0.38300000000000001</v>
      </c>
      <c r="L101">
        <v>0.17799999999999999</v>
      </c>
      <c r="M101">
        <v>2.7E-2</v>
      </c>
      <c r="N101" s="1">
        <v>0</v>
      </c>
      <c r="O101">
        <v>3</v>
      </c>
    </row>
    <row r="102" spans="1:15" x14ac:dyDescent="0.3">
      <c r="A102" t="s">
        <v>272</v>
      </c>
      <c r="B102" s="2">
        <v>16.5</v>
      </c>
      <c r="C102">
        <v>19</v>
      </c>
      <c r="D102">
        <f>VLOOKUP(A102,'[1]unemployment rate'!A:B,2,0)</f>
        <v>9.1</v>
      </c>
      <c r="E102">
        <f>VLOOKUP(A102,all!A:B,2,0)</f>
        <v>157.33000000000001</v>
      </c>
      <c r="F102">
        <f>VLOOKUP(A102,'[1]life expectancy'!A:B,2,0)</f>
        <v>79.02</v>
      </c>
      <c r="G102">
        <v>5.4320000000000004</v>
      </c>
      <c r="H102">
        <v>1.155</v>
      </c>
      <c r="I102">
        <v>1.266</v>
      </c>
      <c r="J102">
        <v>0.91400000000000003</v>
      </c>
      <c r="K102">
        <v>0.29599999999999999</v>
      </c>
      <c r="L102">
        <v>0.11899999999999999</v>
      </c>
      <c r="M102">
        <v>2.1999999999999999E-2</v>
      </c>
      <c r="N102" s="1">
        <v>1</v>
      </c>
      <c r="O102">
        <v>3</v>
      </c>
    </row>
    <row r="103" spans="1:15" x14ac:dyDescent="0.3">
      <c r="A103" t="s">
        <v>313</v>
      </c>
      <c r="B103" s="2">
        <v>4.3</v>
      </c>
      <c r="C103">
        <v>148</v>
      </c>
      <c r="D103">
        <f>VLOOKUP(A103,'[1]unemployment rate'!A:B,2,0)</f>
        <v>7.1</v>
      </c>
      <c r="E103">
        <f>VLOOKUP(A103,all!A:B,2,0)</f>
        <v>88.86</v>
      </c>
      <c r="F103">
        <f>VLOOKUP(A103,'[1]life expectancy'!A:B,2,0)</f>
        <v>79.099999999999994</v>
      </c>
      <c r="G103">
        <v>6.3209999999999997</v>
      </c>
      <c r="H103">
        <v>1.149</v>
      </c>
      <c r="I103">
        <v>1.4419999999999999</v>
      </c>
      <c r="J103">
        <v>0.91</v>
      </c>
      <c r="K103">
        <v>0.51600000000000001</v>
      </c>
      <c r="L103">
        <v>0.109</v>
      </c>
      <c r="M103">
        <v>5.3999999999999999E-2</v>
      </c>
      <c r="N103" s="1">
        <v>1</v>
      </c>
      <c r="O103">
        <v>3</v>
      </c>
    </row>
    <row r="104" spans="1:15" x14ac:dyDescent="0.3">
      <c r="A104" t="s">
        <v>323</v>
      </c>
      <c r="B104" s="2">
        <v>15.3</v>
      </c>
      <c r="C104">
        <v>27</v>
      </c>
      <c r="D104">
        <f>VLOOKUP(A104,'[1]unemployment rate'!A:B,2,0)</f>
        <v>6.9</v>
      </c>
      <c r="E104">
        <f>VLOOKUP(A104,all!A:B,2,0)</f>
        <v>113.84</v>
      </c>
      <c r="F104">
        <f>VLOOKUP(A104,'[1]life expectancy'!A:B,2,0)</f>
        <v>79.11</v>
      </c>
      <c r="G104">
        <v>6.8920000000000003</v>
      </c>
      <c r="H104">
        <v>1.4330000000000001</v>
      </c>
      <c r="I104">
        <v>1.4570000000000001</v>
      </c>
      <c r="J104">
        <v>0.874</v>
      </c>
      <c r="K104">
        <v>0.45400000000000001</v>
      </c>
      <c r="L104">
        <v>0.28000000000000003</v>
      </c>
      <c r="M104">
        <v>0.128</v>
      </c>
      <c r="N104" s="1">
        <v>1</v>
      </c>
      <c r="O104">
        <v>3</v>
      </c>
    </row>
    <row r="105" spans="1:15" x14ac:dyDescent="0.3">
      <c r="A105" t="s">
        <v>291</v>
      </c>
      <c r="B105" s="2">
        <v>17.8</v>
      </c>
      <c r="C105">
        <v>16</v>
      </c>
      <c r="D105">
        <f>VLOOKUP(A105,'[1]unemployment rate'!A:B,2,0)</f>
        <v>7.7</v>
      </c>
      <c r="E105">
        <f>VLOOKUP(A105,all!A:B,2,0)</f>
        <v>141.93</v>
      </c>
      <c r="F105">
        <f>VLOOKUP(A105,'[1]life expectancy'!A:B,2,0)</f>
        <v>79.180000000000007</v>
      </c>
      <c r="G105">
        <v>5.8929999999999998</v>
      </c>
      <c r="H105">
        <v>1.2370000000000001</v>
      </c>
      <c r="I105">
        <v>1.528</v>
      </c>
      <c r="J105">
        <v>0.874</v>
      </c>
      <c r="K105">
        <v>0.495</v>
      </c>
      <c r="L105">
        <v>0.10299999999999999</v>
      </c>
      <c r="M105">
        <v>0.161</v>
      </c>
      <c r="N105" s="1">
        <v>1</v>
      </c>
      <c r="O105">
        <v>3</v>
      </c>
    </row>
    <row r="106" spans="1:15" x14ac:dyDescent="0.3">
      <c r="A106" t="s">
        <v>260</v>
      </c>
      <c r="B106" s="2">
        <v>3.3</v>
      </c>
      <c r="C106">
        <v>160</v>
      </c>
      <c r="D106">
        <f>VLOOKUP(A106,'[1]unemployment rate'!A:B,2,0)</f>
        <v>6.2</v>
      </c>
      <c r="E106">
        <f>VLOOKUP(A106,all!A:B,2,0)</f>
        <v>102.01</v>
      </c>
      <c r="F106">
        <f>VLOOKUP(A106,'[1]life expectancy'!A:B,2,0)</f>
        <v>79.27</v>
      </c>
      <c r="G106">
        <v>5.1970000000000001</v>
      </c>
      <c r="H106">
        <v>0.98699999999999999</v>
      </c>
      <c r="I106">
        <v>1.224</v>
      </c>
      <c r="J106">
        <v>0.81499999999999995</v>
      </c>
      <c r="K106">
        <v>0.216</v>
      </c>
      <c r="L106">
        <v>0.16600000000000001</v>
      </c>
      <c r="M106">
        <v>2.7E-2</v>
      </c>
      <c r="N106" s="1">
        <v>0</v>
      </c>
      <c r="O106">
        <v>3</v>
      </c>
    </row>
    <row r="107" spans="1:15" x14ac:dyDescent="0.3">
      <c r="A107" t="s">
        <v>305</v>
      </c>
      <c r="B107" s="2">
        <v>16.2</v>
      </c>
      <c r="C107">
        <v>22</v>
      </c>
      <c r="D107">
        <f>VLOOKUP(A107,'[1]unemployment rate'!A:B,2,0)</f>
        <v>6.1</v>
      </c>
      <c r="E107">
        <f>VLOOKUP(A107,all!A:B,2,0)</f>
        <v>152.65</v>
      </c>
      <c r="F107">
        <f>VLOOKUP(A107,'[1]life expectancy'!A:B,2,0)</f>
        <v>79.27</v>
      </c>
      <c r="G107">
        <v>6.1820000000000004</v>
      </c>
      <c r="H107">
        <v>1.206</v>
      </c>
      <c r="I107">
        <v>1.4379999999999999</v>
      </c>
      <c r="J107">
        <v>0.88400000000000001</v>
      </c>
      <c r="K107">
        <v>0.48299999999999998</v>
      </c>
      <c r="L107">
        <v>0.11700000000000001</v>
      </c>
      <c r="M107">
        <v>0.05</v>
      </c>
      <c r="N107" s="1">
        <v>1</v>
      </c>
      <c r="O107">
        <v>3</v>
      </c>
    </row>
    <row r="108" spans="1:15" x14ac:dyDescent="0.3">
      <c r="A108" t="s">
        <v>315</v>
      </c>
      <c r="B108" s="2">
        <v>6.6</v>
      </c>
      <c r="C108">
        <v>112</v>
      </c>
      <c r="D108">
        <f>VLOOKUP(A108,'[1]unemployment rate'!A:B,2,0)</f>
        <v>0.1</v>
      </c>
      <c r="E108">
        <f>VLOOKUP(A108,all!A:B,2,0)</f>
        <v>80.97</v>
      </c>
      <c r="F108">
        <f>VLOOKUP(A108,'[1]life expectancy'!A:B,2,0)</f>
        <v>80.73</v>
      </c>
      <c r="G108">
        <v>6.3739999999999997</v>
      </c>
      <c r="H108">
        <v>1.6839999999999999</v>
      </c>
      <c r="I108">
        <v>1.3129999999999999</v>
      </c>
      <c r="J108">
        <v>0.871</v>
      </c>
      <c r="K108">
        <v>0.55500000000000005</v>
      </c>
      <c r="L108">
        <v>0.22</v>
      </c>
      <c r="M108">
        <v>0.16700000000000001</v>
      </c>
      <c r="N108" s="1">
        <v>1</v>
      </c>
      <c r="O108">
        <v>3</v>
      </c>
    </row>
    <row r="109" spans="1:15" x14ac:dyDescent="0.3">
      <c r="A109" t="s">
        <v>318</v>
      </c>
      <c r="B109" s="2">
        <v>10.6</v>
      </c>
      <c r="C109">
        <v>62</v>
      </c>
      <c r="D109">
        <f>VLOOKUP(A109,'[1]unemployment rate'!A:B,2,0)</f>
        <v>11.6</v>
      </c>
      <c r="E109">
        <f>VLOOKUP(A109,all!A:B,2,0)</f>
        <v>118.65</v>
      </c>
      <c r="F109">
        <f>VLOOKUP(A109,'[1]life expectancy'!A:B,2,0)</f>
        <v>80.739999999999995</v>
      </c>
      <c r="G109">
        <v>6.444</v>
      </c>
      <c r="H109">
        <v>1.159</v>
      </c>
      <c r="I109">
        <v>1.369</v>
      </c>
      <c r="J109">
        <v>0.92</v>
      </c>
      <c r="K109">
        <v>0.35699999999999998</v>
      </c>
      <c r="L109">
        <v>0.187</v>
      </c>
      <c r="M109">
        <v>5.6000000000000001E-2</v>
      </c>
      <c r="N109" s="1">
        <v>1</v>
      </c>
      <c r="O109">
        <v>3</v>
      </c>
    </row>
    <row r="110" spans="1:15" x14ac:dyDescent="0.3">
      <c r="A110" t="s">
        <v>330</v>
      </c>
      <c r="B110" s="2">
        <v>7.9</v>
      </c>
      <c r="C110">
        <v>90</v>
      </c>
      <c r="D110">
        <f>VLOOKUP(A110,'[1]unemployment rate'!A:B,2,0)</f>
        <v>22</v>
      </c>
      <c r="E110">
        <f>VLOOKUP(A110,all!A:B,2,0)</f>
        <v>105.19</v>
      </c>
      <c r="F110">
        <f>VLOOKUP(A110,'[1]life expectancy'!A:B,2,0)</f>
        <v>80.94</v>
      </c>
      <c r="G110">
        <v>7.1669999999999998</v>
      </c>
      <c r="H110">
        <v>1.034</v>
      </c>
      <c r="I110">
        <v>1.4410000000000001</v>
      </c>
      <c r="J110">
        <v>0.96299999999999997</v>
      </c>
      <c r="K110">
        <v>0.55800000000000005</v>
      </c>
      <c r="L110">
        <v>0.14399999999999999</v>
      </c>
      <c r="M110">
        <v>9.2999999999999999E-2</v>
      </c>
      <c r="N110" s="1">
        <v>1</v>
      </c>
      <c r="O110">
        <v>3</v>
      </c>
    </row>
    <row r="111" spans="1:15" x14ac:dyDescent="0.3">
      <c r="A111" t="s">
        <v>340</v>
      </c>
      <c r="B111" s="2">
        <v>12.8</v>
      </c>
      <c r="C111">
        <v>44</v>
      </c>
      <c r="D111">
        <f>VLOOKUP(A111,'[1]unemployment rate'!A:B,2,0)</f>
        <v>4.5999999999999996</v>
      </c>
      <c r="E111">
        <f>VLOOKUP(A111,all!A:B,2,0)</f>
        <v>136.49</v>
      </c>
      <c r="F111">
        <f>VLOOKUP(A111,'[1]life expectancy'!A:B,2,0)</f>
        <v>81.400000000000006</v>
      </c>
      <c r="G111">
        <v>7.6</v>
      </c>
      <c r="H111">
        <v>1.383</v>
      </c>
      <c r="I111">
        <v>1.573</v>
      </c>
      <c r="J111">
        <v>0.996</v>
      </c>
      <c r="K111">
        <v>0.59199999999999997</v>
      </c>
      <c r="L111">
        <v>0.252</v>
      </c>
      <c r="M111">
        <v>0.41</v>
      </c>
      <c r="N111" s="1">
        <v>1</v>
      </c>
      <c r="O111">
        <v>3</v>
      </c>
    </row>
    <row r="112" spans="1:15" x14ac:dyDescent="0.3">
      <c r="A112" t="s">
        <v>297</v>
      </c>
      <c r="B112" s="2">
        <v>5.3</v>
      </c>
      <c r="C112">
        <v>128</v>
      </c>
      <c r="D112">
        <f>VLOOKUP(A112,'[1]unemployment rate'!A:B,2,0)</f>
        <v>8</v>
      </c>
      <c r="E112">
        <f>VLOOKUP(A112,all!A:B,2,0)</f>
        <v>108.29</v>
      </c>
      <c r="F112">
        <f>VLOOKUP(A112,'[1]life expectancy'!A:B,2,0)</f>
        <v>81.510000000000005</v>
      </c>
      <c r="G112">
        <v>6.0460000000000003</v>
      </c>
      <c r="H112">
        <v>1.2629999999999999</v>
      </c>
      <c r="I112">
        <v>1.2230000000000001</v>
      </c>
      <c r="J112">
        <v>1.042</v>
      </c>
      <c r="K112">
        <v>0.40600000000000003</v>
      </c>
      <c r="L112">
        <v>0.19</v>
      </c>
      <c r="M112">
        <v>4.1000000000000002E-2</v>
      </c>
      <c r="N112" s="1">
        <v>1</v>
      </c>
      <c r="O112">
        <v>3</v>
      </c>
    </row>
    <row r="113" spans="1:15" x14ac:dyDescent="0.3">
      <c r="A113" t="s">
        <v>327</v>
      </c>
      <c r="B113" s="2">
        <v>8.9</v>
      </c>
      <c r="C113">
        <v>78</v>
      </c>
      <c r="D113">
        <f>VLOOKUP(A113,'[1]unemployment rate'!A:B,2,0)</f>
        <v>4.8</v>
      </c>
      <c r="E113">
        <f>VLOOKUP(A113,all!A:B,2,0)</f>
        <v>121.51</v>
      </c>
      <c r="F113">
        <f>VLOOKUP(A113,'[1]life expectancy'!A:B,2,0)</f>
        <v>81.77</v>
      </c>
      <c r="G113">
        <v>7.0540000000000003</v>
      </c>
      <c r="H113">
        <v>1.333</v>
      </c>
      <c r="I113">
        <v>1.538</v>
      </c>
      <c r="J113">
        <v>0.996</v>
      </c>
      <c r="K113">
        <v>0.45</v>
      </c>
      <c r="L113">
        <v>0.34799999999999998</v>
      </c>
      <c r="M113">
        <v>0.27800000000000002</v>
      </c>
      <c r="N113" s="1">
        <v>1</v>
      </c>
      <c r="O113">
        <v>3</v>
      </c>
    </row>
    <row r="114" spans="1:15" x14ac:dyDescent="0.3">
      <c r="A114" t="s">
        <v>301</v>
      </c>
      <c r="B114" s="2">
        <v>18.600000000000001</v>
      </c>
      <c r="C114">
        <v>13</v>
      </c>
      <c r="D114">
        <f>VLOOKUP(A114,'[1]unemployment rate'!A:B,2,0)</f>
        <v>8.6</v>
      </c>
      <c r="E114">
        <f>VLOOKUP(A114,all!A:B,2,0)</f>
        <v>141.19999999999999</v>
      </c>
      <c r="F114">
        <f>VLOOKUP(A114,'[1]life expectancy'!A:B,2,0)</f>
        <v>81.849999999999994</v>
      </c>
      <c r="G114">
        <v>6.1180000000000003</v>
      </c>
      <c r="H114">
        <v>1.258</v>
      </c>
      <c r="I114">
        <v>1.5229999999999999</v>
      </c>
      <c r="J114">
        <v>0.95299999999999996</v>
      </c>
      <c r="K114">
        <v>0.56399999999999995</v>
      </c>
      <c r="L114">
        <v>0.14399999999999999</v>
      </c>
      <c r="M114">
        <v>5.7000000000000002E-2</v>
      </c>
      <c r="N114" s="1">
        <v>1</v>
      </c>
      <c r="O114">
        <v>3</v>
      </c>
    </row>
    <row r="115" spans="1:15" x14ac:dyDescent="0.3">
      <c r="A115" t="s">
        <v>325</v>
      </c>
      <c r="B115" s="2">
        <v>13.6</v>
      </c>
      <c r="C115">
        <v>37</v>
      </c>
      <c r="D115">
        <f>VLOOKUP(A115,'[1]unemployment rate'!A:B,2,0)</f>
        <v>4.5</v>
      </c>
      <c r="E115">
        <f>VLOOKUP(A115,all!A:B,2,0)</f>
        <v>119.52</v>
      </c>
      <c r="F115">
        <f>VLOOKUP(A115,'[1]life expectancy'!A:B,2,0)</f>
        <v>81.88</v>
      </c>
      <c r="G115">
        <v>6.9850000000000003</v>
      </c>
      <c r="H115">
        <v>1.373</v>
      </c>
      <c r="I115">
        <v>1.454</v>
      </c>
      <c r="J115">
        <v>0.98699999999999999</v>
      </c>
      <c r="K115">
        <v>0.495</v>
      </c>
      <c r="L115">
        <v>0.26100000000000001</v>
      </c>
      <c r="M115">
        <v>0.26500000000000001</v>
      </c>
      <c r="N115" s="1">
        <v>1</v>
      </c>
      <c r="O115">
        <v>3</v>
      </c>
    </row>
    <row r="116" spans="1:15" x14ac:dyDescent="0.3">
      <c r="A116" t="s">
        <v>332</v>
      </c>
      <c r="B116" s="2">
        <v>15.6</v>
      </c>
      <c r="C116">
        <v>25</v>
      </c>
      <c r="D116">
        <f>VLOOKUP(A116,'[1]unemployment rate'!A:B,2,0)</f>
        <v>8.6999999999999993</v>
      </c>
      <c r="E116">
        <f>VLOOKUP(A116,all!A:B,2,0)</f>
        <v>111.45</v>
      </c>
      <c r="F116">
        <f>VLOOKUP(A116,'[1]life expectancy'!A:B,2,0)</f>
        <v>82.05</v>
      </c>
      <c r="G116">
        <v>7.2460000000000004</v>
      </c>
      <c r="H116">
        <v>1.3759999999999999</v>
      </c>
      <c r="I116">
        <v>1.4750000000000001</v>
      </c>
      <c r="J116">
        <v>1.016</v>
      </c>
      <c r="K116">
        <v>0.53200000000000003</v>
      </c>
      <c r="L116">
        <v>0.24399999999999999</v>
      </c>
      <c r="M116">
        <v>0.22600000000000001</v>
      </c>
      <c r="N116" s="1">
        <v>1</v>
      </c>
      <c r="O116">
        <v>3</v>
      </c>
    </row>
    <row r="117" spans="1:15" x14ac:dyDescent="0.3">
      <c r="A117" t="s">
        <v>324</v>
      </c>
      <c r="B117" s="2">
        <v>20.7</v>
      </c>
      <c r="C117">
        <v>11</v>
      </c>
      <c r="D117">
        <f>VLOOKUP(A117,'[1]unemployment rate'!A:B,2,0)</f>
        <v>5.2</v>
      </c>
      <c r="E117">
        <f>VLOOKUP(A117,all!A:B,2,0)</f>
        <v>120.51</v>
      </c>
      <c r="F117">
        <f>VLOOKUP(A117,'[1]life expectancy'!A:B,2,0)</f>
        <v>82.17</v>
      </c>
      <c r="G117">
        <v>6.923</v>
      </c>
      <c r="H117">
        <v>1.3560000000000001</v>
      </c>
      <c r="I117">
        <v>1.504</v>
      </c>
      <c r="J117">
        <v>0.98599999999999999</v>
      </c>
      <c r="K117">
        <v>0.47299999999999998</v>
      </c>
      <c r="L117">
        <v>0.16</v>
      </c>
      <c r="M117">
        <v>0.21</v>
      </c>
      <c r="N117" s="1">
        <v>1</v>
      </c>
      <c r="O117">
        <v>3</v>
      </c>
    </row>
    <row r="118" spans="1:15" x14ac:dyDescent="0.3">
      <c r="A118" t="s">
        <v>341</v>
      </c>
      <c r="B118" s="2">
        <v>15.9</v>
      </c>
      <c r="C118">
        <v>23</v>
      </c>
      <c r="D118">
        <f>VLOOKUP(A118,'[1]unemployment rate'!A:B,2,0)</f>
        <v>7.4</v>
      </c>
      <c r="E118">
        <f>VLOOKUP(A118,all!A:B,2,0)</f>
        <v>98.48</v>
      </c>
      <c r="F118">
        <f>VLOOKUP(A118,'[1]life expectancy'!A:B,2,0)</f>
        <v>82.48</v>
      </c>
      <c r="G118">
        <v>7.7690000000000001</v>
      </c>
      <c r="H118">
        <v>1.34</v>
      </c>
      <c r="I118">
        <v>1.587</v>
      </c>
      <c r="J118">
        <v>0.98599999999999999</v>
      </c>
      <c r="K118">
        <v>0.59599999999999997</v>
      </c>
      <c r="L118">
        <v>0.153</v>
      </c>
      <c r="M118">
        <v>0.39300000000000002</v>
      </c>
      <c r="N118" s="1">
        <v>1</v>
      </c>
      <c r="O118">
        <v>3</v>
      </c>
    </row>
    <row r="119" spans="1:15" x14ac:dyDescent="0.3">
      <c r="A119" t="s">
        <v>281</v>
      </c>
      <c r="B119" s="2">
        <v>14</v>
      </c>
      <c r="C119">
        <v>34</v>
      </c>
      <c r="D119">
        <f>VLOOKUP(A119,'[1]unemployment rate'!A:B,2,0)</f>
        <v>7.8</v>
      </c>
      <c r="E119">
        <f>VLOOKUP(A119,all!A:B,2,0)</f>
        <v>119.53</v>
      </c>
      <c r="F119">
        <f>VLOOKUP(A119,'[1]life expectancy'!A:B,2,0)</f>
        <v>82.65</v>
      </c>
      <c r="G119">
        <v>5.6929999999999996</v>
      </c>
      <c r="H119">
        <v>1.2210000000000001</v>
      </c>
      <c r="I119">
        <v>1.431</v>
      </c>
      <c r="J119">
        <v>0.999</v>
      </c>
      <c r="K119">
        <v>0.50800000000000001</v>
      </c>
      <c r="L119">
        <v>4.7E-2</v>
      </c>
      <c r="M119">
        <v>2.5000000000000001E-2</v>
      </c>
      <c r="N119" s="1">
        <v>1</v>
      </c>
      <c r="O119">
        <v>3</v>
      </c>
    </row>
    <row r="120" spans="1:15" x14ac:dyDescent="0.3">
      <c r="A120" t="s">
        <v>337</v>
      </c>
      <c r="B120" s="2">
        <v>12.6</v>
      </c>
      <c r="C120">
        <v>46</v>
      </c>
      <c r="D120">
        <f>VLOOKUP(A120,'[1]unemployment rate'!A:B,2,0)</f>
        <v>4.3</v>
      </c>
      <c r="E120">
        <f>VLOOKUP(A120,all!A:B,2,0)</f>
        <v>135.44</v>
      </c>
      <c r="F120">
        <f>VLOOKUP(A120,'[1]life expectancy'!A:B,2,0)</f>
        <v>82.78</v>
      </c>
      <c r="G120">
        <v>7.4880000000000004</v>
      </c>
      <c r="H120">
        <v>1.3959999999999999</v>
      </c>
      <c r="I120">
        <v>1.522</v>
      </c>
      <c r="J120">
        <v>0.999</v>
      </c>
      <c r="K120">
        <v>0.55700000000000005</v>
      </c>
      <c r="L120">
        <v>0.32200000000000001</v>
      </c>
      <c r="M120">
        <v>0.29799999999999999</v>
      </c>
      <c r="N120" s="1">
        <v>1</v>
      </c>
      <c r="O120">
        <v>3</v>
      </c>
    </row>
    <row r="121" spans="1:15" x14ac:dyDescent="0.3">
      <c r="A121" t="s">
        <v>328</v>
      </c>
      <c r="B121" s="2">
        <v>13.5</v>
      </c>
      <c r="C121">
        <v>39</v>
      </c>
      <c r="D121">
        <f>VLOOKUP(A121,'[1]unemployment rate'!A:B,2,0)</f>
        <v>6.3</v>
      </c>
      <c r="E121">
        <f>VLOOKUP(A121,all!A:B,2,0)</f>
        <v>113.6</v>
      </c>
      <c r="F121">
        <f>VLOOKUP(A121,'[1]life expectancy'!A:B,2,0)</f>
        <v>82.79</v>
      </c>
      <c r="G121">
        <v>7.09</v>
      </c>
      <c r="H121">
        <v>1.609</v>
      </c>
      <c r="I121">
        <v>1.4790000000000001</v>
      </c>
      <c r="J121">
        <v>1.012</v>
      </c>
      <c r="K121">
        <v>0.52600000000000002</v>
      </c>
      <c r="L121">
        <v>0.19400000000000001</v>
      </c>
      <c r="M121">
        <v>0.316</v>
      </c>
      <c r="N121" s="1">
        <v>1</v>
      </c>
      <c r="O121">
        <v>3</v>
      </c>
    </row>
    <row r="122" spans="1:15" x14ac:dyDescent="0.3">
      <c r="A122" t="s">
        <v>268</v>
      </c>
      <c r="B122" s="2">
        <v>5</v>
      </c>
      <c r="C122">
        <v>133</v>
      </c>
      <c r="D122">
        <f>VLOOKUP(A122,'[1]unemployment rate'!A:B,2,0)</f>
        <v>16.8</v>
      </c>
      <c r="E122">
        <f>VLOOKUP(A122,all!A:B,2,0)</f>
        <v>121.52</v>
      </c>
      <c r="F122">
        <f>VLOOKUP(A122,'[1]life expectancy'!A:B,2,0)</f>
        <v>82.8</v>
      </c>
      <c r="G122">
        <v>5.2869999999999999</v>
      </c>
      <c r="H122">
        <v>1.181</v>
      </c>
      <c r="I122">
        <v>1.1559999999999999</v>
      </c>
      <c r="J122">
        <v>0.999</v>
      </c>
      <c r="K122">
        <v>6.7000000000000004E-2</v>
      </c>
      <c r="L122">
        <v>0</v>
      </c>
      <c r="M122">
        <v>3.4000000000000002E-2</v>
      </c>
      <c r="N122" s="1">
        <v>0</v>
      </c>
      <c r="O122">
        <v>3</v>
      </c>
    </row>
    <row r="123" spans="1:15" x14ac:dyDescent="0.3">
      <c r="A123" t="s">
        <v>334</v>
      </c>
      <c r="B123" s="2">
        <v>12.1</v>
      </c>
      <c r="C123">
        <v>52</v>
      </c>
      <c r="D123">
        <f>VLOOKUP(A123,'[1]unemployment rate'!A:B,2,0)</f>
        <v>5.3</v>
      </c>
      <c r="E123">
        <f>VLOOKUP(A123,all!A:B,2,0)</f>
        <v>113.22</v>
      </c>
      <c r="F123">
        <f>VLOOKUP(A123,'[1]life expectancy'!A:B,2,0)</f>
        <v>82.8</v>
      </c>
      <c r="G123">
        <v>7.3070000000000004</v>
      </c>
      <c r="H123">
        <v>1.3029999999999999</v>
      </c>
      <c r="I123">
        <v>1.5569999999999999</v>
      </c>
      <c r="J123">
        <v>1.026</v>
      </c>
      <c r="K123">
        <v>0.58499999999999996</v>
      </c>
      <c r="L123">
        <v>0.33</v>
      </c>
      <c r="M123">
        <v>0.38</v>
      </c>
      <c r="N123" s="1">
        <v>1</v>
      </c>
      <c r="O123">
        <v>3</v>
      </c>
    </row>
    <row r="124" spans="1:15" x14ac:dyDescent="0.3">
      <c r="A124" t="s">
        <v>326</v>
      </c>
      <c r="B124" s="2">
        <v>11.5</v>
      </c>
      <c r="C124">
        <v>56</v>
      </c>
      <c r="D124">
        <f>VLOOKUP(A124,'[1]unemployment rate'!A:B,2,0)</f>
        <v>7.3</v>
      </c>
      <c r="E124">
        <f>VLOOKUP(A124,all!A:B,2,0)</f>
        <v>122.84</v>
      </c>
      <c r="F124">
        <f>VLOOKUP(A124,'[1]life expectancy'!A:B,2,0)</f>
        <v>82.81</v>
      </c>
      <c r="G124">
        <v>7.0209999999999999</v>
      </c>
      <c r="H124">
        <v>1.4990000000000001</v>
      </c>
      <c r="I124">
        <v>1.5529999999999999</v>
      </c>
      <c r="J124">
        <v>0.999</v>
      </c>
      <c r="K124">
        <v>0.51600000000000001</v>
      </c>
      <c r="L124">
        <v>0.29799999999999999</v>
      </c>
      <c r="M124">
        <v>0.31</v>
      </c>
      <c r="N124" s="1">
        <v>1</v>
      </c>
      <c r="O124">
        <v>3</v>
      </c>
    </row>
    <row r="125" spans="1:15" x14ac:dyDescent="0.3">
      <c r="A125" t="s">
        <v>339</v>
      </c>
      <c r="B125" s="2">
        <v>12.2</v>
      </c>
      <c r="C125">
        <v>51</v>
      </c>
      <c r="D125">
        <f>VLOOKUP(A125,'[1]unemployment rate'!A:B,2,0)</f>
        <v>5.2</v>
      </c>
      <c r="E125">
        <f>VLOOKUP(A125,all!A:B,2,0)</f>
        <v>112.5</v>
      </c>
      <c r="F125">
        <f>VLOOKUP(A125,'[1]life expectancy'!A:B,2,0)</f>
        <v>82.94</v>
      </c>
      <c r="G125">
        <v>7.5540000000000003</v>
      </c>
      <c r="H125">
        <v>1.488</v>
      </c>
      <c r="I125">
        <v>1.5820000000000001</v>
      </c>
      <c r="J125">
        <v>1.028</v>
      </c>
      <c r="K125">
        <v>0.60299999999999998</v>
      </c>
      <c r="L125">
        <v>0.27100000000000002</v>
      </c>
      <c r="M125">
        <v>0.34100000000000003</v>
      </c>
      <c r="N125" s="1">
        <v>1</v>
      </c>
      <c r="O125">
        <v>3</v>
      </c>
    </row>
    <row r="126" spans="1:15" x14ac:dyDescent="0.3">
      <c r="A126" t="s">
        <v>333</v>
      </c>
      <c r="B126" s="2">
        <v>12.5</v>
      </c>
      <c r="C126">
        <v>47</v>
      </c>
      <c r="D126">
        <f>VLOOKUP(A126,'[1]unemployment rate'!A:B,2,0)</f>
        <v>8.9</v>
      </c>
      <c r="E126">
        <f>VLOOKUP(A126,all!A:B,2,0)</f>
        <v>110.97</v>
      </c>
      <c r="F126">
        <f>VLOOKUP(A126,'[1]life expectancy'!A:B,2,0)</f>
        <v>82.96</v>
      </c>
      <c r="G126">
        <v>7.2779999999999996</v>
      </c>
      <c r="H126">
        <v>1.365</v>
      </c>
      <c r="I126">
        <v>1.5049999999999999</v>
      </c>
      <c r="J126">
        <v>1.0389999999999999</v>
      </c>
      <c r="K126">
        <v>0.58399999999999996</v>
      </c>
      <c r="L126">
        <v>0.28499999999999998</v>
      </c>
      <c r="M126">
        <v>0.308</v>
      </c>
      <c r="N126" s="1">
        <v>1</v>
      </c>
      <c r="O126">
        <v>3</v>
      </c>
    </row>
    <row r="127" spans="1:15" x14ac:dyDescent="0.3">
      <c r="A127" t="s">
        <v>321</v>
      </c>
      <c r="B127" s="2">
        <v>7.5</v>
      </c>
      <c r="C127">
        <v>98</v>
      </c>
      <c r="D127">
        <f>VLOOKUP(A127,'[1]unemployment rate'!A:B,2,0)</f>
        <v>4.4000000000000004</v>
      </c>
      <c r="E127">
        <f>VLOOKUP(A127,all!A:B,2,0)</f>
        <v>110.29</v>
      </c>
      <c r="F127">
        <f>VLOOKUP(A127,'[1]life expectancy'!A:B,2,0)</f>
        <v>83.06</v>
      </c>
      <c r="G127">
        <v>6.726</v>
      </c>
      <c r="H127">
        <v>1.3</v>
      </c>
      <c r="I127">
        <v>1.52</v>
      </c>
      <c r="J127">
        <v>0.999</v>
      </c>
      <c r="K127">
        <v>0.56399999999999995</v>
      </c>
      <c r="L127">
        <v>0.375</v>
      </c>
      <c r="M127">
        <v>0.151</v>
      </c>
      <c r="N127" s="1">
        <v>1</v>
      </c>
      <c r="O127">
        <v>3</v>
      </c>
    </row>
    <row r="128" spans="1:15" x14ac:dyDescent="0.3">
      <c r="A128" t="s">
        <v>319</v>
      </c>
      <c r="B128" s="2">
        <v>17.7</v>
      </c>
      <c r="C128">
        <v>17</v>
      </c>
      <c r="D128">
        <f>VLOOKUP(A128,'[1]unemployment rate'!A:B,2,0)</f>
        <v>9</v>
      </c>
      <c r="E128">
        <f>VLOOKUP(A128,all!A:B,2,0)</f>
        <v>124.8</v>
      </c>
      <c r="F128">
        <f>VLOOKUP(A128,'[1]life expectancy'!A:B,2,0)</f>
        <v>83.13</v>
      </c>
      <c r="G128">
        <v>6.5919999999999996</v>
      </c>
      <c r="H128">
        <v>1.3240000000000001</v>
      </c>
      <c r="I128">
        <v>1.472</v>
      </c>
      <c r="J128">
        <v>1.0449999999999999</v>
      </c>
      <c r="K128">
        <v>0.436</v>
      </c>
      <c r="L128">
        <v>0.111</v>
      </c>
      <c r="M128">
        <v>0.183</v>
      </c>
      <c r="N128" s="1">
        <v>1</v>
      </c>
      <c r="O128">
        <v>3</v>
      </c>
    </row>
    <row r="129" spans="1:15" x14ac:dyDescent="0.3">
      <c r="A129" t="s">
        <v>335</v>
      </c>
      <c r="B129" s="2">
        <v>14.8</v>
      </c>
      <c r="C129">
        <v>28</v>
      </c>
      <c r="D129">
        <f>VLOOKUP(A129,'[1]unemployment rate'!A:B,2,0)</f>
        <v>7.8</v>
      </c>
      <c r="E129">
        <f>VLOOKUP(A129,all!A:B,2,0)</f>
        <v>105.45</v>
      </c>
      <c r="F129">
        <f>VLOOKUP(A129,'[1]life expectancy'!A:B,2,0)</f>
        <v>83.33</v>
      </c>
      <c r="G129">
        <v>7.343</v>
      </c>
      <c r="H129">
        <v>1.387</v>
      </c>
      <c r="I129">
        <v>1.4870000000000001</v>
      </c>
      <c r="J129">
        <v>1.0089999999999999</v>
      </c>
      <c r="K129">
        <v>0.57399999999999995</v>
      </c>
      <c r="L129">
        <v>0.26700000000000002</v>
      </c>
      <c r="M129">
        <v>0.373</v>
      </c>
      <c r="N129" s="1">
        <v>1</v>
      </c>
      <c r="O129">
        <v>3</v>
      </c>
    </row>
    <row r="130" spans="1:15" x14ac:dyDescent="0.3">
      <c r="A130" t="s">
        <v>329</v>
      </c>
      <c r="B130" s="2">
        <v>5.4</v>
      </c>
      <c r="C130">
        <v>125</v>
      </c>
      <c r="D130">
        <f>VLOOKUP(A130,'[1]unemployment rate'!A:B,2,0)</f>
        <v>4.7</v>
      </c>
      <c r="E130">
        <f>VLOOKUP(A130,all!A:B,2,0)</f>
        <v>110.27</v>
      </c>
      <c r="F130">
        <f>VLOOKUP(A130,'[1]life expectancy'!A:B,2,0)</f>
        <v>83.49</v>
      </c>
      <c r="G130">
        <v>7.1390000000000002</v>
      </c>
      <c r="H130">
        <v>1.276</v>
      </c>
      <c r="I130">
        <v>1.4550000000000001</v>
      </c>
      <c r="J130">
        <v>1.0289999999999999</v>
      </c>
      <c r="K130">
        <v>0.371</v>
      </c>
      <c r="L130">
        <v>0.26100000000000001</v>
      </c>
      <c r="M130">
        <v>8.2000000000000003E-2</v>
      </c>
      <c r="N130" s="1">
        <v>1</v>
      </c>
      <c r="O130">
        <v>3</v>
      </c>
    </row>
    <row r="131" spans="1:15" x14ac:dyDescent="0.3">
      <c r="A131" t="s">
        <v>292</v>
      </c>
      <c r="B131" s="2">
        <v>26.9</v>
      </c>
      <c r="C131">
        <v>4</v>
      </c>
      <c r="D131">
        <f>VLOOKUP(A131,'[1]unemployment rate'!A:B,2,0)</f>
        <v>4.2</v>
      </c>
      <c r="E131">
        <f>VLOOKUP(A131,all!A:B,2,0)</f>
        <v>102.53</v>
      </c>
      <c r="F131">
        <f>VLOOKUP(A131,'[1]life expectancy'!A:B,2,0)</f>
        <v>83.5</v>
      </c>
      <c r="G131">
        <v>5.8949999999999996</v>
      </c>
      <c r="H131">
        <v>1.3009999999999999</v>
      </c>
      <c r="I131">
        <v>1.2190000000000001</v>
      </c>
      <c r="J131">
        <v>1.036</v>
      </c>
      <c r="K131">
        <v>0.159</v>
      </c>
      <c r="L131">
        <v>0.17499999999999999</v>
      </c>
      <c r="M131">
        <v>5.6000000000000001E-2</v>
      </c>
      <c r="N131" s="1">
        <v>1</v>
      </c>
      <c r="O131">
        <v>3</v>
      </c>
    </row>
    <row r="132" spans="1:15" x14ac:dyDescent="0.3">
      <c r="A132" t="s">
        <v>338</v>
      </c>
      <c r="B132" s="2">
        <v>14</v>
      </c>
      <c r="C132">
        <v>33</v>
      </c>
      <c r="D132">
        <f>VLOOKUP(A132,'[1]unemployment rate'!A:B,2,0)</f>
        <v>6.7</v>
      </c>
      <c r="E132">
        <f>VLOOKUP(A132,all!A:B,2,0)</f>
        <v>116.12</v>
      </c>
      <c r="F132">
        <f>VLOOKUP(A132,'[1]life expectancy'!A:B,2,0)</f>
        <v>83.52</v>
      </c>
      <c r="G132">
        <v>7.4939999999999998</v>
      </c>
      <c r="H132">
        <v>1.38</v>
      </c>
      <c r="I132">
        <v>1.6240000000000001</v>
      </c>
      <c r="J132">
        <v>1.026</v>
      </c>
      <c r="K132">
        <v>0.59099999999999997</v>
      </c>
      <c r="L132">
        <v>0.35399999999999998</v>
      </c>
      <c r="M132">
        <v>0.11799999999999999</v>
      </c>
      <c r="N132" s="1">
        <v>1</v>
      </c>
      <c r="O132">
        <v>3</v>
      </c>
    </row>
    <row r="133" spans="1:15" x14ac:dyDescent="0.3">
      <c r="A133" t="s">
        <v>331</v>
      </c>
      <c r="B133" s="2">
        <v>13.2</v>
      </c>
      <c r="C133">
        <v>41</v>
      </c>
      <c r="D133">
        <f>VLOOKUP(A133,'[1]unemployment rate'!A:B,2,0)</f>
        <v>7</v>
      </c>
      <c r="E133">
        <f>VLOOKUP(A133,all!A:B,2,0)</f>
        <v>105.81</v>
      </c>
      <c r="F133">
        <f>VLOOKUP(A133,'[1]life expectancy'!A:B,2,0)</f>
        <v>83.94</v>
      </c>
      <c r="G133">
        <v>7.2279999999999998</v>
      </c>
      <c r="H133">
        <v>1.3720000000000001</v>
      </c>
      <c r="I133">
        <v>1.548</v>
      </c>
      <c r="J133">
        <v>1.036</v>
      </c>
      <c r="K133">
        <v>0.55700000000000005</v>
      </c>
      <c r="L133">
        <v>0.33200000000000002</v>
      </c>
      <c r="M133">
        <v>0.28999999999999998</v>
      </c>
      <c r="N133" s="1">
        <v>1</v>
      </c>
      <c r="O133">
        <v>3</v>
      </c>
    </row>
    <row r="134" spans="1:15" x14ac:dyDescent="0.3">
      <c r="A134" t="s">
        <v>314</v>
      </c>
      <c r="B134" s="2">
        <v>8.6999999999999993</v>
      </c>
      <c r="C134">
        <v>83</v>
      </c>
      <c r="D134">
        <f>VLOOKUP(A134,'[1]unemployment rate'!A:B,2,0)</f>
        <v>16.260000000000002</v>
      </c>
      <c r="E134">
        <f>VLOOKUP(A134,all!A:B,2,0)</f>
        <v>107.58</v>
      </c>
      <c r="F134">
        <f>VLOOKUP(A134,'[1]life expectancy'!A:B,2,0)</f>
        <v>83.99</v>
      </c>
      <c r="G134">
        <v>6.3540000000000001</v>
      </c>
      <c r="H134">
        <v>1.286</v>
      </c>
      <c r="I134">
        <v>1.484</v>
      </c>
      <c r="J134">
        <v>1.0620000000000001</v>
      </c>
      <c r="K134">
        <v>0.36199999999999999</v>
      </c>
      <c r="L134">
        <v>0.153</v>
      </c>
      <c r="M134">
        <v>7.9000000000000001E-2</v>
      </c>
      <c r="N134" s="1">
        <v>1</v>
      </c>
      <c r="O134">
        <v>3</v>
      </c>
    </row>
    <row r="135" spans="1:15" x14ac:dyDescent="0.3">
      <c r="A135" t="s">
        <v>308</v>
      </c>
      <c r="B135" s="2">
        <v>8.1999999999999993</v>
      </c>
      <c r="C135">
        <v>88</v>
      </c>
      <c r="D135">
        <f>VLOOKUP(A135,'[1]unemployment rate'!A:B,2,0)</f>
        <v>9.6</v>
      </c>
      <c r="E135">
        <f>VLOOKUP(A135,all!A:B,2,0)</f>
        <v>112.7</v>
      </c>
      <c r="F135">
        <f>VLOOKUP(A135,'[1]life expectancy'!A:B,2,0)</f>
        <v>84.01</v>
      </c>
      <c r="G135">
        <v>6.2229999999999999</v>
      </c>
      <c r="H135">
        <v>1.294</v>
      </c>
      <c r="I135">
        <v>1.488</v>
      </c>
      <c r="J135">
        <v>1.0389999999999999</v>
      </c>
      <c r="K135">
        <v>0.23100000000000001</v>
      </c>
      <c r="L135">
        <v>0.158</v>
      </c>
      <c r="M135">
        <v>0.03</v>
      </c>
      <c r="N135" s="1">
        <v>1</v>
      </c>
      <c r="O135">
        <v>3</v>
      </c>
    </row>
    <row r="136" spans="1:15" x14ac:dyDescent="0.3">
      <c r="A136" t="s">
        <v>310</v>
      </c>
      <c r="B136" s="2">
        <v>9.9</v>
      </c>
      <c r="C136">
        <v>67</v>
      </c>
      <c r="D136">
        <f>VLOOKUP(A136,'[1]unemployment rate'!A:B,2,0)</f>
        <v>3.6</v>
      </c>
      <c r="E136">
        <f>VLOOKUP(A136,all!A:B,2,0)</f>
        <v>99.9</v>
      </c>
      <c r="F136">
        <f>VLOOKUP(A136,'[1]life expectancy'!A:B,2,0)</f>
        <v>84.07</v>
      </c>
      <c r="G136">
        <v>6.2619999999999996</v>
      </c>
      <c r="H136">
        <v>1.5720000000000001</v>
      </c>
      <c r="I136">
        <v>1.4630000000000001</v>
      </c>
      <c r="J136">
        <v>1.141</v>
      </c>
      <c r="K136">
        <v>0.55600000000000005</v>
      </c>
      <c r="L136">
        <v>0.27100000000000002</v>
      </c>
      <c r="M136">
        <v>0.45300000000000001</v>
      </c>
      <c r="N136" s="1">
        <v>1</v>
      </c>
      <c r="O136">
        <v>3</v>
      </c>
    </row>
    <row r="137" spans="1:15" x14ac:dyDescent="0.3">
      <c r="A137" t="s">
        <v>336</v>
      </c>
      <c r="B137" s="2">
        <v>17.2</v>
      </c>
      <c r="C137">
        <v>18</v>
      </c>
      <c r="D137">
        <f>VLOOKUP(A137,'[1]unemployment rate'!A:B,2,0)</f>
        <v>3.2</v>
      </c>
      <c r="E137">
        <f>VLOOKUP(A137,all!A:B,2,0)</f>
        <v>102.46</v>
      </c>
      <c r="F137">
        <f>VLOOKUP(A137,'[1]life expectancy'!A:B,2,0)</f>
        <v>84.25</v>
      </c>
      <c r="G137">
        <v>7.48</v>
      </c>
      <c r="H137">
        <v>1.452</v>
      </c>
      <c r="I137">
        <v>1.526</v>
      </c>
      <c r="J137">
        <v>1.052</v>
      </c>
      <c r="K137">
        <v>0.57199999999999995</v>
      </c>
      <c r="L137">
        <v>0.26300000000000001</v>
      </c>
      <c r="M137">
        <v>0.34300000000000003</v>
      </c>
      <c r="N137" s="1">
        <v>1</v>
      </c>
      <c r="O137">
        <v>3</v>
      </c>
    </row>
    <row r="138" spans="1:15" x14ac:dyDescent="0.3">
      <c r="A138" t="s">
        <v>288</v>
      </c>
      <c r="B138" s="2">
        <v>18.5</v>
      </c>
      <c r="C138">
        <v>14</v>
      </c>
      <c r="D138">
        <f>VLOOKUP(A138,'[1]unemployment rate'!A:B,2,0)</f>
        <v>3.1</v>
      </c>
      <c r="E138">
        <f>VLOOKUP(A138,all!A:B,2,0)</f>
        <v>102.84</v>
      </c>
      <c r="F138">
        <f>VLOOKUP(A138,'[1]life expectancy'!A:B,2,0)</f>
        <v>85.03</v>
      </c>
      <c r="G138">
        <v>5.8860000000000001</v>
      </c>
      <c r="H138">
        <v>1.327</v>
      </c>
      <c r="I138">
        <v>1.419</v>
      </c>
      <c r="J138">
        <v>1.0880000000000001</v>
      </c>
      <c r="K138">
        <v>0.44500000000000001</v>
      </c>
      <c r="L138">
        <v>6.9000000000000006E-2</v>
      </c>
      <c r="M138">
        <v>0.14000000000000001</v>
      </c>
      <c r="N138" s="1">
        <v>1</v>
      </c>
      <c r="O138">
        <v>3</v>
      </c>
    </row>
  </sheetData>
  <sortState xmlns:xlrd2="http://schemas.microsoft.com/office/spreadsheetml/2017/richdata2" ref="A2:N138">
    <sortCondition ref="F1:F1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F15E-B55F-42D9-919A-8981C4C5A1E5}">
  <dimension ref="A1:B183"/>
  <sheetViews>
    <sheetView workbookViewId="0">
      <selection activeCell="J13" sqref="J13"/>
    </sheetView>
  </sheetViews>
  <sheetFormatPr defaultRowHeight="14.4" x14ac:dyDescent="0.3"/>
  <sheetData>
    <row r="1" spans="1:2" x14ac:dyDescent="0.3">
      <c r="A1" t="s">
        <v>0</v>
      </c>
      <c r="B1">
        <v>275.05</v>
      </c>
    </row>
    <row r="2" spans="1:2" x14ac:dyDescent="0.3">
      <c r="A2" t="s">
        <v>3</v>
      </c>
      <c r="B2">
        <v>264.52</v>
      </c>
    </row>
    <row r="3" spans="1:2" x14ac:dyDescent="0.3">
      <c r="A3" t="s">
        <v>6</v>
      </c>
      <c r="B3">
        <v>239.19</v>
      </c>
    </row>
    <row r="4" spans="1:2" x14ac:dyDescent="0.3">
      <c r="A4" t="s">
        <v>9</v>
      </c>
      <c r="B4">
        <v>226.76</v>
      </c>
    </row>
    <row r="5" spans="1:2" x14ac:dyDescent="0.3">
      <c r="A5" t="s">
        <v>12</v>
      </c>
      <c r="B5">
        <v>221.82</v>
      </c>
    </row>
    <row r="6" spans="1:2" x14ac:dyDescent="0.3">
      <c r="A6" t="s">
        <v>15</v>
      </c>
      <c r="B6">
        <v>220.43</v>
      </c>
    </row>
    <row r="7" spans="1:2" x14ac:dyDescent="0.3">
      <c r="A7" t="s">
        <v>18</v>
      </c>
      <c r="B7">
        <v>217.14</v>
      </c>
    </row>
    <row r="8" spans="1:2" x14ac:dyDescent="0.3">
      <c r="A8" t="s">
        <v>21</v>
      </c>
      <c r="B8">
        <v>212.72</v>
      </c>
    </row>
    <row r="9" spans="1:2" x14ac:dyDescent="0.3">
      <c r="A9" t="s">
        <v>24</v>
      </c>
      <c r="B9">
        <v>212.05</v>
      </c>
    </row>
    <row r="10" spans="1:2" x14ac:dyDescent="0.3">
      <c r="A10" t="s">
        <v>27</v>
      </c>
      <c r="B10">
        <v>209.86</v>
      </c>
    </row>
    <row r="11" spans="1:2" x14ac:dyDescent="0.3">
      <c r="A11" t="s">
        <v>30</v>
      </c>
      <c r="B11">
        <v>207.32</v>
      </c>
    </row>
    <row r="12" spans="1:2" x14ac:dyDescent="0.3">
      <c r="A12" t="s">
        <v>33</v>
      </c>
      <c r="B12">
        <v>206.68</v>
      </c>
    </row>
    <row r="13" spans="1:2" x14ac:dyDescent="0.3">
      <c r="A13" t="s">
        <v>36</v>
      </c>
      <c r="B13">
        <v>206.27</v>
      </c>
    </row>
    <row r="14" spans="1:2" x14ac:dyDescent="0.3">
      <c r="A14" t="s">
        <v>39</v>
      </c>
      <c r="B14">
        <v>200.33</v>
      </c>
    </row>
    <row r="15" spans="1:2" x14ac:dyDescent="0.3">
      <c r="A15" t="s">
        <v>42</v>
      </c>
      <c r="B15">
        <v>197.03</v>
      </c>
    </row>
    <row r="16" spans="1:2" x14ac:dyDescent="0.3">
      <c r="A16" t="s">
        <v>45</v>
      </c>
      <c r="B16">
        <v>194.42</v>
      </c>
    </row>
    <row r="17" spans="1:2" x14ac:dyDescent="0.3">
      <c r="A17" t="s">
        <v>48</v>
      </c>
      <c r="B17">
        <v>191.64</v>
      </c>
    </row>
    <row r="18" spans="1:2" x14ac:dyDescent="0.3">
      <c r="A18" t="s">
        <v>51</v>
      </c>
      <c r="B18">
        <v>191.09</v>
      </c>
    </row>
    <row r="19" spans="1:2" x14ac:dyDescent="0.3">
      <c r="A19" t="s">
        <v>54</v>
      </c>
      <c r="B19">
        <v>190.65</v>
      </c>
    </row>
    <row r="20" spans="1:2" x14ac:dyDescent="0.3">
      <c r="A20" t="s">
        <v>57</v>
      </c>
      <c r="B20">
        <v>189.37</v>
      </c>
    </row>
    <row r="21" spans="1:2" x14ac:dyDescent="0.3">
      <c r="A21" t="s">
        <v>60</v>
      </c>
      <c r="B21">
        <v>188.4</v>
      </c>
    </row>
    <row r="22" spans="1:2" x14ac:dyDescent="0.3">
      <c r="A22" t="s">
        <v>63</v>
      </c>
      <c r="B22">
        <v>187.87</v>
      </c>
    </row>
    <row r="23" spans="1:2" x14ac:dyDescent="0.3">
      <c r="A23" t="s">
        <v>66</v>
      </c>
      <c r="B23">
        <v>185.96</v>
      </c>
    </row>
    <row r="24" spans="1:2" x14ac:dyDescent="0.3">
      <c r="A24" t="s">
        <v>69</v>
      </c>
      <c r="B24">
        <v>184.32</v>
      </c>
    </row>
    <row r="25" spans="1:2" x14ac:dyDescent="0.3">
      <c r="A25" t="s">
        <v>72</v>
      </c>
      <c r="B25">
        <v>183.63</v>
      </c>
    </row>
    <row r="26" spans="1:2" x14ac:dyDescent="0.3">
      <c r="A26" t="s">
        <v>75</v>
      </c>
      <c r="B26">
        <v>183.17</v>
      </c>
    </row>
    <row r="27" spans="1:2" x14ac:dyDescent="0.3">
      <c r="A27" t="s">
        <v>78</v>
      </c>
      <c r="B27">
        <v>182.09</v>
      </c>
    </row>
    <row r="28" spans="1:2" x14ac:dyDescent="0.3">
      <c r="A28" t="s">
        <v>81</v>
      </c>
      <c r="B28">
        <v>182.09</v>
      </c>
    </row>
    <row r="29" spans="1:2" x14ac:dyDescent="0.3">
      <c r="A29" t="s">
        <v>84</v>
      </c>
      <c r="B29">
        <v>182.03</v>
      </c>
    </row>
    <row r="30" spans="1:2" x14ac:dyDescent="0.3">
      <c r="A30" t="s">
        <v>87</v>
      </c>
      <c r="B30">
        <v>181.23</v>
      </c>
    </row>
    <row r="31" spans="1:2" x14ac:dyDescent="0.3">
      <c r="A31" t="s">
        <v>90</v>
      </c>
      <c r="B31">
        <v>180.77</v>
      </c>
    </row>
    <row r="32" spans="1:2" x14ac:dyDescent="0.3">
      <c r="A32" t="s">
        <v>93</v>
      </c>
      <c r="B32">
        <v>179.64</v>
      </c>
    </row>
    <row r="33" spans="1:2" x14ac:dyDescent="0.3">
      <c r="A33" t="s">
        <v>96</v>
      </c>
      <c r="B33">
        <v>170.77</v>
      </c>
    </row>
    <row r="34" spans="1:2" x14ac:dyDescent="0.3">
      <c r="A34" t="s">
        <v>99</v>
      </c>
      <c r="B34">
        <v>170.11</v>
      </c>
    </row>
    <row r="35" spans="1:2" x14ac:dyDescent="0.3">
      <c r="A35" t="s">
        <v>102</v>
      </c>
      <c r="B35">
        <v>170.07</v>
      </c>
    </row>
    <row r="36" spans="1:2" x14ac:dyDescent="0.3">
      <c r="A36" t="s">
        <v>105</v>
      </c>
      <c r="B36">
        <v>169.13</v>
      </c>
    </row>
    <row r="37" spans="1:2" x14ac:dyDescent="0.3">
      <c r="A37" t="s">
        <v>108</v>
      </c>
      <c r="B37">
        <v>168.64</v>
      </c>
    </row>
    <row r="38" spans="1:2" x14ac:dyDescent="0.3">
      <c r="A38" t="s">
        <v>111</v>
      </c>
      <c r="B38">
        <v>165.92</v>
      </c>
    </row>
    <row r="39" spans="1:2" x14ac:dyDescent="0.3">
      <c r="A39" t="s">
        <v>114</v>
      </c>
      <c r="B39">
        <v>164.24</v>
      </c>
    </row>
    <row r="40" spans="1:2" x14ac:dyDescent="0.3">
      <c r="A40" t="s">
        <v>117</v>
      </c>
      <c r="B40">
        <v>164.08</v>
      </c>
    </row>
    <row r="41" spans="1:2" x14ac:dyDescent="0.3">
      <c r="A41" t="s">
        <v>120</v>
      </c>
      <c r="B41">
        <v>162.6</v>
      </c>
    </row>
    <row r="42" spans="1:2" x14ac:dyDescent="0.3">
      <c r="A42" t="s">
        <v>123</v>
      </c>
      <c r="B42">
        <v>161.47</v>
      </c>
    </row>
    <row r="43" spans="1:2" x14ac:dyDescent="0.3">
      <c r="A43" t="s">
        <v>126</v>
      </c>
      <c r="B43">
        <v>161.02000000000001</v>
      </c>
    </row>
    <row r="44" spans="1:2" x14ac:dyDescent="0.3">
      <c r="A44" t="s">
        <v>129</v>
      </c>
      <c r="B44">
        <v>160.82</v>
      </c>
    </row>
    <row r="45" spans="1:2" x14ac:dyDescent="0.3">
      <c r="A45" t="s">
        <v>132</v>
      </c>
      <c r="B45">
        <v>159.13</v>
      </c>
    </row>
    <row r="46" spans="1:2" x14ac:dyDescent="0.3">
      <c r="A46" t="s">
        <v>135</v>
      </c>
      <c r="B46">
        <v>158.25</v>
      </c>
    </row>
    <row r="47" spans="1:2" x14ac:dyDescent="0.3">
      <c r="A47" t="s">
        <v>138</v>
      </c>
      <c r="B47">
        <v>157.51</v>
      </c>
    </row>
    <row r="48" spans="1:2" x14ac:dyDescent="0.3">
      <c r="A48" t="s">
        <v>141</v>
      </c>
      <c r="B48">
        <v>157.4</v>
      </c>
    </row>
    <row r="49" spans="1:2" x14ac:dyDescent="0.3">
      <c r="A49" t="s">
        <v>144</v>
      </c>
      <c r="B49">
        <v>155.41999999999999</v>
      </c>
    </row>
    <row r="50" spans="1:2" x14ac:dyDescent="0.3">
      <c r="A50" t="s">
        <v>147</v>
      </c>
      <c r="B50">
        <v>155.24</v>
      </c>
    </row>
    <row r="51" spans="1:2" x14ac:dyDescent="0.3">
      <c r="A51" t="s">
        <v>150</v>
      </c>
      <c r="B51">
        <v>154.16999999999999</v>
      </c>
    </row>
    <row r="52" spans="1:2" x14ac:dyDescent="0.3">
      <c r="A52" t="s">
        <v>153</v>
      </c>
      <c r="B52">
        <v>154.03</v>
      </c>
    </row>
    <row r="53" spans="1:2" x14ac:dyDescent="0.3">
      <c r="A53" t="s">
        <v>156</v>
      </c>
      <c r="B53">
        <v>152.76</v>
      </c>
    </row>
    <row r="54" spans="1:2" x14ac:dyDescent="0.3">
      <c r="A54" t="s">
        <v>159</v>
      </c>
      <c r="B54">
        <v>151.59</v>
      </c>
    </row>
    <row r="55" spans="1:2" x14ac:dyDescent="0.3">
      <c r="A55" t="s">
        <v>162</v>
      </c>
      <c r="B55">
        <v>151.49</v>
      </c>
    </row>
    <row r="56" spans="1:2" x14ac:dyDescent="0.3">
      <c r="A56" t="s">
        <v>165</v>
      </c>
      <c r="B56">
        <v>150.16999999999999</v>
      </c>
    </row>
    <row r="57" spans="1:2" x14ac:dyDescent="0.3">
      <c r="A57" t="s">
        <v>168</v>
      </c>
      <c r="B57">
        <v>149.03</v>
      </c>
    </row>
    <row r="58" spans="1:2" x14ac:dyDescent="0.3">
      <c r="A58" t="s">
        <v>171</v>
      </c>
      <c r="B58">
        <v>149</v>
      </c>
    </row>
    <row r="59" spans="1:2" x14ac:dyDescent="0.3">
      <c r="A59" t="s">
        <v>174</v>
      </c>
      <c r="B59">
        <v>148.76</v>
      </c>
    </row>
    <row r="60" spans="1:2" x14ac:dyDescent="0.3">
      <c r="A60" t="s">
        <v>177</v>
      </c>
      <c r="B60">
        <v>147.86000000000001</v>
      </c>
    </row>
    <row r="61" spans="1:2" x14ac:dyDescent="0.3">
      <c r="A61" t="s">
        <v>180</v>
      </c>
      <c r="B61">
        <v>147.81</v>
      </c>
    </row>
    <row r="62" spans="1:2" x14ac:dyDescent="0.3">
      <c r="A62" t="s">
        <v>1</v>
      </c>
      <c r="B62">
        <v>147.63999999999999</v>
      </c>
    </row>
    <row r="63" spans="1:2" x14ac:dyDescent="0.3">
      <c r="A63" t="s">
        <v>4</v>
      </c>
      <c r="B63">
        <v>147.6</v>
      </c>
    </row>
    <row r="64" spans="1:2" x14ac:dyDescent="0.3">
      <c r="A64" t="s">
        <v>7</v>
      </c>
      <c r="B64">
        <v>146.41999999999999</v>
      </c>
    </row>
    <row r="65" spans="1:2" x14ac:dyDescent="0.3">
      <c r="A65" t="s">
        <v>10</v>
      </c>
      <c r="B65">
        <v>144.62</v>
      </c>
    </row>
    <row r="66" spans="1:2" x14ac:dyDescent="0.3">
      <c r="A66" t="s">
        <v>13</v>
      </c>
      <c r="B66">
        <v>144.51</v>
      </c>
    </row>
    <row r="67" spans="1:2" x14ac:dyDescent="0.3">
      <c r="A67" t="s">
        <v>16</v>
      </c>
      <c r="B67">
        <v>143.02000000000001</v>
      </c>
    </row>
    <row r="68" spans="1:2" x14ac:dyDescent="0.3">
      <c r="A68" t="s">
        <v>19</v>
      </c>
      <c r="B68">
        <v>142.94</v>
      </c>
    </row>
    <row r="69" spans="1:2" x14ac:dyDescent="0.3">
      <c r="A69" t="s">
        <v>22</v>
      </c>
      <c r="B69">
        <v>142.63</v>
      </c>
    </row>
    <row r="70" spans="1:2" x14ac:dyDescent="0.3">
      <c r="A70" t="s">
        <v>25</v>
      </c>
      <c r="B70">
        <v>142.30000000000001</v>
      </c>
    </row>
    <row r="71" spans="1:2" x14ac:dyDescent="0.3">
      <c r="A71" t="s">
        <v>28</v>
      </c>
      <c r="B71">
        <v>142.1</v>
      </c>
    </row>
    <row r="72" spans="1:2" x14ac:dyDescent="0.3">
      <c r="A72" t="s">
        <v>31</v>
      </c>
      <c r="B72">
        <v>141.63</v>
      </c>
    </row>
    <row r="73" spans="1:2" x14ac:dyDescent="0.3">
      <c r="A73" t="s">
        <v>34</v>
      </c>
      <c r="B73">
        <v>141.46</v>
      </c>
    </row>
    <row r="74" spans="1:2" x14ac:dyDescent="0.3">
      <c r="A74" t="s">
        <v>37</v>
      </c>
      <c r="B74">
        <v>140.82</v>
      </c>
    </row>
    <row r="75" spans="1:2" x14ac:dyDescent="0.3">
      <c r="A75" t="s">
        <v>40</v>
      </c>
      <c r="B75">
        <v>140.18</v>
      </c>
    </row>
    <row r="76" spans="1:2" x14ac:dyDescent="0.3">
      <c r="A76" t="s">
        <v>43</v>
      </c>
      <c r="B76">
        <v>139.5</v>
      </c>
    </row>
    <row r="77" spans="1:2" x14ac:dyDescent="0.3">
      <c r="A77" t="s">
        <v>46</v>
      </c>
      <c r="B77">
        <v>139</v>
      </c>
    </row>
    <row r="78" spans="1:2" x14ac:dyDescent="0.3">
      <c r="A78" t="s">
        <v>49</v>
      </c>
      <c r="B78">
        <v>138.87</v>
      </c>
    </row>
    <row r="79" spans="1:2" x14ac:dyDescent="0.3">
      <c r="A79" t="s">
        <v>52</v>
      </c>
      <c r="B79">
        <v>138.86000000000001</v>
      </c>
    </row>
    <row r="80" spans="1:2" x14ac:dyDescent="0.3">
      <c r="A80" t="s">
        <v>55</v>
      </c>
      <c r="B80">
        <v>136.62</v>
      </c>
    </row>
    <row r="81" spans="1:2" x14ac:dyDescent="0.3">
      <c r="A81" t="s">
        <v>58</v>
      </c>
      <c r="B81">
        <v>136.32</v>
      </c>
    </row>
    <row r="82" spans="1:2" x14ac:dyDescent="0.3">
      <c r="A82" t="s">
        <v>61</v>
      </c>
      <c r="B82">
        <v>136.24</v>
      </c>
    </row>
    <row r="83" spans="1:2" x14ac:dyDescent="0.3">
      <c r="A83" t="s">
        <v>64</v>
      </c>
      <c r="B83">
        <v>135.9</v>
      </c>
    </row>
    <row r="84" spans="1:2" x14ac:dyDescent="0.3">
      <c r="A84" t="s">
        <v>67</v>
      </c>
      <c r="B84">
        <v>135.13999999999999</v>
      </c>
    </row>
    <row r="85" spans="1:2" x14ac:dyDescent="0.3">
      <c r="A85" t="s">
        <v>70</v>
      </c>
      <c r="B85">
        <v>135.1</v>
      </c>
    </row>
    <row r="86" spans="1:2" x14ac:dyDescent="0.3">
      <c r="A86" t="s">
        <v>73</v>
      </c>
      <c r="B86">
        <v>133.18</v>
      </c>
    </row>
    <row r="87" spans="1:2" x14ac:dyDescent="0.3">
      <c r="A87" t="s">
        <v>76</v>
      </c>
      <c r="B87">
        <v>133.08000000000001</v>
      </c>
    </row>
    <row r="88" spans="1:2" x14ac:dyDescent="0.3">
      <c r="A88" t="s">
        <v>79</v>
      </c>
      <c r="B88">
        <v>132.63</v>
      </c>
    </row>
    <row r="89" spans="1:2" x14ac:dyDescent="0.3">
      <c r="A89" t="s">
        <v>82</v>
      </c>
      <c r="B89">
        <v>132.32</v>
      </c>
    </row>
    <row r="90" spans="1:2" x14ac:dyDescent="0.3">
      <c r="A90" t="s">
        <v>85</v>
      </c>
      <c r="B90">
        <v>132.16999999999999</v>
      </c>
    </row>
    <row r="91" spans="1:2" x14ac:dyDescent="0.3">
      <c r="A91" t="s">
        <v>88</v>
      </c>
      <c r="B91">
        <v>132.01</v>
      </c>
    </row>
    <row r="92" spans="1:2" x14ac:dyDescent="0.3">
      <c r="A92" t="s">
        <v>91</v>
      </c>
      <c r="B92">
        <v>131.88</v>
      </c>
    </row>
    <row r="93" spans="1:2" x14ac:dyDescent="0.3">
      <c r="A93" t="s">
        <v>94</v>
      </c>
      <c r="B93">
        <v>130.52000000000001</v>
      </c>
    </row>
    <row r="94" spans="1:2" x14ac:dyDescent="0.3">
      <c r="A94" t="s">
        <v>97</v>
      </c>
      <c r="B94">
        <v>129.94999999999999</v>
      </c>
    </row>
    <row r="95" spans="1:2" x14ac:dyDescent="0.3">
      <c r="A95" t="s">
        <v>100</v>
      </c>
      <c r="B95">
        <v>129.51</v>
      </c>
    </row>
    <row r="96" spans="1:2" x14ac:dyDescent="0.3">
      <c r="A96" t="s">
        <v>103</v>
      </c>
      <c r="B96">
        <v>128.86000000000001</v>
      </c>
    </row>
    <row r="97" spans="1:2" x14ac:dyDescent="0.3">
      <c r="A97" t="s">
        <v>106</v>
      </c>
      <c r="B97">
        <v>128</v>
      </c>
    </row>
    <row r="98" spans="1:2" x14ac:dyDescent="0.3">
      <c r="A98" t="s">
        <v>109</v>
      </c>
      <c r="B98">
        <v>127.64</v>
      </c>
    </row>
    <row r="99" spans="1:2" x14ac:dyDescent="0.3">
      <c r="A99" t="s">
        <v>112</v>
      </c>
      <c r="B99">
        <v>126.96</v>
      </c>
    </row>
    <row r="100" spans="1:2" x14ac:dyDescent="0.3">
      <c r="A100" t="s">
        <v>115</v>
      </c>
      <c r="B100">
        <v>126.73</v>
      </c>
    </row>
    <row r="101" spans="1:2" x14ac:dyDescent="0.3">
      <c r="A101" t="s">
        <v>118</v>
      </c>
      <c r="B101">
        <v>126.37</v>
      </c>
    </row>
    <row r="102" spans="1:2" x14ac:dyDescent="0.3">
      <c r="A102" t="s">
        <v>121</v>
      </c>
      <c r="B102">
        <v>126.37</v>
      </c>
    </row>
    <row r="103" spans="1:2" x14ac:dyDescent="0.3">
      <c r="A103" t="s">
        <v>124</v>
      </c>
      <c r="B103">
        <v>124.92</v>
      </c>
    </row>
    <row r="104" spans="1:2" x14ac:dyDescent="0.3">
      <c r="A104" t="s">
        <v>127</v>
      </c>
      <c r="B104">
        <v>124.51</v>
      </c>
    </row>
    <row r="105" spans="1:2" x14ac:dyDescent="0.3">
      <c r="A105" t="s">
        <v>130</v>
      </c>
      <c r="B105">
        <v>123.4</v>
      </c>
    </row>
    <row r="106" spans="1:2" x14ac:dyDescent="0.3">
      <c r="A106" t="s">
        <v>133</v>
      </c>
      <c r="B106">
        <v>122.8</v>
      </c>
    </row>
    <row r="107" spans="1:2" x14ac:dyDescent="0.3">
      <c r="A107" t="s">
        <v>136</v>
      </c>
      <c r="B107">
        <v>122.01</v>
      </c>
    </row>
    <row r="108" spans="1:2" x14ac:dyDescent="0.3">
      <c r="A108" t="s">
        <v>139</v>
      </c>
      <c r="B108">
        <v>120.28</v>
      </c>
    </row>
    <row r="109" spans="1:2" x14ac:dyDescent="0.3">
      <c r="A109" t="s">
        <v>142</v>
      </c>
      <c r="B109">
        <v>119.94</v>
      </c>
    </row>
    <row r="110" spans="1:2" x14ac:dyDescent="0.3">
      <c r="A110" t="s">
        <v>145</v>
      </c>
      <c r="B110">
        <v>119.22</v>
      </c>
    </row>
    <row r="111" spans="1:2" x14ac:dyDescent="0.3">
      <c r="A111" t="s">
        <v>148</v>
      </c>
      <c r="B111">
        <v>118.53</v>
      </c>
    </row>
    <row r="112" spans="1:2" x14ac:dyDescent="0.3">
      <c r="A112" t="s">
        <v>151</v>
      </c>
      <c r="B112">
        <v>118.36</v>
      </c>
    </row>
    <row r="113" spans="1:2" x14ac:dyDescent="0.3">
      <c r="A113" t="s">
        <v>154</v>
      </c>
      <c r="B113">
        <v>117.47</v>
      </c>
    </row>
    <row r="114" spans="1:2" x14ac:dyDescent="0.3">
      <c r="A114" t="s">
        <v>157</v>
      </c>
      <c r="B114">
        <v>116.28</v>
      </c>
    </row>
    <row r="115" spans="1:2" x14ac:dyDescent="0.3">
      <c r="A115" t="s">
        <v>160</v>
      </c>
      <c r="B115">
        <v>115.37</v>
      </c>
    </row>
    <row r="116" spans="1:2" x14ac:dyDescent="0.3">
      <c r="A116" t="s">
        <v>163</v>
      </c>
      <c r="B116">
        <v>114.88</v>
      </c>
    </row>
    <row r="117" spans="1:2" x14ac:dyDescent="0.3">
      <c r="A117" t="s">
        <v>166</v>
      </c>
      <c r="B117">
        <v>112.37</v>
      </c>
    </row>
    <row r="118" spans="1:2" x14ac:dyDescent="0.3">
      <c r="A118" t="s">
        <v>169</v>
      </c>
      <c r="B118">
        <v>111.42</v>
      </c>
    </row>
    <row r="119" spans="1:2" x14ac:dyDescent="0.3">
      <c r="A119" t="s">
        <v>172</v>
      </c>
      <c r="B119">
        <v>111.02</v>
      </c>
    </row>
    <row r="120" spans="1:2" x14ac:dyDescent="0.3">
      <c r="A120" t="s">
        <v>175</v>
      </c>
      <c r="B120">
        <v>109.19</v>
      </c>
    </row>
    <row r="121" spans="1:2" x14ac:dyDescent="0.3">
      <c r="A121" t="s">
        <v>178</v>
      </c>
      <c r="B121">
        <v>108.6</v>
      </c>
    </row>
    <row r="122" spans="1:2" x14ac:dyDescent="0.3">
      <c r="A122" t="s">
        <v>181</v>
      </c>
      <c r="B122">
        <v>106.62</v>
      </c>
    </row>
    <row r="123" spans="1:2" x14ac:dyDescent="0.3">
      <c r="A123" t="s">
        <v>2</v>
      </c>
      <c r="B123">
        <v>106.22</v>
      </c>
    </row>
    <row r="124" spans="1:2" x14ac:dyDescent="0.3">
      <c r="A124" t="s">
        <v>5</v>
      </c>
      <c r="B124">
        <v>106.18</v>
      </c>
    </row>
    <row r="125" spans="1:2" x14ac:dyDescent="0.3">
      <c r="A125" t="s">
        <v>8</v>
      </c>
      <c r="B125">
        <v>106.11</v>
      </c>
    </row>
    <row r="126" spans="1:2" x14ac:dyDescent="0.3">
      <c r="A126" t="s">
        <v>11</v>
      </c>
      <c r="B126">
        <v>104.79</v>
      </c>
    </row>
    <row r="127" spans="1:2" x14ac:dyDescent="0.3">
      <c r="A127" t="s">
        <v>14</v>
      </c>
      <c r="B127">
        <v>104.28</v>
      </c>
    </row>
    <row r="128" spans="1:2" x14ac:dyDescent="0.3">
      <c r="A128" t="s">
        <v>17</v>
      </c>
      <c r="B128">
        <v>103.41</v>
      </c>
    </row>
    <row r="129" spans="1:2" x14ac:dyDescent="0.3">
      <c r="A129" t="s">
        <v>20</v>
      </c>
      <c r="B129">
        <v>103.21</v>
      </c>
    </row>
    <row r="130" spans="1:2" x14ac:dyDescent="0.3">
      <c r="A130" t="s">
        <v>23</v>
      </c>
      <c r="B130">
        <v>102.5</v>
      </c>
    </row>
    <row r="131" spans="1:2" x14ac:dyDescent="0.3">
      <c r="A131" t="s">
        <v>26</v>
      </c>
      <c r="B131">
        <v>102.37</v>
      </c>
    </row>
    <row r="132" spans="1:2" x14ac:dyDescent="0.3">
      <c r="A132" t="s">
        <v>29</v>
      </c>
      <c r="B132">
        <v>101.86</v>
      </c>
    </row>
    <row r="133" spans="1:2" x14ac:dyDescent="0.3">
      <c r="A133" t="s">
        <v>32</v>
      </c>
      <c r="B133">
        <v>101.84</v>
      </c>
    </row>
    <row r="134" spans="1:2" x14ac:dyDescent="0.3">
      <c r="A134" t="s">
        <v>35</v>
      </c>
      <c r="B134">
        <v>100.9</v>
      </c>
    </row>
    <row r="135" spans="1:2" x14ac:dyDescent="0.3">
      <c r="A135" t="s">
        <v>38</v>
      </c>
      <c r="B135">
        <v>100.68</v>
      </c>
    </row>
    <row r="136" spans="1:2" x14ac:dyDescent="0.3">
      <c r="A136" t="s">
        <v>41</v>
      </c>
      <c r="B136">
        <v>99.97</v>
      </c>
    </row>
    <row r="137" spans="1:2" x14ac:dyDescent="0.3">
      <c r="A137" t="s">
        <v>44</v>
      </c>
      <c r="B137">
        <v>99.52</v>
      </c>
    </row>
    <row r="138" spans="1:2" x14ac:dyDescent="0.3">
      <c r="A138" t="s">
        <v>47</v>
      </c>
      <c r="B138">
        <v>98.46</v>
      </c>
    </row>
    <row r="139" spans="1:2" x14ac:dyDescent="0.3">
      <c r="A139" t="s">
        <v>50</v>
      </c>
      <c r="B139">
        <v>98.29</v>
      </c>
    </row>
    <row r="140" spans="1:2" x14ac:dyDescent="0.3">
      <c r="A140" t="s">
        <v>53</v>
      </c>
      <c r="B140">
        <v>97.55</v>
      </c>
    </row>
    <row r="141" spans="1:2" x14ac:dyDescent="0.3">
      <c r="A141" t="s">
        <v>56</v>
      </c>
      <c r="B141">
        <v>97.28</v>
      </c>
    </row>
    <row r="142" spans="1:2" x14ac:dyDescent="0.3">
      <c r="A142" t="s">
        <v>59</v>
      </c>
      <c r="B142">
        <v>96.78</v>
      </c>
    </row>
    <row r="143" spans="1:2" x14ac:dyDescent="0.3">
      <c r="A143" t="s">
        <v>62</v>
      </c>
      <c r="B143">
        <v>96.27</v>
      </c>
    </row>
    <row r="144" spans="1:2" x14ac:dyDescent="0.3">
      <c r="A144" t="s">
        <v>65</v>
      </c>
      <c r="B144">
        <v>96.08</v>
      </c>
    </row>
    <row r="145" spans="1:2" x14ac:dyDescent="0.3">
      <c r="A145" t="s">
        <v>68</v>
      </c>
      <c r="B145">
        <v>95.8</v>
      </c>
    </row>
    <row r="146" spans="1:2" x14ac:dyDescent="0.3">
      <c r="A146" t="s">
        <v>71</v>
      </c>
      <c r="B146">
        <v>95.43</v>
      </c>
    </row>
    <row r="147" spans="1:2" x14ac:dyDescent="0.3">
      <c r="A147" t="s">
        <v>74</v>
      </c>
      <c r="B147">
        <v>94.38</v>
      </c>
    </row>
    <row r="148" spans="1:2" x14ac:dyDescent="0.3">
      <c r="A148" t="s">
        <v>77</v>
      </c>
      <c r="B148">
        <v>93.7</v>
      </c>
    </row>
    <row r="149" spans="1:2" x14ac:dyDescent="0.3">
      <c r="A149" t="s">
        <v>80</v>
      </c>
      <c r="B149">
        <v>91.3</v>
      </c>
    </row>
    <row r="150" spans="1:2" x14ac:dyDescent="0.3">
      <c r="A150" t="s">
        <v>83</v>
      </c>
      <c r="B150">
        <v>88.28</v>
      </c>
    </row>
    <row r="151" spans="1:2" x14ac:dyDescent="0.3">
      <c r="A151" t="s">
        <v>86</v>
      </c>
      <c r="B151">
        <v>88.1</v>
      </c>
    </row>
    <row r="152" spans="1:2" x14ac:dyDescent="0.3">
      <c r="A152" t="s">
        <v>89</v>
      </c>
      <c r="B152">
        <v>87.42</v>
      </c>
    </row>
    <row r="153" spans="1:2" x14ac:dyDescent="0.3">
      <c r="A153" t="s">
        <v>92</v>
      </c>
      <c r="B153">
        <v>87.09</v>
      </c>
    </row>
    <row r="154" spans="1:2" x14ac:dyDescent="0.3">
      <c r="A154" t="s">
        <v>95</v>
      </c>
      <c r="B154">
        <v>87.05</v>
      </c>
    </row>
    <row r="155" spans="1:2" x14ac:dyDescent="0.3">
      <c r="A155" t="s">
        <v>98</v>
      </c>
      <c r="B155">
        <v>86.97</v>
      </c>
    </row>
    <row r="156" spans="1:2" x14ac:dyDescent="0.3">
      <c r="A156" t="s">
        <v>101</v>
      </c>
      <c r="B156">
        <v>84.47</v>
      </c>
    </row>
    <row r="157" spans="1:2" x14ac:dyDescent="0.3">
      <c r="A157" t="s">
        <v>104</v>
      </c>
      <c r="B157">
        <v>83.97</v>
      </c>
    </row>
    <row r="158" spans="1:2" x14ac:dyDescent="0.3">
      <c r="A158" t="s">
        <v>107</v>
      </c>
      <c r="B158">
        <v>83.59</v>
      </c>
    </row>
    <row r="159" spans="1:2" x14ac:dyDescent="0.3">
      <c r="A159" t="s">
        <v>110</v>
      </c>
      <c r="B159">
        <v>83.53</v>
      </c>
    </row>
    <row r="160" spans="1:2" x14ac:dyDescent="0.3">
      <c r="A160" t="s">
        <v>113</v>
      </c>
      <c r="B160">
        <v>83.3</v>
      </c>
    </row>
    <row r="161" spans="1:2" x14ac:dyDescent="0.3">
      <c r="A161" t="s">
        <v>116</v>
      </c>
      <c r="B161">
        <v>82.95</v>
      </c>
    </row>
    <row r="162" spans="1:2" x14ac:dyDescent="0.3">
      <c r="A162" t="s">
        <v>119</v>
      </c>
      <c r="B162">
        <v>82.88</v>
      </c>
    </row>
    <row r="163" spans="1:2" x14ac:dyDescent="0.3">
      <c r="A163" t="s">
        <v>122</v>
      </c>
      <c r="B163">
        <v>82.66</v>
      </c>
    </row>
    <row r="164" spans="1:2" x14ac:dyDescent="0.3">
      <c r="A164" t="s">
        <v>125</v>
      </c>
      <c r="B164">
        <v>82.3</v>
      </c>
    </row>
    <row r="165" spans="1:2" x14ac:dyDescent="0.3">
      <c r="A165" t="s">
        <v>128</v>
      </c>
      <c r="B165">
        <v>82.21</v>
      </c>
    </row>
    <row r="166" spans="1:2" x14ac:dyDescent="0.3">
      <c r="A166" t="s">
        <v>131</v>
      </c>
      <c r="B166">
        <v>81.64</v>
      </c>
    </row>
    <row r="167" spans="1:2" x14ac:dyDescent="0.3">
      <c r="A167" t="s">
        <v>134</v>
      </c>
      <c r="B167">
        <v>81.31</v>
      </c>
    </row>
    <row r="168" spans="1:2" x14ac:dyDescent="0.3">
      <c r="A168" t="s">
        <v>137</v>
      </c>
      <c r="B168">
        <v>81.27</v>
      </c>
    </row>
    <row r="169" spans="1:2" x14ac:dyDescent="0.3">
      <c r="A169" t="s">
        <v>140</v>
      </c>
      <c r="B169">
        <v>79.86</v>
      </c>
    </row>
    <row r="170" spans="1:2" x14ac:dyDescent="0.3">
      <c r="A170" t="s">
        <v>143</v>
      </c>
      <c r="B170">
        <v>79.11</v>
      </c>
    </row>
    <row r="171" spans="1:2" x14ac:dyDescent="0.3">
      <c r="A171" t="s">
        <v>146</v>
      </c>
      <c r="B171">
        <v>78.38</v>
      </c>
    </row>
    <row r="172" spans="1:2" x14ac:dyDescent="0.3">
      <c r="A172" t="s">
        <v>149</v>
      </c>
      <c r="B172">
        <v>77.03</v>
      </c>
    </row>
    <row r="173" spans="1:2" x14ac:dyDescent="0.3">
      <c r="A173" t="s">
        <v>152</v>
      </c>
      <c r="B173">
        <v>76.760000000000005</v>
      </c>
    </row>
    <row r="174" spans="1:2" x14ac:dyDescent="0.3">
      <c r="A174" t="s">
        <v>155</v>
      </c>
      <c r="B174">
        <v>76.39</v>
      </c>
    </row>
    <row r="175" spans="1:2" x14ac:dyDescent="0.3">
      <c r="A175" t="s">
        <v>158</v>
      </c>
      <c r="B175">
        <v>75.61</v>
      </c>
    </row>
    <row r="176" spans="1:2" x14ac:dyDescent="0.3">
      <c r="A176" t="s">
        <v>161</v>
      </c>
      <c r="B176">
        <v>74.45</v>
      </c>
    </row>
    <row r="177" spans="1:2" x14ac:dyDescent="0.3">
      <c r="A177" t="s">
        <v>164</v>
      </c>
      <c r="B177">
        <v>73.489999999999995</v>
      </c>
    </row>
    <row r="178" spans="1:2" x14ac:dyDescent="0.3">
      <c r="A178" t="s">
        <v>167</v>
      </c>
      <c r="B178">
        <v>70.62</v>
      </c>
    </row>
    <row r="179" spans="1:2" x14ac:dyDescent="0.3">
      <c r="A179" t="s">
        <v>170</v>
      </c>
      <c r="B179">
        <v>66.94</v>
      </c>
    </row>
    <row r="180" spans="1:2" x14ac:dyDescent="0.3">
      <c r="A180" t="s">
        <v>173</v>
      </c>
      <c r="B180">
        <v>65.03</v>
      </c>
    </row>
    <row r="181" spans="1:2" x14ac:dyDescent="0.3">
      <c r="A181" t="s">
        <v>176</v>
      </c>
      <c r="B181">
        <v>63.56</v>
      </c>
    </row>
    <row r="182" spans="1:2" x14ac:dyDescent="0.3">
      <c r="A182" t="s">
        <v>179</v>
      </c>
      <c r="B182">
        <v>59.07</v>
      </c>
    </row>
    <row r="183" spans="1:2" x14ac:dyDescent="0.3">
      <c r="A183" t="s">
        <v>182</v>
      </c>
      <c r="B183">
        <v>55.1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02C7-49BC-4AA6-AC94-181B6A60C6C0}">
  <dimension ref="A1:B183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267</v>
      </c>
      <c r="B1">
        <v>161.74</v>
      </c>
    </row>
    <row r="2" spans="1:2" x14ac:dyDescent="0.3">
      <c r="A2" t="s">
        <v>239</v>
      </c>
      <c r="B2">
        <v>149.80000000000001</v>
      </c>
    </row>
    <row r="3" spans="1:2" x14ac:dyDescent="0.3">
      <c r="A3" t="s">
        <v>210</v>
      </c>
      <c r="B3">
        <v>146.15</v>
      </c>
    </row>
    <row r="4" spans="1:2" x14ac:dyDescent="0.3">
      <c r="A4" t="s">
        <v>343</v>
      </c>
      <c r="B4">
        <v>138.77000000000001</v>
      </c>
    </row>
    <row r="5" spans="1:2" x14ac:dyDescent="0.3">
      <c r="A5" t="s">
        <v>219</v>
      </c>
      <c r="B5">
        <v>137.68</v>
      </c>
    </row>
    <row r="6" spans="1:2" x14ac:dyDescent="0.3">
      <c r="A6" t="s">
        <v>205</v>
      </c>
      <c r="B6">
        <v>134.82</v>
      </c>
    </row>
    <row r="7" spans="1:2" x14ac:dyDescent="0.3">
      <c r="A7" t="s">
        <v>284</v>
      </c>
      <c r="B7">
        <v>132.85</v>
      </c>
    </row>
    <row r="8" spans="1:2" x14ac:dyDescent="0.3">
      <c r="A8" t="s">
        <v>231</v>
      </c>
      <c r="B8">
        <v>132.82</v>
      </c>
    </row>
    <row r="9" spans="1:2" x14ac:dyDescent="0.3">
      <c r="A9" t="s">
        <v>199</v>
      </c>
      <c r="B9">
        <v>129.86000000000001</v>
      </c>
    </row>
    <row r="10" spans="1:2" x14ac:dyDescent="0.3">
      <c r="A10" t="s">
        <v>203</v>
      </c>
      <c r="B10">
        <v>128.47</v>
      </c>
    </row>
    <row r="11" spans="1:2" x14ac:dyDescent="0.3">
      <c r="A11" t="s">
        <v>344</v>
      </c>
      <c r="B11">
        <v>127.26</v>
      </c>
    </row>
    <row r="12" spans="1:2" x14ac:dyDescent="0.3">
      <c r="A12" t="s">
        <v>233</v>
      </c>
      <c r="B12">
        <v>127.07</v>
      </c>
    </row>
    <row r="13" spans="1:2" x14ac:dyDescent="0.3">
      <c r="A13" t="s">
        <v>345</v>
      </c>
      <c r="B13">
        <v>125.42</v>
      </c>
    </row>
    <row r="14" spans="1:2" x14ac:dyDescent="0.3">
      <c r="A14" t="s">
        <v>342</v>
      </c>
      <c r="B14">
        <v>124.64</v>
      </c>
    </row>
    <row r="15" spans="1:2" x14ac:dyDescent="0.3">
      <c r="A15" t="s">
        <v>346</v>
      </c>
      <c r="B15">
        <v>122.58</v>
      </c>
    </row>
    <row r="16" spans="1:2" x14ac:dyDescent="0.3">
      <c r="A16" t="s">
        <v>347</v>
      </c>
      <c r="B16">
        <v>122.19</v>
      </c>
    </row>
    <row r="17" spans="1:2" x14ac:dyDescent="0.3">
      <c r="A17" t="s">
        <v>286</v>
      </c>
      <c r="B17">
        <v>121.29</v>
      </c>
    </row>
    <row r="18" spans="1:2" x14ac:dyDescent="0.3">
      <c r="A18" t="s">
        <v>311</v>
      </c>
      <c r="B18">
        <v>120.68</v>
      </c>
    </row>
    <row r="19" spans="1:2" x14ac:dyDescent="0.3">
      <c r="A19" t="s">
        <v>340</v>
      </c>
      <c r="B19">
        <v>120.5</v>
      </c>
    </row>
    <row r="20" spans="1:2" x14ac:dyDescent="0.3">
      <c r="A20" t="s">
        <v>348</v>
      </c>
      <c r="B20">
        <v>119.68</v>
      </c>
    </row>
    <row r="21" spans="1:2" x14ac:dyDescent="0.3">
      <c r="A21" t="s">
        <v>349</v>
      </c>
      <c r="B21">
        <v>118.76</v>
      </c>
    </row>
    <row r="22" spans="1:2" x14ac:dyDescent="0.3">
      <c r="A22" t="s">
        <v>350</v>
      </c>
      <c r="B22">
        <v>118.71</v>
      </c>
    </row>
    <row r="23" spans="1:2" x14ac:dyDescent="0.3">
      <c r="A23" t="s">
        <v>213</v>
      </c>
      <c r="B23">
        <v>118.65</v>
      </c>
    </row>
    <row r="24" spans="1:2" x14ac:dyDescent="0.3">
      <c r="A24" t="s">
        <v>351</v>
      </c>
      <c r="B24">
        <v>117.68</v>
      </c>
    </row>
    <row r="25" spans="1:2" x14ac:dyDescent="0.3">
      <c r="A25" t="s">
        <v>217</v>
      </c>
      <c r="B25">
        <v>117.03</v>
      </c>
    </row>
    <row r="26" spans="1:2" x14ac:dyDescent="0.3">
      <c r="A26" t="s">
        <v>337</v>
      </c>
      <c r="B26">
        <v>116.73</v>
      </c>
    </row>
    <row r="27" spans="1:2" x14ac:dyDescent="0.3">
      <c r="A27" t="s">
        <v>305</v>
      </c>
      <c r="B27">
        <v>116.11</v>
      </c>
    </row>
    <row r="28" spans="1:2" x14ac:dyDescent="0.3">
      <c r="A28" t="s">
        <v>306</v>
      </c>
      <c r="B28">
        <v>115.78</v>
      </c>
    </row>
    <row r="29" spans="1:2" x14ac:dyDescent="0.3">
      <c r="A29" t="s">
        <v>277</v>
      </c>
      <c r="B29">
        <v>115.37</v>
      </c>
    </row>
    <row r="30" spans="1:2" x14ac:dyDescent="0.3">
      <c r="A30" t="s">
        <v>352</v>
      </c>
      <c r="B30">
        <v>114.4</v>
      </c>
    </row>
    <row r="31" spans="1:2" x14ac:dyDescent="0.3">
      <c r="A31" t="s">
        <v>279</v>
      </c>
      <c r="B31">
        <v>114.23</v>
      </c>
    </row>
    <row r="32" spans="1:2" x14ac:dyDescent="0.3">
      <c r="A32" t="s">
        <v>295</v>
      </c>
      <c r="B32">
        <v>114.16</v>
      </c>
    </row>
    <row r="33" spans="1:2" x14ac:dyDescent="0.3">
      <c r="A33" t="s">
        <v>274</v>
      </c>
      <c r="B33">
        <v>114.09</v>
      </c>
    </row>
    <row r="34" spans="1:2" x14ac:dyDescent="0.3">
      <c r="A34" t="s">
        <v>272</v>
      </c>
      <c r="B34">
        <v>112.64</v>
      </c>
    </row>
    <row r="35" spans="1:2" x14ac:dyDescent="0.3">
      <c r="A35" t="s">
        <v>206</v>
      </c>
      <c r="B35">
        <v>112.46</v>
      </c>
    </row>
    <row r="36" spans="1:2" x14ac:dyDescent="0.3">
      <c r="A36" t="s">
        <v>221</v>
      </c>
      <c r="B36">
        <v>112.03</v>
      </c>
    </row>
    <row r="37" spans="1:2" x14ac:dyDescent="0.3">
      <c r="A37" t="s">
        <v>302</v>
      </c>
      <c r="B37">
        <v>110.7</v>
      </c>
    </row>
    <row r="38" spans="1:2" x14ac:dyDescent="0.3">
      <c r="A38" t="s">
        <v>326</v>
      </c>
      <c r="B38">
        <v>110.61</v>
      </c>
    </row>
    <row r="39" spans="1:2" x14ac:dyDescent="0.3">
      <c r="A39" t="s">
        <v>338</v>
      </c>
      <c r="B39">
        <v>110.44</v>
      </c>
    </row>
    <row r="40" spans="1:2" x14ac:dyDescent="0.3">
      <c r="A40" t="s">
        <v>209</v>
      </c>
      <c r="B40">
        <v>109.66</v>
      </c>
    </row>
    <row r="41" spans="1:2" x14ac:dyDescent="0.3">
      <c r="A41" t="s">
        <v>245</v>
      </c>
      <c r="B41">
        <v>109.34</v>
      </c>
    </row>
    <row r="42" spans="1:2" x14ac:dyDescent="0.3">
      <c r="A42" t="s">
        <v>353</v>
      </c>
      <c r="B42">
        <v>108.9</v>
      </c>
    </row>
    <row r="43" spans="1:2" x14ac:dyDescent="0.3">
      <c r="A43" t="s">
        <v>227</v>
      </c>
      <c r="B43">
        <v>108.82</v>
      </c>
    </row>
    <row r="44" spans="1:2" x14ac:dyDescent="0.3">
      <c r="A44" t="s">
        <v>201</v>
      </c>
      <c r="B44">
        <v>108.78</v>
      </c>
    </row>
    <row r="45" spans="1:2" x14ac:dyDescent="0.3">
      <c r="A45" t="s">
        <v>354</v>
      </c>
      <c r="B45">
        <v>108.55</v>
      </c>
    </row>
    <row r="46" spans="1:2" x14ac:dyDescent="0.3">
      <c r="A46" t="s">
        <v>212</v>
      </c>
      <c r="B46">
        <v>108.07</v>
      </c>
    </row>
    <row r="47" spans="1:2" x14ac:dyDescent="0.3">
      <c r="A47" t="s">
        <v>309</v>
      </c>
      <c r="B47">
        <v>107.94</v>
      </c>
    </row>
    <row r="48" spans="1:2" x14ac:dyDescent="0.3">
      <c r="A48" t="s">
        <v>301</v>
      </c>
      <c r="B48">
        <v>107.72</v>
      </c>
    </row>
    <row r="49" spans="1:2" x14ac:dyDescent="0.3">
      <c r="A49" t="s">
        <v>248</v>
      </c>
      <c r="B49">
        <v>107.16</v>
      </c>
    </row>
    <row r="50" spans="1:2" x14ac:dyDescent="0.3">
      <c r="A50" t="s">
        <v>243</v>
      </c>
      <c r="B50">
        <v>106.88</v>
      </c>
    </row>
    <row r="51" spans="1:2" x14ac:dyDescent="0.3">
      <c r="A51" t="s">
        <v>293</v>
      </c>
      <c r="B51">
        <v>106.6</v>
      </c>
    </row>
    <row r="52" spans="1:2" x14ac:dyDescent="0.3">
      <c r="A52" t="s">
        <v>327</v>
      </c>
      <c r="B52">
        <v>106.27</v>
      </c>
    </row>
    <row r="53" spans="1:2" x14ac:dyDescent="0.3">
      <c r="A53" t="s">
        <v>355</v>
      </c>
      <c r="B53">
        <v>106.12</v>
      </c>
    </row>
    <row r="54" spans="1:2" x14ac:dyDescent="0.3">
      <c r="A54" t="s">
        <v>356</v>
      </c>
      <c r="B54">
        <v>105.95</v>
      </c>
    </row>
    <row r="55" spans="1:2" x14ac:dyDescent="0.3">
      <c r="A55" t="s">
        <v>357</v>
      </c>
      <c r="B55">
        <v>105.59</v>
      </c>
    </row>
    <row r="56" spans="1:2" x14ac:dyDescent="0.3">
      <c r="A56" t="s">
        <v>249</v>
      </c>
      <c r="B56">
        <v>105.47</v>
      </c>
    </row>
    <row r="57" spans="1:2" x14ac:dyDescent="0.3">
      <c r="A57" t="s">
        <v>228</v>
      </c>
      <c r="B57">
        <v>104.97</v>
      </c>
    </row>
    <row r="58" spans="1:2" x14ac:dyDescent="0.3">
      <c r="A58" t="s">
        <v>298</v>
      </c>
      <c r="B58">
        <v>104.63</v>
      </c>
    </row>
    <row r="59" spans="1:2" x14ac:dyDescent="0.3">
      <c r="A59" t="s">
        <v>224</v>
      </c>
      <c r="B59">
        <v>103.75</v>
      </c>
    </row>
    <row r="60" spans="1:2" x14ac:dyDescent="0.3">
      <c r="A60" t="s">
        <v>358</v>
      </c>
      <c r="B60">
        <v>103.71</v>
      </c>
    </row>
    <row r="61" spans="1:2" x14ac:dyDescent="0.3">
      <c r="A61" t="s">
        <v>247</v>
      </c>
      <c r="B61">
        <v>103.29</v>
      </c>
    </row>
    <row r="62" spans="1:2" x14ac:dyDescent="0.3">
      <c r="A62" t="s">
        <v>322</v>
      </c>
      <c r="B62">
        <v>103.27</v>
      </c>
    </row>
    <row r="63" spans="1:2" x14ac:dyDescent="0.3">
      <c r="A63" t="s">
        <v>359</v>
      </c>
      <c r="B63">
        <v>103.14</v>
      </c>
    </row>
    <row r="64" spans="1:2" x14ac:dyDescent="0.3">
      <c r="A64" t="s">
        <v>360</v>
      </c>
      <c r="B64">
        <v>102.81</v>
      </c>
    </row>
    <row r="65" spans="1:2" x14ac:dyDescent="0.3">
      <c r="A65" t="s">
        <v>361</v>
      </c>
      <c r="B65">
        <v>102.7</v>
      </c>
    </row>
    <row r="66" spans="1:2" x14ac:dyDescent="0.3">
      <c r="A66" t="s">
        <v>291</v>
      </c>
      <c r="B66">
        <v>102.48</v>
      </c>
    </row>
    <row r="67" spans="1:2" x14ac:dyDescent="0.3">
      <c r="A67" t="s">
        <v>299</v>
      </c>
      <c r="B67">
        <v>101.89</v>
      </c>
    </row>
    <row r="68" spans="1:2" x14ac:dyDescent="0.3">
      <c r="A68" t="s">
        <v>362</v>
      </c>
      <c r="B68">
        <v>101.76</v>
      </c>
    </row>
    <row r="69" spans="1:2" x14ac:dyDescent="0.3">
      <c r="A69" t="s">
        <v>318</v>
      </c>
      <c r="B69">
        <v>101.64</v>
      </c>
    </row>
    <row r="70" spans="1:2" x14ac:dyDescent="0.3">
      <c r="A70" t="s">
        <v>202</v>
      </c>
      <c r="B70">
        <v>101.6</v>
      </c>
    </row>
    <row r="71" spans="1:2" x14ac:dyDescent="0.3">
      <c r="A71" t="s">
        <v>216</v>
      </c>
      <c r="B71">
        <v>101.31</v>
      </c>
    </row>
    <row r="72" spans="1:2" x14ac:dyDescent="0.3">
      <c r="A72" t="s">
        <v>266</v>
      </c>
      <c r="B72">
        <v>100.82</v>
      </c>
    </row>
    <row r="73" spans="1:2" x14ac:dyDescent="0.3">
      <c r="A73" t="s">
        <v>334</v>
      </c>
      <c r="B73">
        <v>100.7</v>
      </c>
    </row>
    <row r="74" spans="1:2" x14ac:dyDescent="0.3">
      <c r="A74" t="s">
        <v>303</v>
      </c>
      <c r="B74">
        <v>100.67</v>
      </c>
    </row>
    <row r="75" spans="1:2" x14ac:dyDescent="0.3">
      <c r="A75" t="s">
        <v>255</v>
      </c>
      <c r="B75">
        <v>100.58</v>
      </c>
    </row>
    <row r="76" spans="1:2" x14ac:dyDescent="0.3">
      <c r="A76" t="s">
        <v>363</v>
      </c>
      <c r="B76">
        <v>100.37</v>
      </c>
    </row>
    <row r="77" spans="1:2" x14ac:dyDescent="0.3">
      <c r="A77" t="s">
        <v>323</v>
      </c>
      <c r="B77">
        <v>99.41</v>
      </c>
    </row>
    <row r="78" spans="1:2" x14ac:dyDescent="0.3">
      <c r="A78" t="s">
        <v>364</v>
      </c>
      <c r="B78">
        <v>98.67</v>
      </c>
    </row>
    <row r="79" spans="1:2" x14ac:dyDescent="0.3">
      <c r="A79" t="s">
        <v>333</v>
      </c>
      <c r="B79">
        <v>98.36</v>
      </c>
    </row>
    <row r="80" spans="1:2" x14ac:dyDescent="0.3">
      <c r="A80" t="s">
        <v>285</v>
      </c>
      <c r="B80">
        <v>98.14</v>
      </c>
    </row>
    <row r="81" spans="1:2" x14ac:dyDescent="0.3">
      <c r="A81" t="s">
        <v>218</v>
      </c>
      <c r="B81">
        <v>98.08</v>
      </c>
    </row>
    <row r="82" spans="1:2" x14ac:dyDescent="0.3">
      <c r="A82" t="s">
        <v>282</v>
      </c>
      <c r="B82">
        <v>97.78</v>
      </c>
    </row>
    <row r="83" spans="1:2" x14ac:dyDescent="0.3">
      <c r="A83" t="s">
        <v>339</v>
      </c>
      <c r="B83">
        <v>97.68</v>
      </c>
    </row>
    <row r="84" spans="1:2" x14ac:dyDescent="0.3">
      <c r="A84" t="s">
        <v>325</v>
      </c>
      <c r="B84">
        <v>97.24</v>
      </c>
    </row>
    <row r="85" spans="1:2" x14ac:dyDescent="0.3">
      <c r="A85" t="s">
        <v>283</v>
      </c>
      <c r="B85">
        <v>96.77</v>
      </c>
    </row>
    <row r="86" spans="1:2" x14ac:dyDescent="0.3">
      <c r="A86" t="s">
        <v>365</v>
      </c>
      <c r="B86">
        <v>96.56</v>
      </c>
    </row>
    <row r="87" spans="1:2" x14ac:dyDescent="0.3">
      <c r="A87" t="s">
        <v>366</v>
      </c>
      <c r="B87">
        <v>96.41</v>
      </c>
    </row>
    <row r="88" spans="1:2" x14ac:dyDescent="0.3">
      <c r="A88" t="s">
        <v>367</v>
      </c>
      <c r="B88">
        <v>96.29</v>
      </c>
    </row>
    <row r="89" spans="1:2" x14ac:dyDescent="0.3">
      <c r="A89" t="s">
        <v>324</v>
      </c>
      <c r="B89">
        <v>96.18</v>
      </c>
    </row>
    <row r="90" spans="1:2" x14ac:dyDescent="0.3">
      <c r="A90" t="s">
        <v>335</v>
      </c>
      <c r="B90">
        <v>95.57</v>
      </c>
    </row>
    <row r="91" spans="1:2" x14ac:dyDescent="0.3">
      <c r="A91" t="s">
        <v>368</v>
      </c>
      <c r="B91">
        <v>95.41</v>
      </c>
    </row>
    <row r="92" spans="1:2" x14ac:dyDescent="0.3">
      <c r="A92" t="s">
        <v>369</v>
      </c>
      <c r="B92">
        <v>95.35</v>
      </c>
    </row>
    <row r="93" spans="1:2" x14ac:dyDescent="0.3">
      <c r="A93" t="s">
        <v>246</v>
      </c>
      <c r="B93">
        <v>95.26</v>
      </c>
    </row>
    <row r="94" spans="1:2" x14ac:dyDescent="0.3">
      <c r="A94" t="s">
        <v>329</v>
      </c>
      <c r="B94">
        <v>95.02</v>
      </c>
    </row>
    <row r="95" spans="1:2" x14ac:dyDescent="0.3">
      <c r="A95" t="s">
        <v>260</v>
      </c>
      <c r="B95">
        <v>94.77</v>
      </c>
    </row>
    <row r="96" spans="1:2" x14ac:dyDescent="0.3">
      <c r="A96" t="s">
        <v>259</v>
      </c>
      <c r="B96">
        <v>94.67</v>
      </c>
    </row>
    <row r="97" spans="1:2" x14ac:dyDescent="0.3">
      <c r="A97" t="s">
        <v>276</v>
      </c>
      <c r="B97">
        <v>94.09</v>
      </c>
    </row>
    <row r="98" spans="1:2" x14ac:dyDescent="0.3">
      <c r="A98" t="s">
        <v>287</v>
      </c>
      <c r="B98">
        <v>93.99</v>
      </c>
    </row>
    <row r="99" spans="1:2" x14ac:dyDescent="0.3">
      <c r="A99" t="s">
        <v>222</v>
      </c>
      <c r="B99">
        <v>93.95</v>
      </c>
    </row>
    <row r="100" spans="1:2" x14ac:dyDescent="0.3">
      <c r="A100" t="s">
        <v>240</v>
      </c>
      <c r="B100">
        <v>93.79</v>
      </c>
    </row>
    <row r="101" spans="1:2" x14ac:dyDescent="0.3">
      <c r="A101" t="s">
        <v>370</v>
      </c>
      <c r="B101">
        <v>93.79</v>
      </c>
    </row>
    <row r="102" spans="1:2" x14ac:dyDescent="0.3">
      <c r="A102" t="s">
        <v>280</v>
      </c>
      <c r="B102">
        <v>93.67</v>
      </c>
    </row>
    <row r="103" spans="1:2" x14ac:dyDescent="0.3">
      <c r="A103" t="s">
        <v>319</v>
      </c>
      <c r="B103">
        <v>93.66</v>
      </c>
    </row>
    <row r="104" spans="1:2" x14ac:dyDescent="0.3">
      <c r="A104" t="s">
        <v>296</v>
      </c>
      <c r="B104">
        <v>93.63</v>
      </c>
    </row>
    <row r="105" spans="1:2" x14ac:dyDescent="0.3">
      <c r="A105" t="s">
        <v>208</v>
      </c>
      <c r="B105">
        <v>93.01</v>
      </c>
    </row>
    <row r="106" spans="1:2" x14ac:dyDescent="0.3">
      <c r="A106" t="s">
        <v>328</v>
      </c>
      <c r="B106">
        <v>92.89</v>
      </c>
    </row>
    <row r="107" spans="1:2" x14ac:dyDescent="0.3">
      <c r="A107" t="s">
        <v>290</v>
      </c>
      <c r="B107">
        <v>92.61</v>
      </c>
    </row>
    <row r="108" spans="1:2" x14ac:dyDescent="0.3">
      <c r="A108" t="s">
        <v>332</v>
      </c>
      <c r="B108">
        <v>92.17</v>
      </c>
    </row>
    <row r="109" spans="1:2" x14ac:dyDescent="0.3">
      <c r="A109" t="s">
        <v>330</v>
      </c>
      <c r="B109">
        <v>91.01</v>
      </c>
    </row>
    <row r="110" spans="1:2" x14ac:dyDescent="0.3">
      <c r="A110" t="s">
        <v>312</v>
      </c>
      <c r="B110">
        <v>90.83</v>
      </c>
    </row>
    <row r="111" spans="1:2" x14ac:dyDescent="0.3">
      <c r="A111" t="s">
        <v>264</v>
      </c>
      <c r="B111">
        <v>90.51</v>
      </c>
    </row>
    <row r="112" spans="1:2" x14ac:dyDescent="0.3">
      <c r="A112" t="s">
        <v>371</v>
      </c>
      <c r="B112">
        <v>90.34</v>
      </c>
    </row>
    <row r="113" spans="1:2" x14ac:dyDescent="0.3">
      <c r="A113" t="s">
        <v>321</v>
      </c>
      <c r="B113">
        <v>90.11</v>
      </c>
    </row>
    <row r="114" spans="1:2" x14ac:dyDescent="0.3">
      <c r="A114" t="s">
        <v>236</v>
      </c>
      <c r="B114">
        <v>90.08</v>
      </c>
    </row>
    <row r="115" spans="1:2" x14ac:dyDescent="0.3">
      <c r="A115" t="s">
        <v>220</v>
      </c>
      <c r="B115">
        <v>89.93</v>
      </c>
    </row>
    <row r="116" spans="1:2" x14ac:dyDescent="0.3">
      <c r="A116" t="s">
        <v>308</v>
      </c>
      <c r="B116">
        <v>89.73</v>
      </c>
    </row>
    <row r="117" spans="1:2" x14ac:dyDescent="0.3">
      <c r="A117" t="s">
        <v>270</v>
      </c>
      <c r="B117">
        <v>89.53</v>
      </c>
    </row>
    <row r="118" spans="1:2" x14ac:dyDescent="0.3">
      <c r="A118" t="s">
        <v>258</v>
      </c>
      <c r="B118">
        <v>88.84</v>
      </c>
    </row>
    <row r="119" spans="1:2" x14ac:dyDescent="0.3">
      <c r="A119" t="s">
        <v>331</v>
      </c>
      <c r="B119">
        <v>88.39</v>
      </c>
    </row>
    <row r="120" spans="1:2" x14ac:dyDescent="0.3">
      <c r="A120" t="s">
        <v>256</v>
      </c>
      <c r="B120">
        <v>88.18</v>
      </c>
    </row>
    <row r="121" spans="1:2" x14ac:dyDescent="0.3">
      <c r="A121" t="s">
        <v>278</v>
      </c>
      <c r="B121">
        <v>87.05</v>
      </c>
    </row>
    <row r="122" spans="1:2" x14ac:dyDescent="0.3">
      <c r="A122" t="s">
        <v>372</v>
      </c>
      <c r="B122">
        <v>86.74</v>
      </c>
    </row>
    <row r="123" spans="1:2" x14ac:dyDescent="0.3">
      <c r="A123" t="s">
        <v>223</v>
      </c>
      <c r="B123">
        <v>86.31</v>
      </c>
    </row>
    <row r="124" spans="1:2" x14ac:dyDescent="0.3">
      <c r="A124" t="s">
        <v>268</v>
      </c>
      <c r="B124">
        <v>86.25</v>
      </c>
    </row>
    <row r="125" spans="1:2" x14ac:dyDescent="0.3">
      <c r="A125" t="s">
        <v>373</v>
      </c>
      <c r="B125">
        <v>85.9</v>
      </c>
    </row>
    <row r="126" spans="1:2" x14ac:dyDescent="0.3">
      <c r="A126" t="s">
        <v>271</v>
      </c>
      <c r="B126">
        <v>85.8</v>
      </c>
    </row>
    <row r="127" spans="1:2" x14ac:dyDescent="0.3">
      <c r="A127" t="s">
        <v>374</v>
      </c>
      <c r="B127">
        <v>85.49</v>
      </c>
    </row>
    <row r="128" spans="1:2" x14ac:dyDescent="0.3">
      <c r="A128" t="s">
        <v>375</v>
      </c>
      <c r="B128">
        <v>84.65</v>
      </c>
    </row>
    <row r="129" spans="1:2" x14ac:dyDescent="0.3">
      <c r="A129" t="s">
        <v>214</v>
      </c>
      <c r="B129">
        <v>84.48</v>
      </c>
    </row>
    <row r="130" spans="1:2" x14ac:dyDescent="0.3">
      <c r="A130" t="s">
        <v>238</v>
      </c>
      <c r="B130">
        <v>84.19</v>
      </c>
    </row>
    <row r="131" spans="1:2" x14ac:dyDescent="0.3">
      <c r="A131" t="s">
        <v>336</v>
      </c>
      <c r="B131">
        <v>83.89</v>
      </c>
    </row>
    <row r="132" spans="1:2" x14ac:dyDescent="0.3">
      <c r="A132" t="s">
        <v>341</v>
      </c>
      <c r="B132">
        <v>82.89</v>
      </c>
    </row>
    <row r="133" spans="1:2" x14ac:dyDescent="0.3">
      <c r="A133" t="s">
        <v>261</v>
      </c>
      <c r="B133">
        <v>82.78</v>
      </c>
    </row>
    <row r="134" spans="1:2" x14ac:dyDescent="0.3">
      <c r="A134" t="s">
        <v>300</v>
      </c>
      <c r="B134">
        <v>82.36</v>
      </c>
    </row>
    <row r="135" spans="1:2" x14ac:dyDescent="0.3">
      <c r="A135" t="s">
        <v>269</v>
      </c>
      <c r="B135">
        <v>82.35</v>
      </c>
    </row>
    <row r="136" spans="1:2" x14ac:dyDescent="0.3">
      <c r="A136" t="s">
        <v>310</v>
      </c>
      <c r="B136">
        <v>82.24</v>
      </c>
    </row>
    <row r="137" spans="1:2" x14ac:dyDescent="0.3">
      <c r="A137" t="s">
        <v>281</v>
      </c>
      <c r="B137">
        <v>81.180000000000007</v>
      </c>
    </row>
    <row r="138" spans="1:2" x14ac:dyDescent="0.3">
      <c r="A138" t="s">
        <v>275</v>
      </c>
      <c r="B138">
        <v>80.56</v>
      </c>
    </row>
    <row r="139" spans="1:2" x14ac:dyDescent="0.3">
      <c r="A139" t="s">
        <v>294</v>
      </c>
      <c r="B139">
        <v>80.150000000000006</v>
      </c>
    </row>
    <row r="140" spans="1:2" x14ac:dyDescent="0.3">
      <c r="A140" t="s">
        <v>297</v>
      </c>
      <c r="B140">
        <v>80.099999999999994</v>
      </c>
    </row>
    <row r="141" spans="1:2" x14ac:dyDescent="0.3">
      <c r="A141" t="s">
        <v>315</v>
      </c>
      <c r="B141">
        <v>79.53</v>
      </c>
    </row>
    <row r="142" spans="1:2" x14ac:dyDescent="0.3">
      <c r="A142" t="s">
        <v>376</v>
      </c>
      <c r="B142">
        <v>79.319999999999993</v>
      </c>
    </row>
    <row r="143" spans="1:2" x14ac:dyDescent="0.3">
      <c r="A143" t="s">
        <v>313</v>
      </c>
      <c r="B143">
        <v>79.12</v>
      </c>
    </row>
    <row r="144" spans="1:2" x14ac:dyDescent="0.3">
      <c r="A144" t="s">
        <v>377</v>
      </c>
      <c r="B144">
        <v>79.099999999999994</v>
      </c>
    </row>
    <row r="145" spans="1:2" x14ac:dyDescent="0.3">
      <c r="A145" t="s">
        <v>237</v>
      </c>
      <c r="B145">
        <v>79.02</v>
      </c>
    </row>
    <row r="146" spans="1:2" x14ac:dyDescent="0.3">
      <c r="A146" t="s">
        <v>257</v>
      </c>
      <c r="B146">
        <v>78.989999999999995</v>
      </c>
    </row>
    <row r="147" spans="1:2" x14ac:dyDescent="0.3">
      <c r="A147" t="s">
        <v>265</v>
      </c>
      <c r="B147">
        <v>78.97</v>
      </c>
    </row>
    <row r="148" spans="1:2" x14ac:dyDescent="0.3">
      <c r="A148" t="s">
        <v>253</v>
      </c>
      <c r="B148">
        <v>78.89</v>
      </c>
    </row>
    <row r="149" spans="1:2" x14ac:dyDescent="0.3">
      <c r="A149" t="s">
        <v>317</v>
      </c>
      <c r="B149">
        <v>78.510000000000005</v>
      </c>
    </row>
    <row r="150" spans="1:2" x14ac:dyDescent="0.3">
      <c r="A150" t="s">
        <v>211</v>
      </c>
      <c r="B150">
        <v>76.069999999999993</v>
      </c>
    </row>
    <row r="151" spans="1:2" x14ac:dyDescent="0.3">
      <c r="A151" t="s">
        <v>378</v>
      </c>
      <c r="B151">
        <v>75.67</v>
      </c>
    </row>
    <row r="152" spans="1:2" x14ac:dyDescent="0.3">
      <c r="A152" t="s">
        <v>273</v>
      </c>
      <c r="B152">
        <v>75.64</v>
      </c>
    </row>
    <row r="153" spans="1:2" x14ac:dyDescent="0.3">
      <c r="A153" t="s">
        <v>288</v>
      </c>
      <c r="B153">
        <v>75.55</v>
      </c>
    </row>
    <row r="154" spans="1:2" x14ac:dyDescent="0.3">
      <c r="A154" t="s">
        <v>226</v>
      </c>
      <c r="B154">
        <v>75.39</v>
      </c>
    </row>
    <row r="155" spans="1:2" x14ac:dyDescent="0.3">
      <c r="A155" t="s">
        <v>244</v>
      </c>
      <c r="B155">
        <v>74.69</v>
      </c>
    </row>
    <row r="156" spans="1:2" x14ac:dyDescent="0.3">
      <c r="A156" t="s">
        <v>225</v>
      </c>
      <c r="B156">
        <v>74.66</v>
      </c>
    </row>
    <row r="157" spans="1:2" x14ac:dyDescent="0.3">
      <c r="A157" t="s">
        <v>314</v>
      </c>
      <c r="B157">
        <v>74.599999999999994</v>
      </c>
    </row>
    <row r="158" spans="1:2" x14ac:dyDescent="0.3">
      <c r="A158" t="s">
        <v>289</v>
      </c>
      <c r="B158">
        <v>73.66</v>
      </c>
    </row>
    <row r="159" spans="1:2" x14ac:dyDescent="0.3">
      <c r="A159" t="s">
        <v>263</v>
      </c>
      <c r="B159">
        <v>73.58</v>
      </c>
    </row>
    <row r="160" spans="1:2" x14ac:dyDescent="0.3">
      <c r="A160" t="s">
        <v>229</v>
      </c>
      <c r="B160">
        <v>73.180000000000007</v>
      </c>
    </row>
    <row r="161" spans="1:2" x14ac:dyDescent="0.3">
      <c r="A161" t="s">
        <v>379</v>
      </c>
      <c r="B161">
        <v>71.67</v>
      </c>
    </row>
    <row r="162" spans="1:2" x14ac:dyDescent="0.3">
      <c r="A162" t="s">
        <v>254</v>
      </c>
      <c r="B162">
        <v>71.569999999999993</v>
      </c>
    </row>
    <row r="163" spans="1:2" x14ac:dyDescent="0.3">
      <c r="A163" t="s">
        <v>252</v>
      </c>
      <c r="B163">
        <v>71.56</v>
      </c>
    </row>
    <row r="164" spans="1:2" x14ac:dyDescent="0.3">
      <c r="A164" t="s">
        <v>232</v>
      </c>
      <c r="B164">
        <v>71.069999999999993</v>
      </c>
    </row>
    <row r="165" spans="1:2" x14ac:dyDescent="0.3">
      <c r="A165" t="s">
        <v>215</v>
      </c>
      <c r="B165">
        <v>70.97</v>
      </c>
    </row>
    <row r="166" spans="1:2" x14ac:dyDescent="0.3">
      <c r="A166" t="s">
        <v>251</v>
      </c>
      <c r="B166">
        <v>70.59</v>
      </c>
    </row>
    <row r="167" spans="1:2" x14ac:dyDescent="0.3">
      <c r="A167" t="s">
        <v>204</v>
      </c>
      <c r="B167">
        <v>69.78</v>
      </c>
    </row>
    <row r="168" spans="1:2" x14ac:dyDescent="0.3">
      <c r="A168" t="s">
        <v>320</v>
      </c>
      <c r="B168">
        <v>69.38</v>
      </c>
    </row>
    <row r="169" spans="1:2" x14ac:dyDescent="0.3">
      <c r="A169" t="s">
        <v>262</v>
      </c>
      <c r="B169">
        <v>69.209999999999994</v>
      </c>
    </row>
    <row r="170" spans="1:2" x14ac:dyDescent="0.3">
      <c r="A170" t="s">
        <v>292</v>
      </c>
      <c r="B170">
        <v>67.95</v>
      </c>
    </row>
    <row r="171" spans="1:2" x14ac:dyDescent="0.3">
      <c r="A171" t="s">
        <v>380</v>
      </c>
      <c r="B171">
        <v>67.55</v>
      </c>
    </row>
    <row r="172" spans="1:2" x14ac:dyDescent="0.3">
      <c r="A172" t="s">
        <v>307</v>
      </c>
      <c r="B172">
        <v>66.930000000000007</v>
      </c>
    </row>
    <row r="173" spans="1:2" x14ac:dyDescent="0.3">
      <c r="A173" t="s">
        <v>234</v>
      </c>
      <c r="B173">
        <v>66.14</v>
      </c>
    </row>
    <row r="174" spans="1:2" x14ac:dyDescent="0.3">
      <c r="A174" t="s">
        <v>207</v>
      </c>
      <c r="B174">
        <v>65.98</v>
      </c>
    </row>
    <row r="175" spans="1:2" x14ac:dyDescent="0.3">
      <c r="A175" t="s">
        <v>381</v>
      </c>
      <c r="B175">
        <v>61.95</v>
      </c>
    </row>
    <row r="176" spans="1:2" x14ac:dyDescent="0.3">
      <c r="A176" t="s">
        <v>382</v>
      </c>
      <c r="B176">
        <v>61.57</v>
      </c>
    </row>
    <row r="177" spans="1:2" x14ac:dyDescent="0.3">
      <c r="A177" t="s">
        <v>242</v>
      </c>
      <c r="B177">
        <v>58.64</v>
      </c>
    </row>
    <row r="178" spans="1:2" x14ac:dyDescent="0.3">
      <c r="A178" t="s">
        <v>241</v>
      </c>
      <c r="B178">
        <v>57.77</v>
      </c>
    </row>
    <row r="179" spans="1:2" x14ac:dyDescent="0.3">
      <c r="A179" t="s">
        <v>316</v>
      </c>
      <c r="B179">
        <v>56.47</v>
      </c>
    </row>
    <row r="180" spans="1:2" x14ac:dyDescent="0.3">
      <c r="A180" t="s">
        <v>250</v>
      </c>
      <c r="B180">
        <v>56.25</v>
      </c>
    </row>
    <row r="181" spans="1:2" x14ac:dyDescent="0.3">
      <c r="A181" t="s">
        <v>304</v>
      </c>
      <c r="B181">
        <v>56.02</v>
      </c>
    </row>
    <row r="182" spans="1:2" x14ac:dyDescent="0.3">
      <c r="A182" t="s">
        <v>383</v>
      </c>
      <c r="B182">
        <v>55.33</v>
      </c>
    </row>
    <row r="183" spans="1:2" x14ac:dyDescent="0.3">
      <c r="A183" t="s">
        <v>230</v>
      </c>
      <c r="B183">
        <v>50.43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E998-ADD3-4804-B7F5-EB8469118DE3}">
  <dimension ref="A1:P81"/>
  <sheetViews>
    <sheetView workbookViewId="0">
      <selection activeCell="H2" sqref="H2"/>
    </sheetView>
  </sheetViews>
  <sheetFormatPr defaultRowHeight="14.4" x14ac:dyDescent="0.3"/>
  <cols>
    <col min="1" max="1" width="10.88671875" bestFit="1" customWidth="1"/>
    <col min="2" max="2" width="13.33203125" customWidth="1"/>
    <col min="3" max="3" width="27.88671875" bestFit="1" customWidth="1"/>
    <col min="4" max="8" width="11.21875" customWidth="1"/>
    <col min="9" max="9" width="7.6640625" bestFit="1" customWidth="1"/>
    <col min="10" max="10" width="13.21875" bestFit="1" customWidth="1"/>
    <col min="11" max="11" width="12.5546875" bestFit="1" customWidth="1"/>
    <col min="12" max="12" width="16.44140625" customWidth="1"/>
    <col min="13" max="13" width="17.6640625" customWidth="1"/>
    <col min="14" max="14" width="12.109375" bestFit="1" customWidth="1"/>
    <col min="15" max="15" width="16.6640625" customWidth="1"/>
    <col min="16" max="16" width="8.77734375" style="1"/>
  </cols>
  <sheetData>
    <row r="1" spans="1:16" x14ac:dyDescent="0.3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s="1" t="s">
        <v>198</v>
      </c>
    </row>
    <row r="2" spans="1:16" x14ac:dyDescent="0.3">
      <c r="A2">
        <v>156</v>
      </c>
      <c r="B2" t="s">
        <v>199</v>
      </c>
      <c r="C2" t="str">
        <f>VLOOKUP(B2,'[1]2016'!B:D,3,0)</f>
        <v>Sub-Saharan Africa</v>
      </c>
      <c r="D2" s="2">
        <v>3.7</v>
      </c>
      <c r="E2">
        <v>155</v>
      </c>
      <c r="F2" t="e">
        <f>VLOOKUP(B2,'[1]unemployment rate'!A:B,2,0)</f>
        <v>#N/A</v>
      </c>
      <c r="G2">
        <f>VLOOKUP(B2,'[1]life expectancy'!A:B,2,0)</f>
        <v>58.74</v>
      </c>
      <c r="H2">
        <f>VLOOKUP(B2,'[1]cancer rate'!Q3:R185,2,0)</f>
        <v>134.44999999999999</v>
      </c>
      <c r="I2">
        <v>2.8530000000000002</v>
      </c>
      <c r="J2">
        <v>0.30599999999999999</v>
      </c>
      <c r="K2">
        <v>0.57499999999999996</v>
      </c>
      <c r="L2">
        <v>0.29499999999999998</v>
      </c>
      <c r="M2">
        <v>0.01</v>
      </c>
      <c r="N2">
        <v>0.20200000000000001</v>
      </c>
      <c r="O2">
        <v>9.0999999999999998E-2</v>
      </c>
      <c r="P2" s="1">
        <v>0</v>
      </c>
    </row>
    <row r="3" spans="1:16" x14ac:dyDescent="0.3">
      <c r="A3">
        <v>154</v>
      </c>
      <c r="B3" t="s">
        <v>201</v>
      </c>
      <c r="C3" t="str">
        <f>VLOOKUP(B3,'[1]2016'!B:D,3,0)</f>
        <v>Southern Asia</v>
      </c>
      <c r="D3" s="2">
        <v>4.7</v>
      </c>
      <c r="E3">
        <v>137</v>
      </c>
      <c r="F3">
        <f>VLOOKUP(B3,'[1]unemployment rate'!A:B,2,0)</f>
        <v>11.1</v>
      </c>
      <c r="G3">
        <f>VLOOKUP(B3,'[1]life expectancy'!A:B,2,0)</f>
        <v>65.98</v>
      </c>
      <c r="H3">
        <f>VLOOKUP(B3,'[1]cancer rate'!Q5:R187,2,0)</f>
        <v>119.1</v>
      </c>
      <c r="I3">
        <v>3.2029999999999998</v>
      </c>
      <c r="J3">
        <v>0.35</v>
      </c>
      <c r="K3">
        <v>0.51700000000000002</v>
      </c>
      <c r="L3">
        <v>0.36099999999999999</v>
      </c>
      <c r="M3">
        <v>0</v>
      </c>
      <c r="N3">
        <v>0.158</v>
      </c>
      <c r="O3">
        <v>2.5000000000000001E-2</v>
      </c>
      <c r="P3" s="1">
        <v>0</v>
      </c>
    </row>
    <row r="4" spans="1:16" x14ac:dyDescent="0.3">
      <c r="A4">
        <v>153</v>
      </c>
      <c r="B4" t="s">
        <v>202</v>
      </c>
      <c r="C4" t="str">
        <f>VLOOKUP(B4,'[1]2016'!B:D,3,0)</f>
        <v>Sub-Saharan Africa</v>
      </c>
      <c r="D4" s="2">
        <v>5.4</v>
      </c>
      <c r="E4">
        <v>126</v>
      </c>
      <c r="F4">
        <f>VLOOKUP(B4,'[1]unemployment rate'!A:B,2,0)</f>
        <v>9.6</v>
      </c>
      <c r="G4">
        <f>VLOOKUP(B4,'[1]life expectancy'!A:B,2,0)</f>
        <v>66.39</v>
      </c>
      <c r="H4">
        <f>VLOOKUP(B4,'[1]cancer rate'!Q6:R188,2,0)</f>
        <v>107.93</v>
      </c>
      <c r="I4">
        <v>3.2309999999999999</v>
      </c>
      <c r="J4">
        <v>0.47599999999999998</v>
      </c>
      <c r="K4">
        <v>0.88500000000000001</v>
      </c>
      <c r="L4">
        <v>0.499</v>
      </c>
      <c r="M4">
        <v>0.41699999999999998</v>
      </c>
      <c r="N4">
        <v>0.27600000000000002</v>
      </c>
      <c r="O4">
        <v>0.14699999999999999</v>
      </c>
      <c r="P4" s="1">
        <v>0</v>
      </c>
    </row>
    <row r="5" spans="1:16" x14ac:dyDescent="0.3">
      <c r="A5">
        <v>152</v>
      </c>
      <c r="B5" t="s">
        <v>203</v>
      </c>
      <c r="C5" t="str">
        <f>VLOOKUP(B5,'[1]2016'!B:D,3,0)</f>
        <v>Sub-Saharan Africa</v>
      </c>
      <c r="D5" s="2">
        <v>6.7</v>
      </c>
      <c r="E5">
        <v>109</v>
      </c>
      <c r="F5">
        <f>VLOOKUP(B5,'[1]unemployment rate'!A:B,2,0)</f>
        <v>16</v>
      </c>
      <c r="G5">
        <f>VLOOKUP(B5,'[1]life expectancy'!A:B,2,0)</f>
        <v>70</v>
      </c>
      <c r="H5">
        <f>VLOOKUP(B5,'[1]cancer rate'!Q7:R189,2,0)</f>
        <v>144.83000000000001</v>
      </c>
      <c r="I5">
        <v>3.3340000000000001</v>
      </c>
      <c r="J5">
        <v>0.35899999999999999</v>
      </c>
      <c r="K5">
        <v>0.71099999999999997</v>
      </c>
      <c r="L5">
        <v>0.61399999999999999</v>
      </c>
      <c r="M5">
        <v>0.55500000000000005</v>
      </c>
      <c r="N5">
        <v>0.217</v>
      </c>
      <c r="O5">
        <v>0.41099999999999998</v>
      </c>
      <c r="P5" s="1">
        <v>0</v>
      </c>
    </row>
    <row r="6" spans="1:16" x14ac:dyDescent="0.3">
      <c r="A6">
        <v>151</v>
      </c>
      <c r="B6" t="s">
        <v>204</v>
      </c>
      <c r="C6" t="str">
        <f>VLOOKUP(B6,'[1]2016'!B:D,3,0)</f>
        <v>Middle East and Northern Africa</v>
      </c>
      <c r="D6" s="2">
        <v>8.5</v>
      </c>
      <c r="E6">
        <v>85</v>
      </c>
      <c r="F6">
        <f>VLOOKUP(B6,'[1]unemployment rate'!A:B,2,0)</f>
        <v>12.8</v>
      </c>
      <c r="G6">
        <f>VLOOKUP(B6,'[1]life expectancy'!A:B,2,0)</f>
        <v>66.44</v>
      </c>
      <c r="H6">
        <f>VLOOKUP(B6,'[1]cancer rate'!Q8:R190,2,0)</f>
        <v>75.14</v>
      </c>
      <c r="I6">
        <v>3.38</v>
      </c>
      <c r="J6">
        <v>0.28699999999999998</v>
      </c>
      <c r="K6">
        <v>1.163</v>
      </c>
      <c r="L6">
        <v>0.46300000000000002</v>
      </c>
      <c r="M6">
        <v>0.14299999999999999</v>
      </c>
      <c r="N6">
        <v>0.108</v>
      </c>
      <c r="O6">
        <v>7.6999999999999999E-2</v>
      </c>
      <c r="P6" s="1">
        <v>0</v>
      </c>
    </row>
    <row r="7" spans="1:16" x14ac:dyDescent="0.3">
      <c r="A7">
        <v>150</v>
      </c>
      <c r="B7" t="s">
        <v>205</v>
      </c>
      <c r="C7" t="str">
        <f>VLOOKUP(B7,'[1]2016'!B:D,3,0)</f>
        <v>Sub-Saharan Africa</v>
      </c>
      <c r="D7" s="2">
        <v>3.7</v>
      </c>
      <c r="E7">
        <v>154</v>
      </c>
      <c r="F7">
        <f>VLOOKUP(B7,'[1]unemployment rate'!A:B,2,0)</f>
        <v>5.4</v>
      </c>
      <c r="G7">
        <f>VLOOKUP(B7,'[1]life expectancy'!A:B,2,0)</f>
        <v>65.62</v>
      </c>
      <c r="H7">
        <f>VLOOKUP(B7,'[1]cancer rate'!Q9:R191,2,0)</f>
        <v>153.52000000000001</v>
      </c>
      <c r="I7">
        <v>3.41</v>
      </c>
      <c r="J7">
        <v>0.191</v>
      </c>
      <c r="K7">
        <v>0.56000000000000005</v>
      </c>
      <c r="L7">
        <v>0.495</v>
      </c>
      <c r="M7">
        <v>0.443</v>
      </c>
      <c r="N7">
        <v>0.218</v>
      </c>
      <c r="O7">
        <v>8.8999999999999996E-2</v>
      </c>
      <c r="P7" s="1">
        <v>0</v>
      </c>
    </row>
    <row r="8" spans="1:16" x14ac:dyDescent="0.3">
      <c r="A8">
        <v>149</v>
      </c>
      <c r="B8" t="s">
        <v>206</v>
      </c>
      <c r="C8" t="str">
        <f>VLOOKUP(B8,'[1]2016'!B:D,3,0)</f>
        <v>Middle East and Northern Africa</v>
      </c>
      <c r="D8" s="2">
        <v>1.9</v>
      </c>
      <c r="E8">
        <v>179</v>
      </c>
      <c r="F8">
        <f>VLOOKUP(B8,'[1]unemployment rate'!A:B,2,0)</f>
        <v>8.4</v>
      </c>
      <c r="G8">
        <f>VLOOKUP(B8,'[1]life expectancy'!A:B,2,0)</f>
        <v>76.06</v>
      </c>
      <c r="H8">
        <f>VLOOKUP(B8,'[1]cancer rate'!Q10:R192,2,0)</f>
        <v>129.33000000000001</v>
      </c>
      <c r="I8">
        <v>3.4620000000000002</v>
      </c>
      <c r="J8">
        <v>0.61899999999999999</v>
      </c>
      <c r="K8">
        <v>0.378</v>
      </c>
      <c r="L8">
        <v>0.44</v>
      </c>
      <c r="M8">
        <v>1.2999999999999999E-2</v>
      </c>
      <c r="N8">
        <v>0.33100000000000002</v>
      </c>
      <c r="O8">
        <v>0.14099999999999999</v>
      </c>
      <c r="P8" s="1">
        <v>0</v>
      </c>
    </row>
    <row r="9" spans="1:16" x14ac:dyDescent="0.3">
      <c r="A9">
        <v>148</v>
      </c>
      <c r="B9" t="s">
        <v>207</v>
      </c>
      <c r="C9" t="str">
        <f>VLOOKUP(B9,'[1]2016'!B:D,3,0)</f>
        <v>Sub-Saharan Africa</v>
      </c>
      <c r="D9" s="2">
        <v>9.3000000000000007</v>
      </c>
      <c r="E9">
        <v>74</v>
      </c>
      <c r="F9">
        <f>VLOOKUP(B9,'[1]unemployment rate'!A:B,2,0)</f>
        <v>18.2</v>
      </c>
      <c r="G9">
        <f>VLOOKUP(B9,'[1]life expectancy'!A:B,2,0)</f>
        <v>69.86</v>
      </c>
      <c r="H9">
        <f>VLOOKUP(B9,'[1]cancer rate'!Q11:R193,2,0)</f>
        <v>80.5</v>
      </c>
      <c r="I9">
        <v>3.488</v>
      </c>
      <c r="J9">
        <v>1.0409999999999999</v>
      </c>
      <c r="K9">
        <v>1.145</v>
      </c>
      <c r="L9">
        <v>0.53800000000000003</v>
      </c>
      <c r="M9">
        <v>0.45500000000000002</v>
      </c>
      <c r="N9">
        <v>2.5000000000000001E-2</v>
      </c>
      <c r="O9">
        <v>0.1</v>
      </c>
      <c r="P9" s="1">
        <v>0</v>
      </c>
    </row>
    <row r="10" spans="1:16" x14ac:dyDescent="0.3">
      <c r="A10">
        <v>147</v>
      </c>
      <c r="B10" t="s">
        <v>208</v>
      </c>
      <c r="C10" t="str">
        <f>VLOOKUP(B10,'[1]2016'!B:D,3,0)</f>
        <v>Latin America and Caribbean</v>
      </c>
      <c r="D10" s="2">
        <v>11.7</v>
      </c>
      <c r="E10">
        <v>53</v>
      </c>
      <c r="F10">
        <f>VLOOKUP(B10,'[1]unemployment rate'!A:B,2,0)</f>
        <v>13.5</v>
      </c>
      <c r="G10">
        <f>VLOOKUP(B10,'[1]life expectancy'!A:B,2,0)</f>
        <v>64.989999999999995</v>
      </c>
      <c r="H10">
        <f>VLOOKUP(B10,'[1]cancer rate'!Q12:R194,2,0)</f>
        <v>100.38</v>
      </c>
      <c r="I10">
        <v>3.597</v>
      </c>
      <c r="J10">
        <v>0.32300000000000001</v>
      </c>
      <c r="K10">
        <v>0.68799999999999994</v>
      </c>
      <c r="L10">
        <v>0.44900000000000001</v>
      </c>
      <c r="M10">
        <v>2.5999999999999999E-2</v>
      </c>
      <c r="N10">
        <v>0.41899999999999998</v>
      </c>
      <c r="O10">
        <v>0.11</v>
      </c>
      <c r="P10" s="1">
        <v>0</v>
      </c>
    </row>
    <row r="11" spans="1:16" x14ac:dyDescent="0.3">
      <c r="A11">
        <v>146</v>
      </c>
      <c r="B11" t="s">
        <v>209</v>
      </c>
      <c r="C11" t="str">
        <f>VLOOKUP(B11,'[1]2016'!B:D,3,0)</f>
        <v>Sub-Saharan Africa</v>
      </c>
      <c r="D11" s="2">
        <v>10.7</v>
      </c>
      <c r="E11">
        <v>61</v>
      </c>
      <c r="F11">
        <f>VLOOKUP(B11,'[1]unemployment rate'!A:B,2,0)</f>
        <v>4.9000000000000004</v>
      </c>
      <c r="G11">
        <f>VLOOKUP(B11,'[1]life expectancy'!A:B,2,0)</f>
        <v>62.16</v>
      </c>
      <c r="H11">
        <f>VLOOKUP(B11,'[1]cancer rate'!Q13:R195,2,0)</f>
        <v>120.07</v>
      </c>
      <c r="I11">
        <v>3.6629999999999998</v>
      </c>
      <c r="J11">
        <v>0.36599999999999999</v>
      </c>
      <c r="K11">
        <v>1.1140000000000001</v>
      </c>
      <c r="L11">
        <v>0.433</v>
      </c>
      <c r="M11">
        <v>0.36099999999999999</v>
      </c>
      <c r="N11">
        <v>0.151</v>
      </c>
      <c r="O11">
        <v>8.8999999999999996E-2</v>
      </c>
      <c r="P11" s="1">
        <v>0</v>
      </c>
    </row>
    <row r="12" spans="1:16" x14ac:dyDescent="0.3">
      <c r="A12">
        <v>145</v>
      </c>
      <c r="B12" t="s">
        <v>210</v>
      </c>
      <c r="C12" t="str">
        <f>VLOOKUP(B12,'[1]2016'!B:D,3,0)</f>
        <v>Sub-Saharan Africa</v>
      </c>
      <c r="D12" s="2">
        <v>9.1</v>
      </c>
      <c r="E12">
        <v>77</v>
      </c>
      <c r="F12">
        <f>VLOOKUP(B12,'[1]unemployment rate'!A:B,2,0)</f>
        <v>1.4</v>
      </c>
      <c r="G12">
        <f>VLOOKUP(B12,'[1]life expectancy'!A:B,2,0)</f>
        <v>62.71</v>
      </c>
      <c r="H12">
        <f>VLOOKUP(B12,'[1]cancer rate'!Q14:R196,2,0)</f>
        <v>142.35</v>
      </c>
      <c r="I12">
        <v>3.7749999999999999</v>
      </c>
      <c r="J12">
        <v>4.5999999999999999E-2</v>
      </c>
      <c r="K12">
        <v>0.44700000000000001</v>
      </c>
      <c r="L12">
        <v>0.38</v>
      </c>
      <c r="M12">
        <v>0.22</v>
      </c>
      <c r="N12">
        <v>0.17599999999999999</v>
      </c>
      <c r="O12">
        <v>0.18</v>
      </c>
      <c r="P12" s="1">
        <v>0</v>
      </c>
    </row>
    <row r="13" spans="1:16" x14ac:dyDescent="0.3">
      <c r="A13">
        <v>144</v>
      </c>
      <c r="B13" t="s">
        <v>211</v>
      </c>
      <c r="C13" t="s">
        <v>200</v>
      </c>
      <c r="D13" s="2">
        <v>21.2</v>
      </c>
      <c r="E13">
        <v>10</v>
      </c>
      <c r="F13">
        <f>VLOOKUP(B13,'[1]unemployment rate'!A:B,2,0)</f>
        <v>23.5</v>
      </c>
      <c r="G13">
        <f>VLOOKUP(B13,'[1]life expectancy'!A:B,2,0)</f>
        <v>55.65</v>
      </c>
      <c r="H13">
        <f>VLOOKUP(B13,'[1]cancer rate'!Q15:R197,2,0)</f>
        <v>95.48</v>
      </c>
      <c r="I13">
        <v>3.802</v>
      </c>
      <c r="J13">
        <v>0.48899999999999999</v>
      </c>
      <c r="K13">
        <v>1.169</v>
      </c>
      <c r="L13">
        <v>0.16800000000000001</v>
      </c>
      <c r="M13">
        <v>0.35899999999999999</v>
      </c>
      <c r="N13">
        <v>0.107</v>
      </c>
      <c r="O13">
        <v>9.2999999999999999E-2</v>
      </c>
      <c r="P13" s="1">
        <v>0</v>
      </c>
    </row>
    <row r="14" spans="1:16" x14ac:dyDescent="0.3">
      <c r="A14">
        <v>143</v>
      </c>
      <c r="B14" t="s">
        <v>212</v>
      </c>
      <c r="C14" t="str">
        <f>VLOOKUP(B14,'[1]2016'!B:D,3,0)</f>
        <v>Sub-Saharan Africa</v>
      </c>
      <c r="D14" s="2">
        <v>3.9</v>
      </c>
      <c r="E14">
        <v>152</v>
      </c>
      <c r="F14">
        <f>VLOOKUP(B14,'[1]unemployment rate'!A:B,2,0)</f>
        <v>1.6</v>
      </c>
      <c r="G14">
        <f>VLOOKUP(B14,'[1]life expectancy'!A:B,2,0)</f>
        <v>68.209999999999994</v>
      </c>
      <c r="H14">
        <f>VLOOKUP(B14,'[1]cancer rate'!Q16:R198,2,0)</f>
        <v>128.88</v>
      </c>
      <c r="I14">
        <v>3.9329999999999998</v>
      </c>
      <c r="J14">
        <v>0.27400000000000002</v>
      </c>
      <c r="K14">
        <v>0.91600000000000004</v>
      </c>
      <c r="L14">
        <v>0.55500000000000005</v>
      </c>
      <c r="M14">
        <v>0.14799999999999999</v>
      </c>
      <c r="N14">
        <v>0.16900000000000001</v>
      </c>
      <c r="O14">
        <v>4.1000000000000002E-2</v>
      </c>
      <c r="P14" s="1">
        <v>0</v>
      </c>
    </row>
    <row r="15" spans="1:16" x14ac:dyDescent="0.3">
      <c r="A15">
        <v>142</v>
      </c>
      <c r="B15" t="s">
        <v>213</v>
      </c>
      <c r="C15" t="str">
        <f>VLOOKUP(B15,'[1]2016'!B:D,3,0)</f>
        <v>Sub-Saharan Africa</v>
      </c>
      <c r="D15" s="2">
        <v>6.8</v>
      </c>
      <c r="E15">
        <v>106</v>
      </c>
      <c r="F15">
        <f>VLOOKUP(B15,'[1]unemployment rate'!A:B,2,0)</f>
        <v>3.7</v>
      </c>
      <c r="G15">
        <f>VLOOKUP(B15,'[1]life expectancy'!A:B,2,0)</f>
        <v>65.03</v>
      </c>
      <c r="H15">
        <f>VLOOKUP(B15,'[1]cancer rate'!Q17:R199,2,0)</f>
        <v>114.98</v>
      </c>
      <c r="I15">
        <v>3.9729999999999999</v>
      </c>
      <c r="J15">
        <v>0.27400000000000002</v>
      </c>
      <c r="K15">
        <v>0.75700000000000001</v>
      </c>
      <c r="L15">
        <v>0.505</v>
      </c>
      <c r="M15">
        <v>0.14199999999999999</v>
      </c>
      <c r="N15">
        <v>0.27500000000000002</v>
      </c>
      <c r="O15">
        <v>7.8E-2</v>
      </c>
      <c r="P15" s="1">
        <v>0</v>
      </c>
    </row>
    <row r="16" spans="1:16" x14ac:dyDescent="0.3">
      <c r="A16">
        <v>141</v>
      </c>
      <c r="B16" t="s">
        <v>214</v>
      </c>
      <c r="C16" t="str">
        <f>VLOOKUP(B16,'[1]2016'!B:D,3,0)</f>
        <v>Sub-Saharan Africa</v>
      </c>
      <c r="D16" s="2">
        <v>6.8</v>
      </c>
      <c r="E16">
        <v>107</v>
      </c>
      <c r="F16">
        <f>VLOOKUP(B16,'[1]unemployment rate'!A:B,2,0)</f>
        <v>2</v>
      </c>
      <c r="G16">
        <f>VLOOKUP(B16,'[1]life expectancy'!A:B,2,0)</f>
        <v>65</v>
      </c>
      <c r="H16">
        <f>VLOOKUP(B16,'[1]cancer rate'!Q18:R200,2,0)</f>
        <v>88.9</v>
      </c>
      <c r="I16">
        <v>3.9750000000000001</v>
      </c>
      <c r="J16">
        <v>7.2999999999999995E-2</v>
      </c>
      <c r="K16">
        <v>0.92200000000000004</v>
      </c>
      <c r="L16">
        <v>0.443</v>
      </c>
      <c r="M16">
        <v>0.37</v>
      </c>
      <c r="N16">
        <v>0.23300000000000001</v>
      </c>
      <c r="O16">
        <v>3.3000000000000002E-2</v>
      </c>
      <c r="P16" s="1">
        <v>0</v>
      </c>
    </row>
    <row r="17" spans="1:16" x14ac:dyDescent="0.3">
      <c r="A17">
        <v>140</v>
      </c>
      <c r="B17" t="s">
        <v>215</v>
      </c>
      <c r="C17" t="str">
        <f>VLOOKUP(B17,'[1]2016'!B:D,3,0)</f>
        <v>Southern Asia</v>
      </c>
      <c r="D17" s="2">
        <v>16.3</v>
      </c>
      <c r="E17">
        <v>21</v>
      </c>
      <c r="F17">
        <f>VLOOKUP(B17,'[1]unemployment rate'!A:B,2,0)</f>
        <v>7</v>
      </c>
      <c r="G17">
        <f>VLOOKUP(B17,'[1]life expectancy'!A:B,2,0)</f>
        <v>70.42</v>
      </c>
      <c r="H17">
        <f>VLOOKUP(B17,'[1]cancer rate'!Q19:R201,2,0)</f>
        <v>74.989999999999995</v>
      </c>
      <c r="I17">
        <v>4.0149999999999997</v>
      </c>
      <c r="J17">
        <v>0.755</v>
      </c>
      <c r="K17">
        <v>0.76500000000000001</v>
      </c>
      <c r="L17">
        <v>0.58799999999999997</v>
      </c>
      <c r="M17">
        <v>0.498</v>
      </c>
      <c r="N17">
        <v>0.2</v>
      </c>
      <c r="O17">
        <v>8.5000000000000006E-2</v>
      </c>
      <c r="P17" s="1">
        <v>0</v>
      </c>
    </row>
    <row r="18" spans="1:16" x14ac:dyDescent="0.3">
      <c r="A18">
        <v>139</v>
      </c>
      <c r="B18" t="s">
        <v>216</v>
      </c>
      <c r="C18" t="str">
        <f>VLOOKUP(B18,'[1]2016'!B:D,3,0)</f>
        <v>Sub-Saharan Africa</v>
      </c>
      <c r="D18" s="2">
        <v>9.6</v>
      </c>
      <c r="E18">
        <v>71</v>
      </c>
      <c r="F18">
        <f>VLOOKUP(B18,'[1]unemployment rate'!A:B,2,0)</f>
        <v>1.7</v>
      </c>
      <c r="G18">
        <f>VLOOKUP(B18,'[1]life expectancy'!A:B,2,0)</f>
        <v>62.13</v>
      </c>
      <c r="H18">
        <f>VLOOKUP(B18,'[1]cancer rate'!Q20:R202,2,0)</f>
        <v>98.1</v>
      </c>
      <c r="I18">
        <v>4.085</v>
      </c>
      <c r="J18">
        <v>0.27500000000000002</v>
      </c>
      <c r="K18">
        <v>0.57199999999999995</v>
      </c>
      <c r="L18">
        <v>0.41</v>
      </c>
      <c r="M18">
        <v>0.29299999999999998</v>
      </c>
      <c r="N18">
        <v>0.17699999999999999</v>
      </c>
      <c r="O18">
        <v>8.5000000000000006E-2</v>
      </c>
      <c r="P18" s="1">
        <v>0</v>
      </c>
    </row>
    <row r="19" spans="1:16" x14ac:dyDescent="0.3">
      <c r="A19">
        <v>138</v>
      </c>
      <c r="B19" t="s">
        <v>217</v>
      </c>
      <c r="C19" t="str">
        <f>VLOOKUP(B19,'[1]2016'!B:D,3,0)</f>
        <v>Sub-Saharan Africa</v>
      </c>
      <c r="D19" s="2">
        <v>6.1</v>
      </c>
      <c r="E19">
        <v>116</v>
      </c>
      <c r="F19">
        <f>VLOOKUP(B19,'[1]unemployment rate'!A:B,2,0)</f>
        <v>13.2</v>
      </c>
      <c r="G19">
        <f>VLOOKUP(B19,'[1]life expectancy'!A:B,2,0)</f>
        <v>64.7</v>
      </c>
      <c r="H19">
        <f>VLOOKUP(B19,'[1]cancer rate'!Q21:R203,2,0)</f>
        <v>122.65</v>
      </c>
      <c r="I19">
        <v>4.1070000000000002</v>
      </c>
      <c r="J19">
        <v>0.57799999999999996</v>
      </c>
      <c r="K19">
        <v>1.0580000000000001</v>
      </c>
      <c r="L19">
        <v>0.42599999999999999</v>
      </c>
      <c r="M19">
        <v>0.43099999999999999</v>
      </c>
      <c r="N19">
        <v>0.247</v>
      </c>
      <c r="O19">
        <v>8.6999999999999994E-2</v>
      </c>
      <c r="P19" s="1">
        <v>0</v>
      </c>
    </row>
    <row r="20" spans="1:16" x14ac:dyDescent="0.3">
      <c r="A20">
        <v>137</v>
      </c>
      <c r="B20" t="s">
        <v>218</v>
      </c>
      <c r="C20" t="str">
        <f>VLOOKUP(B20,'[1]2016'!B:D,3,0)</f>
        <v>Middle East and Northern Africa</v>
      </c>
      <c r="D20" s="2">
        <v>4</v>
      </c>
      <c r="E20">
        <v>150</v>
      </c>
      <c r="F20">
        <f>VLOOKUP(B20,'[1]unemployment rate'!A:B,2,0)</f>
        <v>7.3</v>
      </c>
      <c r="G20">
        <f>VLOOKUP(B20,'[1]life expectancy'!A:B,2,0)</f>
        <v>72.540000000000006</v>
      </c>
      <c r="H20">
        <f>VLOOKUP(B20,'[1]cancer rate'!Q22:R204,2,0)</f>
        <v>117.58</v>
      </c>
      <c r="I20">
        <v>4.1660000000000004</v>
      </c>
      <c r="J20">
        <v>0.91300000000000003</v>
      </c>
      <c r="K20">
        <v>1.0389999999999999</v>
      </c>
      <c r="L20">
        <v>0.64400000000000002</v>
      </c>
      <c r="M20">
        <v>0.24099999999999999</v>
      </c>
      <c r="N20">
        <v>7.5999999999999998E-2</v>
      </c>
      <c r="O20">
        <v>6.7000000000000004E-2</v>
      </c>
      <c r="P20" s="1">
        <v>0</v>
      </c>
    </row>
    <row r="21" spans="1:16" x14ac:dyDescent="0.3">
      <c r="A21">
        <v>135</v>
      </c>
      <c r="B21" t="s">
        <v>220</v>
      </c>
      <c r="C21" t="s">
        <v>200</v>
      </c>
      <c r="D21" s="2">
        <v>13.3</v>
      </c>
      <c r="E21">
        <v>40</v>
      </c>
      <c r="F21">
        <f>VLOOKUP(B21,'[1]unemployment rate'!A:B,2,0)</f>
        <v>22.9</v>
      </c>
      <c r="G21" t="e">
        <f>VLOOKUP(B21,'[1]life expectancy'!A:B,2,0)</f>
        <v>#N/A</v>
      </c>
      <c r="H21">
        <f>VLOOKUP(B21,'[1]cancer rate'!Q24:R206,2,0)</f>
        <v>115</v>
      </c>
      <c r="I21">
        <v>4.2119999999999997</v>
      </c>
      <c r="J21">
        <v>0.81100000000000005</v>
      </c>
      <c r="K21">
        <v>1.149</v>
      </c>
      <c r="L21">
        <v>0</v>
      </c>
      <c r="M21">
        <v>0.313</v>
      </c>
      <c r="N21">
        <v>7.3999999999999996E-2</v>
      </c>
      <c r="O21">
        <v>0.13500000000000001</v>
      </c>
      <c r="P21" s="1">
        <v>0</v>
      </c>
    </row>
    <row r="22" spans="1:16" x14ac:dyDescent="0.3">
      <c r="A22">
        <v>134</v>
      </c>
      <c r="B22" t="s">
        <v>221</v>
      </c>
      <c r="C22" t="str">
        <f>VLOOKUP(B22,'[1]2016'!B:D,3,0)</f>
        <v>Sub-Saharan Africa</v>
      </c>
      <c r="D22" s="2">
        <v>7.2</v>
      </c>
      <c r="E22">
        <v>103</v>
      </c>
      <c r="F22">
        <f>VLOOKUP(B22,'[1]unemployment rate'!A:B,2,0)</f>
        <v>19.100000000000001</v>
      </c>
      <c r="G22">
        <f>VLOOKUP(B22,'[1]life expectancy'!A:B,2,0)</f>
        <v>67.81</v>
      </c>
      <c r="H22">
        <f>VLOOKUP(B22,'[1]cancer rate'!Q25:R207,2,0)</f>
        <v>93.54</v>
      </c>
      <c r="I22">
        <v>4.2859999999999996</v>
      </c>
      <c r="J22">
        <v>0.33600000000000002</v>
      </c>
      <c r="K22">
        <v>1.0329999999999999</v>
      </c>
      <c r="L22">
        <v>0.53200000000000003</v>
      </c>
      <c r="M22">
        <v>0.34399999999999997</v>
      </c>
      <c r="N22">
        <v>0.20899999999999999</v>
      </c>
      <c r="O22">
        <v>0.1</v>
      </c>
      <c r="P22" s="1">
        <v>0</v>
      </c>
    </row>
    <row r="23" spans="1:16" x14ac:dyDescent="0.3">
      <c r="A23">
        <v>133</v>
      </c>
      <c r="B23" t="s">
        <v>222</v>
      </c>
      <c r="C23" t="str">
        <f>VLOOKUP(B23,'[1]2016'!B:D,3,0)</f>
        <v>Central and Eastern Europe</v>
      </c>
      <c r="D23" s="2">
        <v>22.4</v>
      </c>
      <c r="E23">
        <v>8</v>
      </c>
      <c r="F23">
        <f>VLOOKUP(B23,'[1]unemployment rate'!A:B,2,0)</f>
        <v>9.9</v>
      </c>
      <c r="G23">
        <f>VLOOKUP(B23,'[1]life expectancy'!A:B,2,0)</f>
        <v>72.5</v>
      </c>
      <c r="H23">
        <f>VLOOKUP(B23,'[1]cancer rate'!Q26:R208,2,0)</f>
        <v>127.96</v>
      </c>
      <c r="I23">
        <v>4.3319999999999999</v>
      </c>
      <c r="J23">
        <v>0.82</v>
      </c>
      <c r="K23">
        <v>1.39</v>
      </c>
      <c r="L23">
        <v>0.73899999999999999</v>
      </c>
      <c r="M23">
        <v>0.17799999999999999</v>
      </c>
      <c r="N23">
        <v>0.187</v>
      </c>
      <c r="O23">
        <v>0.01</v>
      </c>
      <c r="P23" s="1">
        <v>0</v>
      </c>
    </row>
    <row r="24" spans="1:16" x14ac:dyDescent="0.3">
      <c r="A24">
        <v>132</v>
      </c>
      <c r="B24" t="s">
        <v>223</v>
      </c>
      <c r="C24" t="str">
        <f>VLOOKUP(B24,'[1]2016'!B:D,3,0)</f>
        <v>Sub-Saharan Africa</v>
      </c>
      <c r="D24" s="2">
        <v>8.8000000000000007</v>
      </c>
      <c r="E24">
        <v>80</v>
      </c>
      <c r="F24">
        <f>VLOOKUP(B24,'[1]unemployment rate'!A:B,2,0)</f>
        <v>2.2999999999999998</v>
      </c>
      <c r="G24">
        <f>VLOOKUP(B24,'[1]life expectancy'!A:B,2,0)</f>
        <v>55.17</v>
      </c>
      <c r="H24">
        <f>VLOOKUP(B24,'[1]cancer rate'!Q27:R209,2,0)</f>
        <v>86.11</v>
      </c>
      <c r="I24">
        <v>4.3499999999999996</v>
      </c>
      <c r="J24">
        <v>0.35</v>
      </c>
      <c r="K24">
        <v>0.76600000000000001</v>
      </c>
      <c r="L24">
        <v>0.192</v>
      </c>
      <c r="M24">
        <v>0.17399999999999999</v>
      </c>
      <c r="N24">
        <v>0.19800000000000001</v>
      </c>
      <c r="O24">
        <v>7.8E-2</v>
      </c>
      <c r="P24" s="1">
        <v>0</v>
      </c>
    </row>
    <row r="25" spans="1:16" x14ac:dyDescent="0.3">
      <c r="A25">
        <v>131</v>
      </c>
      <c r="B25" t="s">
        <v>224</v>
      </c>
      <c r="C25" t="str">
        <f>VLOOKUP(B25,'[1]2016'!B:D,3,0)</f>
        <v>Southeastern Asia</v>
      </c>
      <c r="D25" s="2">
        <v>7.8</v>
      </c>
      <c r="E25">
        <v>94</v>
      </c>
      <c r="F25">
        <f>VLOOKUP(B25,'[1]unemployment rate'!A:B,2,0)</f>
        <v>1.6</v>
      </c>
      <c r="G25">
        <f>VLOOKUP(B25,'[1]life expectancy'!A:B,2,0)</f>
        <v>67.78</v>
      </c>
      <c r="H25">
        <f>VLOOKUP(B25,'[1]cancer rate'!Q28:R210,2,0)</f>
        <v>126.84</v>
      </c>
      <c r="I25">
        <v>4.3600000000000003</v>
      </c>
      <c r="J25">
        <v>0.71</v>
      </c>
      <c r="K25">
        <v>1.181</v>
      </c>
      <c r="L25">
        <v>0.55500000000000005</v>
      </c>
      <c r="M25">
        <v>0.52500000000000002</v>
      </c>
      <c r="N25">
        <v>0.56599999999999995</v>
      </c>
      <c r="O25">
        <v>0.17199999999999999</v>
      </c>
      <c r="P25" s="1">
        <v>0</v>
      </c>
    </row>
    <row r="26" spans="1:16" x14ac:dyDescent="0.3">
      <c r="A26">
        <v>130</v>
      </c>
      <c r="B26" t="s">
        <v>225</v>
      </c>
      <c r="C26" t="str">
        <f>VLOOKUP(B26,'[1]2016'!B:D,3,0)</f>
        <v>Southern Asia</v>
      </c>
      <c r="D26" s="2">
        <v>14.6</v>
      </c>
      <c r="E26">
        <v>29</v>
      </c>
      <c r="F26">
        <f>VLOOKUP(B26,'[1]unemployment rate'!A:B,2,0)</f>
        <v>5.4</v>
      </c>
      <c r="G26">
        <f>VLOOKUP(B26,'[1]life expectancy'!A:B,2,0)</f>
        <v>77.56</v>
      </c>
      <c r="H26">
        <f>VLOOKUP(B26,'[1]cancer rate'!Q29:R211,2,0)</f>
        <v>86.42</v>
      </c>
      <c r="I26">
        <v>4.3659999999999997</v>
      </c>
      <c r="J26">
        <v>0.94899999999999995</v>
      </c>
      <c r="K26">
        <v>1.2649999999999999</v>
      </c>
      <c r="L26">
        <v>0.83099999999999996</v>
      </c>
      <c r="M26">
        <v>0.47</v>
      </c>
      <c r="N26">
        <v>0.24399999999999999</v>
      </c>
      <c r="O26">
        <v>4.7E-2</v>
      </c>
      <c r="P26" s="1">
        <v>0</v>
      </c>
    </row>
    <row r="27" spans="1:16" x14ac:dyDescent="0.3">
      <c r="A27">
        <v>129</v>
      </c>
      <c r="B27" t="s">
        <v>226</v>
      </c>
      <c r="C27" t="str">
        <f>VLOOKUP(B27,'[1]2016'!B:D,3,0)</f>
        <v>Sub-Saharan Africa</v>
      </c>
      <c r="D27" s="2">
        <v>9.6999999999999993</v>
      </c>
      <c r="E27">
        <v>70</v>
      </c>
      <c r="F27">
        <f>VLOOKUP(B27,'[1]unemployment rate'!A:B,2,0)</f>
        <v>4.3</v>
      </c>
      <c r="G27">
        <f>VLOOKUP(B27,'[1]life expectancy'!A:B,2,0)</f>
        <v>55.92</v>
      </c>
      <c r="H27">
        <f>VLOOKUP(B27,'[1]cancer rate'!Q30:R212,2,0)</f>
        <v>79.52</v>
      </c>
      <c r="I27">
        <v>4.3739999999999997</v>
      </c>
      <c r="J27">
        <v>0.26800000000000002</v>
      </c>
      <c r="K27">
        <v>0.84099999999999997</v>
      </c>
      <c r="L27">
        <v>0.24199999999999999</v>
      </c>
      <c r="M27">
        <v>0.309</v>
      </c>
      <c r="N27">
        <v>0.252</v>
      </c>
      <c r="O27">
        <v>4.4999999999999998E-2</v>
      </c>
      <c r="P27" s="1">
        <v>0</v>
      </c>
    </row>
    <row r="28" spans="1:16" x14ac:dyDescent="0.3">
      <c r="A28">
        <v>128</v>
      </c>
      <c r="B28" t="s">
        <v>227</v>
      </c>
      <c r="C28" t="str">
        <f>VLOOKUP(B28,'[1]2016'!B:D,3,0)</f>
        <v>Sub-Saharan Africa</v>
      </c>
      <c r="D28" s="2">
        <v>4.8</v>
      </c>
      <c r="E28">
        <v>136</v>
      </c>
      <c r="F28">
        <f>VLOOKUP(B28,'[1]unemployment rate'!A:B,2,0)</f>
        <v>9.8000000000000007</v>
      </c>
      <c r="G28">
        <f>VLOOKUP(B28,'[1]life expectancy'!A:B,2,0)</f>
        <v>60.54</v>
      </c>
      <c r="H28">
        <f>VLOOKUP(B28,'[1]cancer rate'!Q31:R213,2,0)</f>
        <v>93.71</v>
      </c>
      <c r="I28">
        <v>4.3899999999999997</v>
      </c>
      <c r="J28">
        <v>0.38500000000000001</v>
      </c>
      <c r="K28">
        <v>1.105</v>
      </c>
      <c r="L28">
        <v>0.308</v>
      </c>
      <c r="M28">
        <v>0.32700000000000001</v>
      </c>
      <c r="N28">
        <v>0.153</v>
      </c>
      <c r="O28">
        <v>5.1999999999999998E-2</v>
      </c>
      <c r="P28" s="1">
        <v>0</v>
      </c>
    </row>
    <row r="29" spans="1:16" x14ac:dyDescent="0.3">
      <c r="A29">
        <v>126</v>
      </c>
      <c r="B29" t="s">
        <v>228</v>
      </c>
      <c r="C29" t="str">
        <f>VLOOKUP(B29,'[1]2016'!B:D,3,0)</f>
        <v>Middle East and Northern Africa</v>
      </c>
      <c r="D29" s="2">
        <v>3</v>
      </c>
      <c r="E29">
        <v>165</v>
      </c>
      <c r="F29">
        <f>VLOOKUP(B29,'[1]unemployment rate'!A:B,2,0)</f>
        <v>7.9</v>
      </c>
      <c r="G29">
        <f>VLOOKUP(B29,'[1]life expectancy'!A:B,2,0)</f>
        <v>71.08</v>
      </c>
      <c r="H29">
        <f>VLOOKUP(B29,'[1]cancer rate'!Q33:R215,2,0)</f>
        <v>118.41</v>
      </c>
      <c r="I29">
        <v>4.4370000000000003</v>
      </c>
      <c r="J29">
        <v>1.0429999999999999</v>
      </c>
      <c r="K29">
        <v>0.98</v>
      </c>
      <c r="L29">
        <v>0.57399999999999995</v>
      </c>
      <c r="M29">
        <v>0.24099999999999999</v>
      </c>
      <c r="N29">
        <v>0.14799999999999999</v>
      </c>
      <c r="O29">
        <v>8.8999999999999996E-2</v>
      </c>
      <c r="P29" s="1">
        <v>0</v>
      </c>
    </row>
    <row r="30" spans="1:16" x14ac:dyDescent="0.3">
      <c r="A30">
        <v>125</v>
      </c>
      <c r="B30" t="s">
        <v>229</v>
      </c>
      <c r="C30" t="str">
        <f>VLOOKUP(B30,'[1]2016'!B:D,3,0)</f>
        <v>Southern Asia</v>
      </c>
      <c r="D30" s="2">
        <v>5.9</v>
      </c>
      <c r="E30">
        <v>120</v>
      </c>
      <c r="F30">
        <f>VLOOKUP(B30,'[1]unemployment rate'!A:B,2,0)</f>
        <v>4.2</v>
      </c>
      <c r="G30">
        <f>VLOOKUP(B30,'[1]life expectancy'!A:B,2,0)</f>
        <v>73.569999999999993</v>
      </c>
      <c r="H30">
        <f>VLOOKUP(B30,'[1]cancer rate'!Q34:R216,2,0)</f>
        <v>84.11</v>
      </c>
      <c r="I30">
        <v>4.4560000000000004</v>
      </c>
      <c r="J30">
        <v>0.56200000000000006</v>
      </c>
      <c r="K30">
        <v>0.92800000000000005</v>
      </c>
      <c r="L30">
        <v>0.72299999999999998</v>
      </c>
      <c r="M30">
        <v>0.52700000000000002</v>
      </c>
      <c r="N30">
        <v>0.16600000000000001</v>
      </c>
      <c r="O30">
        <v>0.14299999999999999</v>
      </c>
      <c r="P30" s="1">
        <v>0</v>
      </c>
    </row>
    <row r="31" spans="1:16" x14ac:dyDescent="0.3">
      <c r="A31">
        <v>124</v>
      </c>
      <c r="B31" t="s">
        <v>230</v>
      </c>
      <c r="C31" t="str">
        <f>VLOOKUP(B31,'[1]2016'!B:D,3,0)</f>
        <v>Middle East and Northern Africa</v>
      </c>
      <c r="D31" s="2">
        <v>3.4</v>
      </c>
      <c r="E31">
        <v>159</v>
      </c>
      <c r="F31">
        <f>VLOOKUP(B31,'[1]unemployment rate'!A:B,2,0)</f>
        <v>18</v>
      </c>
      <c r="G31">
        <f>VLOOKUP(B31,'[1]life expectancy'!A:B,2,0)</f>
        <v>77.36</v>
      </c>
      <c r="H31">
        <f>VLOOKUP(B31,'[1]cancer rate'!Q35:R217,2,0)</f>
        <v>71.900000000000006</v>
      </c>
      <c r="I31">
        <v>4.4610000000000003</v>
      </c>
      <c r="J31">
        <v>0.92100000000000004</v>
      </c>
      <c r="K31">
        <v>1</v>
      </c>
      <c r="L31">
        <v>0.81499999999999995</v>
      </c>
      <c r="M31">
        <v>0.16700000000000001</v>
      </c>
      <c r="N31">
        <v>5.8999999999999997E-2</v>
      </c>
      <c r="O31">
        <v>5.5E-2</v>
      </c>
      <c r="P31" s="1">
        <v>0</v>
      </c>
    </row>
    <row r="32" spans="1:16" x14ac:dyDescent="0.3">
      <c r="A32">
        <v>122</v>
      </c>
      <c r="B32" t="s">
        <v>232</v>
      </c>
      <c r="C32" t="str">
        <f>VLOOKUP(B32,'[1]2016'!B:D,3,0)</f>
        <v>Sub-Saharan Africa</v>
      </c>
      <c r="D32" s="2">
        <v>4.4000000000000004</v>
      </c>
      <c r="E32">
        <v>146</v>
      </c>
      <c r="F32">
        <f>VLOOKUP(B32,'[1]unemployment rate'!A:B,2,0)</f>
        <v>10.32</v>
      </c>
      <c r="G32">
        <f>VLOOKUP(B32,'[1]life expectancy'!A:B,2,0)</f>
        <v>65.569999999999993</v>
      </c>
      <c r="H32">
        <f>VLOOKUP(B32,'[1]cancer rate'!Q37:R219,2,0)</f>
        <v>71.36</v>
      </c>
      <c r="I32">
        <v>4.49</v>
      </c>
      <c r="J32">
        <v>0.56999999999999995</v>
      </c>
      <c r="K32">
        <v>1.167</v>
      </c>
      <c r="L32">
        <v>0.48899999999999999</v>
      </c>
      <c r="M32">
        <v>6.6000000000000003E-2</v>
      </c>
      <c r="N32">
        <v>0.106</v>
      </c>
      <c r="O32">
        <v>8.7999999999999995E-2</v>
      </c>
      <c r="P32" s="1">
        <v>0</v>
      </c>
    </row>
    <row r="33" spans="1:16" x14ac:dyDescent="0.3">
      <c r="A33">
        <v>120</v>
      </c>
      <c r="B33" t="s">
        <v>234</v>
      </c>
      <c r="C33" t="s">
        <v>235</v>
      </c>
      <c r="D33" s="2">
        <v>5.0999999999999996</v>
      </c>
      <c r="E33">
        <v>130</v>
      </c>
      <c r="F33">
        <f>VLOOKUP(B33,'[1]unemployment rate'!A:B,2,0)</f>
        <v>8.9</v>
      </c>
      <c r="G33">
        <f>VLOOKUP(B33,'[1]life expectancy'!A:B,2,0)</f>
        <v>63.26</v>
      </c>
      <c r="H33">
        <f>VLOOKUP(B33,'[1]cancer rate'!Q39:R221,2,0)</f>
        <v>73.430000000000007</v>
      </c>
      <c r="I33">
        <v>4.516</v>
      </c>
      <c r="J33">
        <v>0.308</v>
      </c>
      <c r="K33">
        <v>0.93899999999999995</v>
      </c>
      <c r="L33">
        <v>0.42799999999999999</v>
      </c>
      <c r="M33">
        <v>0.38200000000000001</v>
      </c>
      <c r="N33">
        <v>0.26900000000000002</v>
      </c>
      <c r="O33">
        <v>0.16700000000000001</v>
      </c>
      <c r="P33" s="1">
        <v>0</v>
      </c>
    </row>
    <row r="34" spans="1:16" x14ac:dyDescent="0.3">
      <c r="A34">
        <v>119</v>
      </c>
      <c r="B34" t="s">
        <v>236</v>
      </c>
      <c r="C34" t="str">
        <f>VLOOKUP(B34,'[1]2016'!B:D,3,0)</f>
        <v>Central and Eastern Europe</v>
      </c>
      <c r="D34" s="2">
        <v>8.1999999999999993</v>
      </c>
      <c r="E34">
        <v>87</v>
      </c>
      <c r="F34">
        <f>VLOOKUP(B34,'[1]unemployment rate'!A:B,2,0)</f>
        <v>12.7</v>
      </c>
      <c r="G34">
        <f>VLOOKUP(B34,'[1]life expectancy'!A:B,2,0)</f>
        <v>74.239999999999995</v>
      </c>
      <c r="H34">
        <f>VLOOKUP(B34,'[1]cancer rate'!Q40:R222,2,0)</f>
        <v>113.73</v>
      </c>
      <c r="I34">
        <v>4.5190000000000001</v>
      </c>
      <c r="J34">
        <v>0.88600000000000001</v>
      </c>
      <c r="K34">
        <v>0.66600000000000004</v>
      </c>
      <c r="L34">
        <v>0.752</v>
      </c>
      <c r="M34">
        <v>0.34599999999999997</v>
      </c>
      <c r="N34">
        <v>4.2999999999999997E-2</v>
      </c>
      <c r="O34">
        <v>0.16400000000000001</v>
      </c>
      <c r="P34" s="1">
        <v>0</v>
      </c>
    </row>
    <row r="35" spans="1:16" x14ac:dyDescent="0.3">
      <c r="A35">
        <v>118</v>
      </c>
      <c r="B35" t="s">
        <v>237</v>
      </c>
      <c r="C35" t="str">
        <f>VLOOKUP(B35,'[1]2016'!B:D,3,0)</f>
        <v>Sub-Saharan Africa</v>
      </c>
      <c r="D35" s="2">
        <v>6.3</v>
      </c>
      <c r="E35">
        <v>115</v>
      </c>
      <c r="F35">
        <f>VLOOKUP(B35,'[1]unemployment rate'!A:B,2,0)</f>
        <v>4.3</v>
      </c>
      <c r="G35">
        <f>VLOOKUP(B35,'[1]life expectancy'!A:B,2,0)</f>
        <v>62.64</v>
      </c>
      <c r="H35">
        <f>VLOOKUP(B35,'[1]cancer rate'!Q41:R223,2,0)</f>
        <v>90.66</v>
      </c>
      <c r="I35">
        <v>4.5339999999999998</v>
      </c>
      <c r="J35">
        <v>0.38</v>
      </c>
      <c r="K35">
        <v>0.82899999999999996</v>
      </c>
      <c r="L35">
        <v>0.375</v>
      </c>
      <c r="M35">
        <v>0.33200000000000002</v>
      </c>
      <c r="N35">
        <v>0.20699999999999999</v>
      </c>
      <c r="O35">
        <v>8.5999999999999993E-2</v>
      </c>
      <c r="P35" s="1">
        <v>0</v>
      </c>
    </row>
    <row r="36" spans="1:16" x14ac:dyDescent="0.3">
      <c r="A36">
        <v>117</v>
      </c>
      <c r="B36" t="s">
        <v>238</v>
      </c>
      <c r="C36" t="str">
        <f>VLOOKUP(B36,'[1]2016'!B:D,3,0)</f>
        <v>Middle East and Northern Africa</v>
      </c>
      <c r="D36" s="2">
        <v>4.0999999999999996</v>
      </c>
      <c r="E36">
        <v>149</v>
      </c>
      <c r="F36">
        <f>VLOOKUP(B36,'[1]unemployment rate'!A:B,2,0)</f>
        <v>9.8000000000000007</v>
      </c>
      <c r="G36">
        <f>VLOOKUP(B36,'[1]life expectancy'!A:B,2,0)</f>
        <v>77.33</v>
      </c>
      <c r="H36">
        <f>VLOOKUP(B36,'[1]cancer rate'!Q42:R224,2,0)</f>
        <v>100.34</v>
      </c>
      <c r="I36">
        <v>4.548</v>
      </c>
      <c r="J36">
        <v>1.1000000000000001</v>
      </c>
      <c r="K36">
        <v>0.84199999999999997</v>
      </c>
      <c r="L36">
        <v>0.78500000000000003</v>
      </c>
      <c r="M36">
        <v>0.30499999999999999</v>
      </c>
      <c r="N36">
        <v>0.27</v>
      </c>
      <c r="O36">
        <v>0.125</v>
      </c>
      <c r="P36" s="1">
        <v>0</v>
      </c>
    </row>
    <row r="37" spans="1:16" x14ac:dyDescent="0.3">
      <c r="A37">
        <v>115</v>
      </c>
      <c r="B37" t="s">
        <v>240</v>
      </c>
      <c r="C37" t="str">
        <f>VLOOKUP(B37,'[1]2016'!B:D,3,0)</f>
        <v>Sub-Saharan Africa</v>
      </c>
      <c r="D37" s="2">
        <v>7.7</v>
      </c>
      <c r="E37">
        <v>96</v>
      </c>
      <c r="F37">
        <f>VLOOKUP(B37,'[1]unemployment rate'!A:B,2,0)</f>
        <v>6.1</v>
      </c>
      <c r="G37">
        <f>VLOOKUP(B37,'[1]life expectancy'!A:B,2,0)</f>
        <v>62.98</v>
      </c>
      <c r="H37">
        <f>VLOOKUP(B37,'[1]cancer rate'!Q44:R226,2,0)</f>
        <v>90.9</v>
      </c>
      <c r="I37">
        <v>4.5869999999999997</v>
      </c>
      <c r="J37">
        <v>0.33100000000000002</v>
      </c>
      <c r="K37">
        <v>1.056</v>
      </c>
      <c r="L37">
        <v>0.38</v>
      </c>
      <c r="M37">
        <v>0.255</v>
      </c>
      <c r="N37">
        <v>0.17699999999999999</v>
      </c>
      <c r="O37">
        <v>0.113</v>
      </c>
      <c r="P37" s="1">
        <v>0</v>
      </c>
    </row>
    <row r="38" spans="1:16" x14ac:dyDescent="0.3">
      <c r="A38">
        <v>114</v>
      </c>
      <c r="B38" t="s">
        <v>241</v>
      </c>
      <c r="C38" t="str">
        <f>VLOOKUP(B38,'[1]2016'!B:D,3,0)</f>
        <v>Sub-Saharan Africa</v>
      </c>
      <c r="D38" s="2">
        <v>4.5999999999999996</v>
      </c>
      <c r="E38">
        <v>143</v>
      </c>
      <c r="F38">
        <f>VLOOKUP(B38,'[1]unemployment rate'!A:B,2,0)</f>
        <v>0.3</v>
      </c>
      <c r="G38">
        <f>VLOOKUP(B38,'[1]life expectancy'!A:B,2,0)</f>
        <v>63.62</v>
      </c>
      <c r="H38">
        <f>VLOOKUP(B38,'[1]cancer rate'!Q45:R227,2,0)</f>
        <v>57.54</v>
      </c>
      <c r="I38">
        <v>4.6280000000000001</v>
      </c>
      <c r="J38">
        <v>0.13800000000000001</v>
      </c>
      <c r="K38">
        <v>0.77400000000000002</v>
      </c>
      <c r="L38">
        <v>0.36599999999999999</v>
      </c>
      <c r="M38">
        <v>0.318</v>
      </c>
      <c r="N38">
        <v>0.188</v>
      </c>
      <c r="O38">
        <v>0.10199999999999999</v>
      </c>
      <c r="P38" s="1">
        <v>0</v>
      </c>
    </row>
    <row r="39" spans="1:16" x14ac:dyDescent="0.3">
      <c r="A39">
        <v>113</v>
      </c>
      <c r="B39" t="s">
        <v>242</v>
      </c>
      <c r="C39" t="str">
        <f>VLOOKUP(B39,'[1]2016'!B:D,3,0)</f>
        <v>Sub-Saharan Africa</v>
      </c>
      <c r="D39" s="2">
        <v>8.6999999999999993</v>
      </c>
      <c r="E39">
        <v>82</v>
      </c>
      <c r="F39">
        <f>VLOOKUP(B39,'[1]unemployment rate'!A:B,2,0)</f>
        <v>33.4</v>
      </c>
      <c r="G39">
        <f>VLOOKUP(B39,'[1]life expectancy'!A:B,2,0)</f>
        <v>64.86</v>
      </c>
      <c r="H39">
        <f>VLOOKUP(B39,'[1]cancer rate'!Q46:R228,2,0)</f>
        <v>75.05</v>
      </c>
      <c r="I39">
        <v>4.6390000000000002</v>
      </c>
      <c r="J39">
        <v>0.879</v>
      </c>
      <c r="K39">
        <v>1.3129999999999999</v>
      </c>
      <c r="L39">
        <v>0.47699999999999998</v>
      </c>
      <c r="M39">
        <v>0.40100000000000002</v>
      </c>
      <c r="N39">
        <v>7.0000000000000007E-2</v>
      </c>
      <c r="O39">
        <v>5.6000000000000001E-2</v>
      </c>
      <c r="P39" s="1">
        <v>0</v>
      </c>
    </row>
    <row r="40" spans="1:16" x14ac:dyDescent="0.3">
      <c r="A40">
        <v>112</v>
      </c>
      <c r="B40" t="s">
        <v>243</v>
      </c>
      <c r="C40" t="str">
        <f>VLOOKUP(B40,'[1]2016'!B:D,3,0)</f>
        <v>Sub-Saharan Africa</v>
      </c>
      <c r="D40" s="2">
        <v>4.7</v>
      </c>
      <c r="E40">
        <v>141</v>
      </c>
      <c r="F40" t="e">
        <f>VLOOKUP(B40,'[1]unemployment rate'!A:B,2,0)</f>
        <v>#N/A</v>
      </c>
      <c r="G40">
        <f>VLOOKUP(B40,'[1]life expectancy'!A:B,2,0)</f>
        <v>58.34</v>
      </c>
      <c r="H40">
        <f>VLOOKUP(B40,'[1]cancer rate'!Q47:R229,2,0)</f>
        <v>96.34</v>
      </c>
      <c r="I40">
        <v>4.6680000000000001</v>
      </c>
      <c r="J40">
        <v>0</v>
      </c>
      <c r="K40">
        <v>0.69799999999999995</v>
      </c>
      <c r="L40">
        <v>0.26800000000000002</v>
      </c>
      <c r="M40">
        <v>0.55900000000000005</v>
      </c>
      <c r="N40">
        <v>0.24299999999999999</v>
      </c>
      <c r="O40">
        <v>0.27</v>
      </c>
      <c r="P40" s="1">
        <v>0</v>
      </c>
    </row>
    <row r="41" spans="1:16" x14ac:dyDescent="0.3">
      <c r="A41">
        <v>111</v>
      </c>
      <c r="B41" t="s">
        <v>244</v>
      </c>
      <c r="C41" t="str">
        <f>VLOOKUP(B41,'[1]2016'!B:D,3,0)</f>
        <v>Sub-Saharan Africa</v>
      </c>
      <c r="D41" s="2">
        <v>6</v>
      </c>
      <c r="E41">
        <v>118</v>
      </c>
      <c r="F41">
        <f>VLOOKUP(B41,'[1]unemployment rate'!A:B,2,0)</f>
        <v>17</v>
      </c>
      <c r="G41">
        <f>VLOOKUP(B41,'[1]life expectancy'!A:B,2,0)</f>
        <v>68.87</v>
      </c>
      <c r="H41">
        <f>VLOOKUP(B41,'[1]cancer rate'!Q48:R230,2,0)</f>
        <v>75.81</v>
      </c>
      <c r="I41">
        <v>4.681</v>
      </c>
      <c r="J41">
        <v>0.45</v>
      </c>
      <c r="K41">
        <v>1.1339999999999999</v>
      </c>
      <c r="L41">
        <v>0.57099999999999995</v>
      </c>
      <c r="M41">
        <v>0.29199999999999998</v>
      </c>
      <c r="N41">
        <v>0.153</v>
      </c>
      <c r="O41">
        <v>7.1999999999999995E-2</v>
      </c>
      <c r="P41" s="1">
        <v>0</v>
      </c>
    </row>
    <row r="42" spans="1:16" x14ac:dyDescent="0.3">
      <c r="A42">
        <v>108</v>
      </c>
      <c r="B42" t="s">
        <v>246</v>
      </c>
      <c r="C42" t="str">
        <f>VLOOKUP(B42,'[1]2016'!B:D,3,0)</f>
        <v>Latin America and Caribbean</v>
      </c>
      <c r="D42" s="2">
        <v>3.7</v>
      </c>
      <c r="E42">
        <v>156</v>
      </c>
      <c r="F42">
        <f>VLOOKUP(B42,'[1]unemployment rate'!A:B,2,0)</f>
        <v>6.4</v>
      </c>
      <c r="G42">
        <f>VLOOKUP(B42,'[1]life expectancy'!A:B,2,0)</f>
        <v>72.34</v>
      </c>
      <c r="H42">
        <f>VLOOKUP(B42,'[1]cancer rate'!Q51:R233,2,0)</f>
        <v>106.17</v>
      </c>
      <c r="I42">
        <v>4.7069999999999999</v>
      </c>
      <c r="J42">
        <v>0.96</v>
      </c>
      <c r="K42">
        <v>1.427</v>
      </c>
      <c r="L42">
        <v>0.80500000000000005</v>
      </c>
      <c r="M42">
        <v>0.154</v>
      </c>
      <c r="N42">
        <v>6.4000000000000001E-2</v>
      </c>
      <c r="O42">
        <v>4.7E-2</v>
      </c>
      <c r="P42" s="1">
        <v>0</v>
      </c>
    </row>
    <row r="43" spans="1:16" x14ac:dyDescent="0.3">
      <c r="A43">
        <v>107</v>
      </c>
      <c r="B43" t="s">
        <v>247</v>
      </c>
      <c r="C43" t="str">
        <f>VLOOKUP(B43,'[1]2016'!B:D,3,0)</f>
        <v>Central and Eastern Europe</v>
      </c>
      <c r="D43" s="2">
        <v>6.3</v>
      </c>
      <c r="E43">
        <v>114</v>
      </c>
      <c r="F43">
        <f>VLOOKUP(B43,'[1]unemployment rate'!A:B,2,0)</f>
        <v>12.5</v>
      </c>
      <c r="G43">
        <f>VLOOKUP(B43,'[1]life expectancy'!A:B,2,0)</f>
        <v>78.959999999999994</v>
      </c>
      <c r="H43">
        <f>VLOOKUP(B43,'[1]cancer rate'!Q52:R234,2,0)</f>
        <v>120.97</v>
      </c>
      <c r="I43">
        <v>4.7190000000000003</v>
      </c>
      <c r="J43">
        <v>0.94699999999999995</v>
      </c>
      <c r="K43">
        <v>0.84799999999999998</v>
      </c>
      <c r="L43">
        <v>0.874</v>
      </c>
      <c r="M43">
        <v>0.38300000000000001</v>
      </c>
      <c r="N43">
        <v>0.17799999999999999</v>
      </c>
      <c r="O43">
        <v>2.7E-2</v>
      </c>
      <c r="P43" s="1">
        <v>0</v>
      </c>
    </row>
    <row r="44" spans="1:16" x14ac:dyDescent="0.3">
      <c r="A44">
        <v>104</v>
      </c>
      <c r="B44" t="s">
        <v>250</v>
      </c>
      <c r="C44" t="str">
        <f>VLOOKUP(B44,'[1]2016'!B:D,3,0)</f>
        <v>Sub-Saharan Africa</v>
      </c>
      <c r="D44" s="2">
        <v>7.1</v>
      </c>
      <c r="E44">
        <v>105</v>
      </c>
      <c r="F44">
        <f>VLOOKUP(B44,'[1]unemployment rate'!A:B,2,0)</f>
        <v>19.600000000000001</v>
      </c>
      <c r="G44">
        <f>VLOOKUP(B44,'[1]life expectancy'!A:B,2,0)</f>
        <v>67.03</v>
      </c>
      <c r="H44">
        <f>VLOOKUP(B44,'[1]cancer rate'!Q55:R237,2,0)</f>
        <v>60.29</v>
      </c>
      <c r="I44">
        <v>4.7990000000000004</v>
      </c>
      <c r="J44">
        <v>1.0569999999999999</v>
      </c>
      <c r="K44">
        <v>1.1830000000000001</v>
      </c>
      <c r="L44">
        <v>0.57099999999999995</v>
      </c>
      <c r="M44">
        <v>0.29499999999999998</v>
      </c>
      <c r="N44">
        <v>4.2999999999999997E-2</v>
      </c>
      <c r="O44">
        <v>5.5E-2</v>
      </c>
      <c r="P44" s="1">
        <v>0</v>
      </c>
    </row>
    <row r="45" spans="1:16" x14ac:dyDescent="0.3">
      <c r="A45">
        <v>102</v>
      </c>
      <c r="B45" t="s">
        <v>251</v>
      </c>
      <c r="C45" t="str">
        <f>VLOOKUP(B45,'[1]2016'!B:D,3,0)</f>
        <v>Sub-Saharan Africa</v>
      </c>
      <c r="D45" s="2">
        <v>9.9</v>
      </c>
      <c r="E45">
        <v>65</v>
      </c>
      <c r="F45">
        <f>VLOOKUP(B45,'[1]unemployment rate'!A:B,2,0)</f>
        <v>2</v>
      </c>
      <c r="G45">
        <f>VLOOKUP(B45,'[1]life expectancy'!A:B,2,0)</f>
        <v>62.84</v>
      </c>
      <c r="H45">
        <f>VLOOKUP(B45,'[1]cancer rate'!Q57:R239,2,0)</f>
        <v>69.23</v>
      </c>
      <c r="I45">
        <v>4.883</v>
      </c>
      <c r="J45">
        <v>0.39300000000000002</v>
      </c>
      <c r="K45">
        <v>0.437</v>
      </c>
      <c r="L45">
        <v>0.39700000000000002</v>
      </c>
      <c r="M45">
        <v>0.34899999999999998</v>
      </c>
      <c r="N45">
        <v>0.17499999999999999</v>
      </c>
      <c r="O45">
        <v>8.2000000000000003E-2</v>
      </c>
      <c r="P45" s="1">
        <v>0</v>
      </c>
    </row>
    <row r="46" spans="1:16" x14ac:dyDescent="0.3">
      <c r="A46">
        <v>101</v>
      </c>
      <c r="B46" t="s">
        <v>252</v>
      </c>
      <c r="C46" t="str">
        <f>VLOOKUP(B46,'[1]2016'!B:D,3,0)</f>
        <v>Middle East and Northern Africa</v>
      </c>
      <c r="D46" s="2">
        <v>2.9</v>
      </c>
      <c r="E46">
        <v>167</v>
      </c>
      <c r="F46">
        <f>VLOOKUP(B46,'[1]unemployment rate'!A:B,2,0)</f>
        <v>23</v>
      </c>
      <c r="G46">
        <f>VLOOKUP(B46,'[1]life expectancy'!A:B,2,0)</f>
        <v>75.010000000000005</v>
      </c>
      <c r="H46">
        <f>VLOOKUP(B46,'[1]cancer rate'!Q58:R240,2,0)</f>
        <v>86.08</v>
      </c>
      <c r="I46">
        <v>4.9059999999999997</v>
      </c>
      <c r="J46">
        <v>0.83699999999999997</v>
      </c>
      <c r="K46">
        <v>1.2250000000000001</v>
      </c>
      <c r="L46">
        <v>0.81499999999999995</v>
      </c>
      <c r="M46">
        <v>0.38300000000000001</v>
      </c>
      <c r="N46">
        <v>0.11</v>
      </c>
      <c r="O46">
        <v>0.13</v>
      </c>
      <c r="P46" s="1">
        <v>0</v>
      </c>
    </row>
    <row r="47" spans="1:16" x14ac:dyDescent="0.3">
      <c r="A47">
        <v>100</v>
      </c>
      <c r="B47" t="s">
        <v>253</v>
      </c>
      <c r="C47" t="str">
        <f>VLOOKUP(B47,'[1]2016'!B:D,3,0)</f>
        <v>Southern Asia</v>
      </c>
      <c r="D47" s="2">
        <v>8.8000000000000007</v>
      </c>
      <c r="E47">
        <v>81</v>
      </c>
      <c r="F47">
        <f>VLOOKUP(B47,'[1]unemployment rate'!A:B,2,0)</f>
        <v>3.2</v>
      </c>
      <c r="G47">
        <f>VLOOKUP(B47,'[1]life expectancy'!A:B,2,0)</f>
        <v>71.739999999999995</v>
      </c>
      <c r="H47">
        <f>VLOOKUP(B47,'[1]cancer rate'!Q59:R241,2,0)</f>
        <v>79.739999999999995</v>
      </c>
      <c r="I47">
        <v>4.9130000000000003</v>
      </c>
      <c r="J47">
        <v>0.44600000000000001</v>
      </c>
      <c r="K47">
        <v>1.226</v>
      </c>
      <c r="L47">
        <v>0.67700000000000005</v>
      </c>
      <c r="M47">
        <v>0.439</v>
      </c>
      <c r="N47">
        <v>0.28499999999999998</v>
      </c>
      <c r="O47">
        <v>8.8999999999999996E-2</v>
      </c>
      <c r="P47" s="1">
        <v>0</v>
      </c>
    </row>
    <row r="48" spans="1:16" x14ac:dyDescent="0.3">
      <c r="A48">
        <v>98</v>
      </c>
      <c r="B48" t="s">
        <v>254</v>
      </c>
      <c r="C48" t="str">
        <f>VLOOKUP(B48,'[1]2016'!B:D,3,0)</f>
        <v>Sub-Saharan Africa</v>
      </c>
      <c r="D48" s="2">
        <v>5.4</v>
      </c>
      <c r="E48">
        <v>124</v>
      </c>
      <c r="F48">
        <f>VLOOKUP(B48,'[1]unemployment rate'!A:B,2,0)</f>
        <v>6.8</v>
      </c>
      <c r="G48">
        <f>VLOOKUP(B48,'[1]life expectancy'!A:B,2,0)</f>
        <v>64.94</v>
      </c>
      <c r="H48">
        <f>VLOOKUP(B48,'[1]cancer rate'!Q61:R243,2,0)</f>
        <v>80.55</v>
      </c>
      <c r="I48">
        <v>4.9960000000000004</v>
      </c>
      <c r="J48">
        <v>0.61099999999999999</v>
      </c>
      <c r="K48">
        <v>0.86799999999999999</v>
      </c>
      <c r="L48">
        <v>0.48599999999999999</v>
      </c>
      <c r="M48">
        <v>0.38100000000000001</v>
      </c>
      <c r="N48">
        <v>0.245</v>
      </c>
      <c r="O48">
        <v>0.04</v>
      </c>
      <c r="P48" s="1">
        <v>0</v>
      </c>
    </row>
    <row r="49" spans="1:16" x14ac:dyDescent="0.3">
      <c r="A49">
        <v>96</v>
      </c>
      <c r="B49" t="s">
        <v>256</v>
      </c>
      <c r="C49" t="str">
        <f>VLOOKUP(B49,'[1]2016'!B:D,3,0)</f>
        <v>Sub-Saharan Africa</v>
      </c>
      <c r="D49" s="2">
        <v>12.2</v>
      </c>
      <c r="E49">
        <v>49</v>
      </c>
      <c r="F49">
        <f>VLOOKUP(B49,'[1]unemployment rate'!A:B,2,0)</f>
        <v>3.4</v>
      </c>
      <c r="G49">
        <f>VLOOKUP(B49,'[1]life expectancy'!A:B,2,0)</f>
        <v>60.32</v>
      </c>
      <c r="H49">
        <f>VLOOKUP(B49,'[1]cancer rate'!Q63:R245,2,0)</f>
        <v>89.81</v>
      </c>
      <c r="I49">
        <v>5.0439999999999996</v>
      </c>
      <c r="J49">
        <v>0.54900000000000004</v>
      </c>
      <c r="K49">
        <v>0.91</v>
      </c>
      <c r="L49">
        <v>0.33100000000000002</v>
      </c>
      <c r="M49">
        <v>0.38100000000000001</v>
      </c>
      <c r="N49">
        <v>0.187</v>
      </c>
      <c r="O49">
        <v>3.6999999999999998E-2</v>
      </c>
      <c r="P49" s="1">
        <v>0</v>
      </c>
    </row>
    <row r="50" spans="1:16" x14ac:dyDescent="0.3">
      <c r="A50">
        <v>95</v>
      </c>
      <c r="B50" t="s">
        <v>257</v>
      </c>
      <c r="C50" t="str">
        <f>VLOOKUP(B50,'[1]2016'!B:D,3,0)</f>
        <v>Southern Asia</v>
      </c>
      <c r="D50" s="2">
        <v>11.4</v>
      </c>
      <c r="E50">
        <v>57</v>
      </c>
      <c r="F50">
        <f>VLOOKUP(B50,'[1]unemployment rate'!A:B,2,0)</f>
        <v>3.4</v>
      </c>
      <c r="G50">
        <f>VLOOKUP(B50,'[1]life expectancy'!A:B,2,0)</f>
        <v>72.77</v>
      </c>
      <c r="H50">
        <f>VLOOKUP(B50,'[1]cancer rate'!Q64:R246,2,0)</f>
        <v>83.97</v>
      </c>
      <c r="I50">
        <v>5.0819999999999999</v>
      </c>
      <c r="J50">
        <v>0.81299999999999994</v>
      </c>
      <c r="K50">
        <v>1.321</v>
      </c>
      <c r="L50">
        <v>0.60399999999999998</v>
      </c>
      <c r="M50">
        <v>0.45700000000000002</v>
      </c>
      <c r="N50">
        <v>0.37</v>
      </c>
      <c r="O50">
        <v>0.16700000000000001</v>
      </c>
      <c r="P50" s="1">
        <v>0</v>
      </c>
    </row>
    <row r="51" spans="1:16" x14ac:dyDescent="0.3">
      <c r="A51">
        <v>92</v>
      </c>
      <c r="B51" t="s">
        <v>259</v>
      </c>
      <c r="C51" t="str">
        <f>VLOOKUP(B51,'[1]2016'!B:D,3,0)</f>
        <v>Southeastern Asia</v>
      </c>
      <c r="D51" s="2">
        <v>3.4</v>
      </c>
      <c r="E51">
        <v>158</v>
      </c>
      <c r="F51">
        <f>VLOOKUP(B51,'[1]unemployment rate'!A:B,2,0)</f>
        <v>7.07</v>
      </c>
      <c r="G51">
        <f>VLOOKUP(B51,'[1]life expectancy'!A:B,2,0)</f>
        <v>72.319999999999993</v>
      </c>
      <c r="H51">
        <f>VLOOKUP(B51,'[1]cancer rate'!Q67:R249,2,0)</f>
        <v>111.85</v>
      </c>
      <c r="I51">
        <v>5.1920000000000002</v>
      </c>
      <c r="J51">
        <v>0.93100000000000005</v>
      </c>
      <c r="K51">
        <v>1.2030000000000001</v>
      </c>
      <c r="L51">
        <v>0.66</v>
      </c>
      <c r="M51">
        <v>0.49099999999999999</v>
      </c>
      <c r="N51">
        <v>0.498</v>
      </c>
      <c r="O51">
        <v>2.8000000000000001E-2</v>
      </c>
      <c r="P51" s="1">
        <v>0</v>
      </c>
    </row>
    <row r="52" spans="1:16" x14ac:dyDescent="0.3">
      <c r="A52">
        <v>91</v>
      </c>
      <c r="B52" t="s">
        <v>260</v>
      </c>
      <c r="C52" t="str">
        <f>VLOOKUP(B52,'[1]2016'!B:D,3,0)</f>
        <v>Middle East and Northern Africa</v>
      </c>
      <c r="D52" s="2">
        <v>3.3</v>
      </c>
      <c r="E52">
        <v>160</v>
      </c>
      <c r="F52">
        <f>VLOOKUP(B52,'[1]unemployment rate'!A:B,2,0)</f>
        <v>6.2</v>
      </c>
      <c r="G52">
        <f>VLOOKUP(B52,'[1]life expectancy'!A:B,2,0)</f>
        <v>79.27</v>
      </c>
      <c r="H52">
        <f>VLOOKUP(B52,'[1]cancer rate'!Q68:R250,2,0)</f>
        <v>102.01</v>
      </c>
      <c r="I52">
        <v>5.1970000000000001</v>
      </c>
      <c r="J52">
        <v>0.98699999999999999</v>
      </c>
      <c r="K52">
        <v>1.224</v>
      </c>
      <c r="L52">
        <v>0.81499999999999995</v>
      </c>
      <c r="M52">
        <v>0.216</v>
      </c>
      <c r="N52">
        <v>0.16600000000000001</v>
      </c>
      <c r="O52">
        <v>2.7E-2</v>
      </c>
      <c r="P52" s="1">
        <v>0</v>
      </c>
    </row>
    <row r="53" spans="1:16" x14ac:dyDescent="0.3">
      <c r="A53">
        <v>90</v>
      </c>
      <c r="B53" t="s">
        <v>261</v>
      </c>
      <c r="C53" t="str">
        <f>VLOOKUP(B53,'[1]2016'!B:D,3,0)</f>
        <v>Central and Eastern Europe</v>
      </c>
      <c r="D53" s="2">
        <v>2.6</v>
      </c>
      <c r="E53">
        <v>172</v>
      </c>
      <c r="F53">
        <f>VLOOKUP(B53,'[1]unemployment rate'!A:B,2,0)</f>
        <v>4.8</v>
      </c>
      <c r="G53">
        <f>VLOOKUP(B53,'[1]life expectancy'!A:B,2,0)</f>
        <v>73.33</v>
      </c>
      <c r="H53">
        <f>VLOOKUP(B53,'[1]cancer rate'!Q69:R251,2,0)</f>
        <v>110.26</v>
      </c>
      <c r="I53">
        <v>5.2080000000000002</v>
      </c>
      <c r="J53">
        <v>1.0429999999999999</v>
      </c>
      <c r="K53">
        <v>1.147</v>
      </c>
      <c r="L53">
        <v>0.76900000000000002</v>
      </c>
      <c r="M53">
        <v>0.35099999999999998</v>
      </c>
      <c r="N53">
        <v>3.5000000000000003E-2</v>
      </c>
      <c r="O53">
        <v>0.182</v>
      </c>
      <c r="P53" s="1">
        <v>0</v>
      </c>
    </row>
    <row r="54" spans="1:16" x14ac:dyDescent="0.3">
      <c r="A54">
        <v>89</v>
      </c>
      <c r="B54" t="s">
        <v>262</v>
      </c>
      <c r="C54" t="str">
        <f>VLOOKUP(B54,'[1]2016'!B:D,3,0)</f>
        <v>Middle East and Northern Africa</v>
      </c>
      <c r="D54" s="2">
        <v>2.9</v>
      </c>
      <c r="E54">
        <v>168</v>
      </c>
      <c r="F54">
        <f>VLOOKUP(B54,'[1]unemployment rate'!A:B,2,0)</f>
        <v>12.7</v>
      </c>
      <c r="G54">
        <f>VLOOKUP(B54,'[1]life expectancy'!A:B,2,0)</f>
        <v>77.430000000000007</v>
      </c>
      <c r="H54">
        <f>VLOOKUP(B54,'[1]cancer rate'!Q70:R252,2,0)</f>
        <v>83.48</v>
      </c>
      <c r="I54">
        <v>5.2080000000000002</v>
      </c>
      <c r="J54">
        <v>0.80100000000000005</v>
      </c>
      <c r="K54">
        <v>0.78200000000000003</v>
      </c>
      <c r="L54">
        <v>0.78200000000000003</v>
      </c>
      <c r="M54">
        <v>0.41799999999999998</v>
      </c>
      <c r="N54">
        <v>3.5999999999999997E-2</v>
      </c>
      <c r="O54">
        <v>7.5999999999999998E-2</v>
      </c>
      <c r="P54" s="1">
        <v>0</v>
      </c>
    </row>
    <row r="55" spans="1:16" x14ac:dyDescent="0.3">
      <c r="A55">
        <v>88</v>
      </c>
      <c r="B55" t="s">
        <v>263</v>
      </c>
      <c r="C55" t="str">
        <f>VLOOKUP(B55,'[1]2016'!B:D,3,0)</f>
        <v>Middle East and Northern Africa</v>
      </c>
      <c r="D55" s="2">
        <v>3.2</v>
      </c>
      <c r="E55">
        <v>161</v>
      </c>
      <c r="F55">
        <f>VLOOKUP(B55,'[1]unemployment rate'!A:B,2,0)</f>
        <v>11.4</v>
      </c>
      <c r="G55">
        <f>VLOOKUP(B55,'[1]life expectancy'!A:B,2,0)</f>
        <v>77.5</v>
      </c>
      <c r="H55">
        <f>VLOOKUP(B55,'[1]cancer rate'!Q71:R253,2,0)</f>
        <v>75.05</v>
      </c>
      <c r="I55">
        <v>5.2110000000000003</v>
      </c>
      <c r="J55">
        <v>1.002</v>
      </c>
      <c r="K55">
        <v>1.1599999999999999</v>
      </c>
      <c r="L55">
        <v>0.78500000000000003</v>
      </c>
      <c r="M55">
        <v>8.5999999999999993E-2</v>
      </c>
      <c r="N55">
        <v>7.2999999999999995E-2</v>
      </c>
      <c r="O55">
        <v>0.114</v>
      </c>
      <c r="P55" s="1">
        <v>0</v>
      </c>
    </row>
    <row r="56" spans="1:16" x14ac:dyDescent="0.3">
      <c r="A56">
        <v>87</v>
      </c>
      <c r="B56" t="s">
        <v>264</v>
      </c>
      <c r="C56" t="str">
        <f>VLOOKUP(B56,'[1]2016'!B:D,3,0)</f>
        <v>Central and Eastern Europe</v>
      </c>
      <c r="D56" s="2">
        <v>6.7</v>
      </c>
      <c r="E56">
        <v>110</v>
      </c>
      <c r="F56">
        <f>VLOOKUP(B56,'[1]unemployment rate'!A:B,2,0)</f>
        <v>3.9</v>
      </c>
      <c r="G56">
        <f>VLOOKUP(B56,'[1]life expectancy'!A:B,2,0)</f>
        <v>68.63</v>
      </c>
      <c r="H56">
        <f>VLOOKUP(B56,'[1]cancer rate'!Q72:R254,2,0)</f>
        <v>108.84</v>
      </c>
      <c r="I56">
        <v>5.2469999999999999</v>
      </c>
      <c r="J56">
        <v>1.052</v>
      </c>
      <c r="K56">
        <v>1.538</v>
      </c>
      <c r="L56">
        <v>0.65700000000000003</v>
      </c>
      <c r="M56">
        <v>0.39400000000000002</v>
      </c>
      <c r="N56">
        <v>0.24399999999999999</v>
      </c>
      <c r="O56">
        <v>2.8000000000000001E-2</v>
      </c>
      <c r="P56" s="1">
        <v>0</v>
      </c>
    </row>
    <row r="57" spans="1:16" x14ac:dyDescent="0.3">
      <c r="A57">
        <v>86</v>
      </c>
      <c r="B57" t="s">
        <v>265</v>
      </c>
      <c r="C57" t="str">
        <f>VLOOKUP(B57,'[1]2016'!B:D,3,0)</f>
        <v>Central and Eastern Europe</v>
      </c>
      <c r="D57" s="2">
        <v>8.3000000000000007</v>
      </c>
      <c r="E57">
        <v>86</v>
      </c>
      <c r="F57">
        <f>VLOOKUP(B57,'[1]unemployment rate'!A:B,2,0)</f>
        <v>3.1</v>
      </c>
      <c r="G57">
        <f>VLOOKUP(B57,'[1]life expectancy'!A:B,2,0)</f>
        <v>71.95</v>
      </c>
      <c r="H57">
        <f>VLOOKUP(B57,'[1]cancer rate'!Q73:R255,2,0)</f>
        <v>95.07</v>
      </c>
      <c r="I57">
        <v>5.2610000000000001</v>
      </c>
      <c r="J57">
        <v>0.55100000000000005</v>
      </c>
      <c r="K57">
        <v>1.4379999999999999</v>
      </c>
      <c r="L57">
        <v>0.72299999999999998</v>
      </c>
      <c r="M57">
        <v>0.50800000000000001</v>
      </c>
      <c r="N57">
        <v>0.3</v>
      </c>
      <c r="O57">
        <v>2.3E-2</v>
      </c>
      <c r="P57" s="1">
        <v>0</v>
      </c>
    </row>
    <row r="58" spans="1:16" x14ac:dyDescent="0.3">
      <c r="A58">
        <v>85</v>
      </c>
      <c r="B58" t="s">
        <v>266</v>
      </c>
      <c r="C58" t="str">
        <f>VLOOKUP(B58,'[1]2016'!B:D,3,0)</f>
        <v>Sub-Saharan Africa</v>
      </c>
      <c r="D58" s="2">
        <v>9.5</v>
      </c>
      <c r="E58">
        <v>72</v>
      </c>
      <c r="F58">
        <f>VLOOKUP(B58,'[1]unemployment rate'!A:B,2,0)</f>
        <v>27.1</v>
      </c>
      <c r="G58">
        <f>VLOOKUP(B58,'[1]life expectancy'!A:B,2,0)</f>
        <v>55.75</v>
      </c>
      <c r="H58">
        <f>VLOOKUP(B58,'[1]cancer rate'!Q74:R256,2,0)</f>
        <v>103.49</v>
      </c>
      <c r="I58">
        <v>5.2649999999999997</v>
      </c>
      <c r="J58">
        <v>0.69599999999999995</v>
      </c>
      <c r="K58">
        <v>1.111</v>
      </c>
      <c r="L58">
        <v>0.245</v>
      </c>
      <c r="M58">
        <v>0.42599999999999999</v>
      </c>
      <c r="N58">
        <v>0.215</v>
      </c>
      <c r="O58">
        <v>4.1000000000000002E-2</v>
      </c>
      <c r="P58" s="1">
        <v>0</v>
      </c>
    </row>
    <row r="59" spans="1:16" x14ac:dyDescent="0.3">
      <c r="A59">
        <v>80</v>
      </c>
      <c r="B59" t="s">
        <v>270</v>
      </c>
      <c r="C59" t="str">
        <f>VLOOKUP(B59,'[1]2016'!B:D,3,0)</f>
        <v>Southeastern Asia</v>
      </c>
      <c r="D59" s="2">
        <v>5.5</v>
      </c>
      <c r="E59">
        <v>123</v>
      </c>
      <c r="F59">
        <f>VLOOKUP(B59,'[1]unemployment rate'!A:B,2,0)</f>
        <v>4.5999999999999996</v>
      </c>
      <c r="G59">
        <f>VLOOKUP(B59,'[1]life expectancy'!A:B,2,0)</f>
        <v>76.650000000000006</v>
      </c>
      <c r="H59">
        <f>VLOOKUP(B59,'[1]cancer rate'!Q79:R261,2,0)</f>
        <v>96.26</v>
      </c>
      <c r="I59">
        <v>5.3390000000000004</v>
      </c>
      <c r="J59">
        <v>1.2210000000000001</v>
      </c>
      <c r="K59">
        <v>1.171</v>
      </c>
      <c r="L59">
        <v>0.82799999999999996</v>
      </c>
      <c r="M59">
        <v>0.50800000000000001</v>
      </c>
      <c r="N59">
        <v>0.26</v>
      </c>
      <c r="O59">
        <v>2.4E-2</v>
      </c>
      <c r="P59" s="1">
        <v>0</v>
      </c>
    </row>
    <row r="60" spans="1:16" x14ac:dyDescent="0.3">
      <c r="A60">
        <v>74</v>
      </c>
      <c r="B60" t="s">
        <v>273</v>
      </c>
      <c r="C60" t="str">
        <f>VLOOKUP(B60,'[1]2016'!B:D,3,0)</f>
        <v>Central and Eastern Europe</v>
      </c>
      <c r="D60" s="2">
        <v>2.5</v>
      </c>
      <c r="E60">
        <v>173</v>
      </c>
      <c r="F60">
        <f>VLOOKUP(B60,'[1]unemployment rate'!A:B,2,0)</f>
        <v>2.1</v>
      </c>
      <c r="G60">
        <f>VLOOKUP(B60,'[1]life expectancy'!A:B,2,0)</f>
        <v>71.760000000000005</v>
      </c>
      <c r="H60">
        <f>VLOOKUP(B60,'[1]cancer rate'!Q85:R267,2,0)</f>
        <v>85.74</v>
      </c>
      <c r="I60">
        <v>5.4669999999999996</v>
      </c>
      <c r="J60">
        <v>0.49299999999999999</v>
      </c>
      <c r="K60">
        <v>1.0980000000000001</v>
      </c>
      <c r="L60">
        <v>0.71799999999999997</v>
      </c>
      <c r="M60">
        <v>0.38900000000000001</v>
      </c>
      <c r="N60">
        <v>0.23</v>
      </c>
      <c r="O60">
        <v>0.14399999999999999</v>
      </c>
      <c r="P60" s="1">
        <v>1</v>
      </c>
    </row>
    <row r="61" spans="1:16" x14ac:dyDescent="0.3">
      <c r="A61">
        <v>72</v>
      </c>
      <c r="B61" t="s">
        <v>275</v>
      </c>
      <c r="C61" t="str">
        <f>VLOOKUP(B61,'[1]2016'!B:D,3,0)</f>
        <v>Middle East and Northern Africa</v>
      </c>
      <c r="D61" s="2">
        <v>5.2</v>
      </c>
      <c r="E61">
        <v>129</v>
      </c>
      <c r="F61">
        <f>VLOOKUP(B61,'[1]unemployment rate'!A:B,2,0)</f>
        <v>17.3</v>
      </c>
      <c r="G61">
        <f>VLOOKUP(B61,'[1]life expectancy'!A:B,2,0)</f>
        <v>73.44</v>
      </c>
      <c r="H61">
        <f>VLOOKUP(B61,'[1]cancer rate'!Q87:R269,2,0)</f>
        <v>103.12</v>
      </c>
      <c r="I61">
        <v>5.5250000000000004</v>
      </c>
      <c r="J61">
        <v>1.044</v>
      </c>
      <c r="K61">
        <v>1.3029999999999999</v>
      </c>
      <c r="L61">
        <v>0.67300000000000004</v>
      </c>
      <c r="M61">
        <v>0.41599999999999998</v>
      </c>
      <c r="N61">
        <v>0.13300000000000001</v>
      </c>
      <c r="O61">
        <v>0.152</v>
      </c>
      <c r="P61" s="1">
        <v>1</v>
      </c>
    </row>
    <row r="62" spans="1:16" x14ac:dyDescent="0.3">
      <c r="A62">
        <v>69</v>
      </c>
      <c r="B62" t="s">
        <v>278</v>
      </c>
      <c r="C62" t="str">
        <f>VLOOKUP(B62,'[1]2016'!B:D,3,0)</f>
        <v>Southeastern Asia</v>
      </c>
      <c r="D62" s="2">
        <v>3.2</v>
      </c>
      <c r="E62">
        <v>163</v>
      </c>
      <c r="F62">
        <f>VLOOKUP(B62,'[1]unemployment rate'!A:B,2,0)</f>
        <v>10</v>
      </c>
      <c r="G62">
        <f>VLOOKUP(B62,'[1]life expectancy'!A:B,2,0)</f>
        <v>71.66</v>
      </c>
      <c r="H62">
        <f>VLOOKUP(B62,'[1]cancer rate'!Q90:R272,2,0)</f>
        <v>92.26</v>
      </c>
      <c r="I62">
        <v>5.6310000000000002</v>
      </c>
      <c r="J62">
        <v>0.80700000000000005</v>
      </c>
      <c r="K62">
        <v>1.2929999999999999</v>
      </c>
      <c r="L62">
        <v>0.65700000000000003</v>
      </c>
      <c r="M62">
        <v>0.55800000000000005</v>
      </c>
      <c r="N62">
        <v>0.11700000000000001</v>
      </c>
      <c r="O62">
        <v>0.107</v>
      </c>
      <c r="P62" s="1">
        <v>1</v>
      </c>
    </row>
    <row r="63" spans="1:16" x14ac:dyDescent="0.3">
      <c r="A63">
        <v>67</v>
      </c>
      <c r="B63" t="s">
        <v>280</v>
      </c>
      <c r="C63" t="str">
        <f>VLOOKUP(B63,'[1]2016'!B:D,3,0)</f>
        <v>Southern Asia</v>
      </c>
      <c r="D63" s="2">
        <v>2.9</v>
      </c>
      <c r="E63">
        <v>169</v>
      </c>
      <c r="F63">
        <f>VLOOKUP(B63,'[1]unemployment rate'!A:B,2,0)</f>
        <v>4.0999999999999996</v>
      </c>
      <c r="G63">
        <f>VLOOKUP(B63,'[1]life expectancy'!A:B,2,0)</f>
        <v>67.790000000000006</v>
      </c>
      <c r="H63">
        <f>VLOOKUP(B63,'[1]cancer rate'!Q92:R274,2,0)</f>
        <v>90.41</v>
      </c>
      <c r="I63">
        <v>5.6529999999999996</v>
      </c>
      <c r="J63">
        <v>0.67700000000000005</v>
      </c>
      <c r="K63">
        <v>0.88600000000000001</v>
      </c>
      <c r="L63">
        <v>0.53500000000000003</v>
      </c>
      <c r="M63">
        <v>0.313</v>
      </c>
      <c r="N63">
        <v>0.22</v>
      </c>
      <c r="O63">
        <v>9.8000000000000004E-2</v>
      </c>
      <c r="P63" s="1">
        <v>1</v>
      </c>
    </row>
    <row r="64" spans="1:16" x14ac:dyDescent="0.3">
      <c r="A64">
        <v>65</v>
      </c>
      <c r="B64" t="s">
        <v>282</v>
      </c>
      <c r="C64" t="str">
        <f>VLOOKUP(B64,'[1]2016'!B:D,3,0)</f>
        <v>Latin America and Caribbean</v>
      </c>
      <c r="D64" s="2">
        <v>4.9000000000000004</v>
      </c>
      <c r="E64">
        <v>135</v>
      </c>
      <c r="F64">
        <f>VLOOKUP(B64,'[1]unemployment rate'!A:B,2,0)</f>
        <v>16.399999999999999</v>
      </c>
      <c r="G64">
        <f>VLOOKUP(B64,'[1]life expectancy'!A:B,2,0)</f>
        <v>77.44</v>
      </c>
      <c r="H64">
        <f>VLOOKUP(B64,'[1]cancer rate'!Q94:R276,2,0)</f>
        <v>100.66</v>
      </c>
      <c r="I64">
        <v>5.6970000000000001</v>
      </c>
      <c r="J64">
        <v>0.96</v>
      </c>
      <c r="K64">
        <v>1.274</v>
      </c>
      <c r="L64">
        <v>0.85399999999999998</v>
      </c>
      <c r="M64">
        <v>0.45500000000000002</v>
      </c>
      <c r="N64">
        <v>8.3000000000000004E-2</v>
      </c>
      <c r="O64">
        <v>2.7E-2</v>
      </c>
      <c r="P64" s="1">
        <v>1</v>
      </c>
    </row>
    <row r="65" spans="1:16" x14ac:dyDescent="0.3">
      <c r="A65">
        <v>63</v>
      </c>
      <c r="B65" t="s">
        <v>283</v>
      </c>
      <c r="C65" t="str">
        <f>VLOOKUP(B65,'[1]2016'!B:D,3,0)</f>
        <v>Latin America and Caribbean</v>
      </c>
      <c r="D65" s="2">
        <v>9.5</v>
      </c>
      <c r="E65">
        <v>73</v>
      </c>
      <c r="F65">
        <f>VLOOKUP(B65,'[1]unemployment rate'!A:B,2,0)</f>
        <v>7.6</v>
      </c>
      <c r="G65">
        <f>VLOOKUP(B65,'[1]life expectancy'!A:B,2,0)</f>
        <v>74.59</v>
      </c>
      <c r="H65">
        <f>VLOOKUP(B65,'[1]cancer rate'!Q95:R277,2,0)</f>
        <v>109.41</v>
      </c>
      <c r="I65">
        <v>5.7430000000000003</v>
      </c>
      <c r="J65">
        <v>0.85499999999999998</v>
      </c>
      <c r="K65">
        <v>1.4750000000000001</v>
      </c>
      <c r="L65">
        <v>0.77700000000000002</v>
      </c>
      <c r="M65">
        <v>0.51400000000000001</v>
      </c>
      <c r="N65">
        <v>0.184</v>
      </c>
      <c r="O65">
        <v>0.08</v>
      </c>
      <c r="P65" s="1">
        <v>1</v>
      </c>
    </row>
    <row r="66" spans="1:16" x14ac:dyDescent="0.3">
      <c r="A66">
        <v>61</v>
      </c>
      <c r="B66" t="s">
        <v>285</v>
      </c>
      <c r="C66" t="str">
        <f>VLOOKUP(B66,'[1]2016'!B:D,3,0)</f>
        <v>Latin America and Caribbean</v>
      </c>
      <c r="D66" s="2">
        <v>12.2</v>
      </c>
      <c r="E66">
        <v>48</v>
      </c>
      <c r="F66">
        <f>VLOOKUP(B66,'[1]unemployment rate'!A:B,2,0)</f>
        <v>3.6</v>
      </c>
      <c r="G66">
        <f>VLOOKUP(B66,'[1]life expectancy'!A:B,2,0)</f>
        <v>72.349999999999994</v>
      </c>
      <c r="H66">
        <f>VLOOKUP(B66,'[1]cancer rate'!Q97:R279,2,0)</f>
        <v>89.56</v>
      </c>
      <c r="I66">
        <v>5.7789999999999999</v>
      </c>
      <c r="J66">
        <v>0.77600000000000002</v>
      </c>
      <c r="K66">
        <v>1.2090000000000001</v>
      </c>
      <c r="L66">
        <v>0.70599999999999996</v>
      </c>
      <c r="M66">
        <v>0.51100000000000001</v>
      </c>
      <c r="N66">
        <v>0.13700000000000001</v>
      </c>
      <c r="O66">
        <v>6.4000000000000001E-2</v>
      </c>
      <c r="P66" s="1">
        <v>1</v>
      </c>
    </row>
    <row r="67" spans="1:16" x14ac:dyDescent="0.3">
      <c r="A67">
        <v>59</v>
      </c>
      <c r="B67" t="s">
        <v>287</v>
      </c>
      <c r="C67" t="str">
        <f>VLOOKUP(B67,'[1]2016'!B:D,3,0)</f>
        <v>Latin America and Caribbean</v>
      </c>
      <c r="D67" s="2">
        <v>2.9</v>
      </c>
      <c r="E67">
        <v>166</v>
      </c>
      <c r="F67">
        <f>VLOOKUP(B67,'[1]unemployment rate'!A:B,2,0)</f>
        <v>5.7</v>
      </c>
      <c r="G67">
        <f>VLOOKUP(B67,'[1]life expectancy'!A:B,2,0)</f>
        <v>75.87</v>
      </c>
      <c r="H67">
        <f>VLOOKUP(B67,'[1]cancer rate'!Q99:R281,2,0)</f>
        <v>95.22</v>
      </c>
      <c r="I67">
        <v>5.86</v>
      </c>
      <c r="J67">
        <v>0.64200000000000002</v>
      </c>
      <c r="K67">
        <v>1.236</v>
      </c>
      <c r="L67">
        <v>0.82799999999999996</v>
      </c>
      <c r="M67">
        <v>0.50700000000000001</v>
      </c>
      <c r="N67">
        <v>0.246</v>
      </c>
      <c r="O67">
        <v>7.8E-2</v>
      </c>
      <c r="P67" s="1">
        <v>1</v>
      </c>
    </row>
    <row r="68" spans="1:16" x14ac:dyDescent="0.3">
      <c r="A68">
        <v>58</v>
      </c>
      <c r="B68" t="s">
        <v>288</v>
      </c>
      <c r="C68" t="str">
        <f>VLOOKUP(B68,'[1]2016'!B:D,3,0)</f>
        <v>Eastern Asia</v>
      </c>
      <c r="D68" s="2">
        <v>18.5</v>
      </c>
      <c r="E68">
        <v>14</v>
      </c>
      <c r="F68">
        <f>VLOOKUP(B68,'[1]unemployment rate'!A:B,2,0)</f>
        <v>3.1</v>
      </c>
      <c r="G68">
        <f>VLOOKUP(B68,'[1]life expectancy'!A:B,2,0)</f>
        <v>85.03</v>
      </c>
      <c r="H68">
        <f>VLOOKUP(B68,'[1]cancer rate'!Q100:R282,2,0)</f>
        <v>102.84</v>
      </c>
      <c r="I68">
        <v>5.8860000000000001</v>
      </c>
      <c r="J68">
        <v>1.327</v>
      </c>
      <c r="K68">
        <v>1.419</v>
      </c>
      <c r="L68">
        <v>1.0880000000000001</v>
      </c>
      <c r="M68">
        <v>0.44500000000000001</v>
      </c>
      <c r="N68">
        <v>6.9000000000000006E-2</v>
      </c>
      <c r="O68">
        <v>0.14000000000000001</v>
      </c>
      <c r="P68" s="1">
        <v>1</v>
      </c>
    </row>
    <row r="69" spans="1:16" x14ac:dyDescent="0.3">
      <c r="A69">
        <v>57</v>
      </c>
      <c r="B69" t="s">
        <v>289</v>
      </c>
      <c r="C69" t="str">
        <f>VLOOKUP(B69,'[1]2016'!B:D,3,0)</f>
        <v>Sub-Saharan Africa</v>
      </c>
      <c r="D69" s="2">
        <v>7.8</v>
      </c>
      <c r="E69">
        <v>93</v>
      </c>
      <c r="F69">
        <f>VLOOKUP(B69,'[1]unemployment rate'!A:B,2,0)</f>
        <v>12.2</v>
      </c>
      <c r="G69">
        <f>VLOOKUP(B69,'[1]life expectancy'!A:B,2,0)</f>
        <v>75.510000000000005</v>
      </c>
      <c r="H69">
        <f>VLOOKUP(B69,'[1]cancer rate'!Q101:R283,2,0)</f>
        <v>76.709999999999994</v>
      </c>
      <c r="I69">
        <v>5.8879999999999999</v>
      </c>
      <c r="J69">
        <v>1.1200000000000001</v>
      </c>
      <c r="K69">
        <v>1.4019999999999999</v>
      </c>
      <c r="L69">
        <v>0.79800000000000004</v>
      </c>
      <c r="M69">
        <v>0.498</v>
      </c>
      <c r="N69">
        <v>0.215</v>
      </c>
      <c r="O69">
        <v>0.06</v>
      </c>
      <c r="P69" s="1">
        <v>1</v>
      </c>
    </row>
    <row r="70" spans="1:16" x14ac:dyDescent="0.3">
      <c r="A70">
        <v>54</v>
      </c>
      <c r="B70" t="s">
        <v>292</v>
      </c>
      <c r="C70" t="str">
        <f>VLOOKUP(B70,'[1]2016'!B:D,3,0)</f>
        <v>Eastern Asia</v>
      </c>
      <c r="D70" s="2">
        <v>26.9</v>
      </c>
      <c r="E70">
        <v>4</v>
      </c>
      <c r="F70">
        <f>VLOOKUP(B70,'[1]unemployment rate'!A:B,2,0)</f>
        <v>4.2</v>
      </c>
      <c r="G70">
        <f>VLOOKUP(B70,'[1]life expectancy'!A:B,2,0)</f>
        <v>83.5</v>
      </c>
      <c r="H70">
        <f>VLOOKUP(B70,'[1]cancer rate'!Q104:R286,2,0)</f>
        <v>102.53</v>
      </c>
      <c r="I70">
        <v>5.8949999999999996</v>
      </c>
      <c r="J70">
        <v>1.3009999999999999</v>
      </c>
      <c r="K70">
        <v>1.2190000000000001</v>
      </c>
      <c r="L70">
        <v>1.036</v>
      </c>
      <c r="M70">
        <v>0.159</v>
      </c>
      <c r="N70">
        <v>0.17499999999999999</v>
      </c>
      <c r="O70">
        <v>5.6000000000000001E-2</v>
      </c>
      <c r="P70" s="1">
        <v>1</v>
      </c>
    </row>
    <row r="71" spans="1:16" x14ac:dyDescent="0.3">
      <c r="A71">
        <v>52</v>
      </c>
      <c r="B71" t="s">
        <v>294</v>
      </c>
      <c r="C71" t="str">
        <f>VLOOKUP(B71,'[1]2016'!B:D,3,0)</f>
        <v>Southeastern Asia</v>
      </c>
      <c r="D71" s="2">
        <v>14.4</v>
      </c>
      <c r="E71">
        <v>32</v>
      </c>
      <c r="F71">
        <f>VLOOKUP(B71,'[1]unemployment rate'!A:B,2,0)</f>
        <v>1.9</v>
      </c>
      <c r="G71">
        <f>VLOOKUP(B71,'[1]life expectancy'!A:B,2,0)</f>
        <v>77.739999999999995</v>
      </c>
      <c r="H71">
        <f>VLOOKUP(B71,'[1]cancer rate'!Q106:R288,2,0)</f>
        <v>103.02</v>
      </c>
      <c r="I71">
        <v>6.008</v>
      </c>
      <c r="J71">
        <v>1.05</v>
      </c>
      <c r="K71">
        <v>1.409</v>
      </c>
      <c r="L71">
        <v>0.82799999999999996</v>
      </c>
      <c r="M71">
        <v>0.55700000000000005</v>
      </c>
      <c r="N71">
        <v>0.35899999999999999</v>
      </c>
      <c r="O71">
        <v>2.8000000000000001E-2</v>
      </c>
      <c r="P71" s="1">
        <v>1</v>
      </c>
    </row>
    <row r="72" spans="1:16" x14ac:dyDescent="0.3">
      <c r="A72">
        <v>50</v>
      </c>
      <c r="B72" t="s">
        <v>296</v>
      </c>
      <c r="C72" t="str">
        <f>VLOOKUP(B72,'[1]2016'!B:D,3,0)</f>
        <v>Latin America and Caribbean</v>
      </c>
      <c r="D72" s="2">
        <v>7.1</v>
      </c>
      <c r="E72">
        <v>104</v>
      </c>
      <c r="F72">
        <f>VLOOKUP(B72,'[1]unemployment rate'!A:B,2,0)</f>
        <v>6.6</v>
      </c>
      <c r="G72">
        <f>VLOOKUP(B72,'[1]life expectancy'!A:B,2,0)</f>
        <v>77.709999999999994</v>
      </c>
      <c r="H72">
        <f>VLOOKUP(B72,'[1]cancer rate'!Q108:R290,2,0)</f>
        <v>95.18</v>
      </c>
      <c r="I72">
        <v>6.0279999999999996</v>
      </c>
      <c r="J72">
        <v>0.91200000000000003</v>
      </c>
      <c r="K72">
        <v>1.3120000000000001</v>
      </c>
      <c r="L72">
        <v>0.86799999999999999</v>
      </c>
      <c r="M72">
        <v>0.498</v>
      </c>
      <c r="N72">
        <v>0.126</v>
      </c>
      <c r="O72">
        <v>8.6999999999999994E-2</v>
      </c>
      <c r="P72" s="1">
        <v>1</v>
      </c>
    </row>
    <row r="73" spans="1:16" x14ac:dyDescent="0.3">
      <c r="A73">
        <v>45</v>
      </c>
      <c r="B73" t="s">
        <v>300</v>
      </c>
      <c r="C73" t="str">
        <f>VLOOKUP(B73,'[1]2016'!B:D,3,0)</f>
        <v>Latin America and Caribbean</v>
      </c>
      <c r="D73" s="2">
        <v>12.2</v>
      </c>
      <c r="E73">
        <v>50</v>
      </c>
      <c r="F73">
        <f>VLOOKUP(B73,'[1]unemployment rate'!A:B,2,0)</f>
        <v>5.4</v>
      </c>
      <c r="G73">
        <f>VLOOKUP(B73,'[1]life expectancy'!A:B,2,0)</f>
        <v>75.23</v>
      </c>
      <c r="H73">
        <f>VLOOKUP(B73,'[1]cancer rate'!Q112:R294,2,0)</f>
        <v>89.67</v>
      </c>
      <c r="I73">
        <v>6.1050000000000004</v>
      </c>
      <c r="J73">
        <v>0.69399999999999995</v>
      </c>
      <c r="K73">
        <v>1.325</v>
      </c>
      <c r="L73">
        <v>0.83499999999999996</v>
      </c>
      <c r="M73">
        <v>0.435</v>
      </c>
      <c r="N73">
        <v>0.2</v>
      </c>
      <c r="O73">
        <v>0.127</v>
      </c>
      <c r="P73" s="1">
        <v>1</v>
      </c>
    </row>
    <row r="74" spans="1:16" x14ac:dyDescent="0.3">
      <c r="A74">
        <v>41</v>
      </c>
      <c r="B74" t="s">
        <v>304</v>
      </c>
      <c r="C74" t="str">
        <f>VLOOKUP(B74,'[1]2016'!B:D,3,0)</f>
        <v>Central and Eastern Europe</v>
      </c>
      <c r="D74" s="2">
        <v>7.4</v>
      </c>
      <c r="E74">
        <v>99</v>
      </c>
      <c r="F74">
        <f>VLOOKUP(B74,'[1]unemployment rate'!A:B,2,0)</f>
        <v>5.5</v>
      </c>
      <c r="G74">
        <f>VLOOKUP(B74,'[1]life expectancy'!A:B,2,0)</f>
        <v>72.040000000000006</v>
      </c>
      <c r="H74">
        <f>VLOOKUP(B74,'[1]cancer rate'!Q116:R298,2,0)</f>
        <v>59.83</v>
      </c>
      <c r="I74">
        <v>6.1740000000000004</v>
      </c>
      <c r="J74">
        <v>0.745</v>
      </c>
      <c r="K74">
        <v>1.5289999999999999</v>
      </c>
      <c r="L74">
        <v>0.75600000000000001</v>
      </c>
      <c r="M74">
        <v>0.63100000000000001</v>
      </c>
      <c r="N74">
        <v>0.32200000000000001</v>
      </c>
      <c r="O74">
        <v>0.24</v>
      </c>
      <c r="P74" s="1">
        <v>1</v>
      </c>
    </row>
    <row r="75" spans="1:16" x14ac:dyDescent="0.3">
      <c r="A75">
        <v>37</v>
      </c>
      <c r="B75" t="s">
        <v>307</v>
      </c>
      <c r="C75" t="str">
        <f>VLOOKUP(B75,'[1]2016'!B:D,3,0)</f>
        <v>Middle East and Northern Africa</v>
      </c>
      <c r="D75" s="2">
        <v>5.9</v>
      </c>
      <c r="E75">
        <v>119</v>
      </c>
      <c r="F75">
        <f>VLOOKUP(B75,'[1]unemployment rate'!A:B,2,0)</f>
        <v>3.9</v>
      </c>
      <c r="G75">
        <f>VLOOKUP(B75,'[1]life expectancy'!A:B,2,0)</f>
        <v>77.73</v>
      </c>
      <c r="H75">
        <f>VLOOKUP(B75,'[1]cancer rate'!Q119:R301,2,0)</f>
        <v>69.72</v>
      </c>
      <c r="I75">
        <v>6.1989999999999998</v>
      </c>
      <c r="J75">
        <v>1.3620000000000001</v>
      </c>
      <c r="K75">
        <v>1.3680000000000001</v>
      </c>
      <c r="L75">
        <v>0.871</v>
      </c>
      <c r="M75">
        <v>0.53600000000000003</v>
      </c>
      <c r="N75">
        <v>0.255</v>
      </c>
      <c r="O75">
        <v>0.11</v>
      </c>
      <c r="P75" s="1">
        <v>1</v>
      </c>
    </row>
    <row r="76" spans="1:16" x14ac:dyDescent="0.3">
      <c r="A76">
        <v>34</v>
      </c>
      <c r="B76" t="s">
        <v>310</v>
      </c>
      <c r="C76" t="str">
        <f>VLOOKUP(B76,'[1]2016'!B:D,3,0)</f>
        <v>Southeastern Asia</v>
      </c>
      <c r="D76" s="2">
        <v>9.9</v>
      </c>
      <c r="E76">
        <v>67</v>
      </c>
      <c r="F76">
        <f>VLOOKUP(B76,'[1]unemployment rate'!A:B,2,0)</f>
        <v>3.6</v>
      </c>
      <c r="G76">
        <f>VLOOKUP(B76,'[1]life expectancy'!A:B,2,0)</f>
        <v>84.07</v>
      </c>
      <c r="H76">
        <f>VLOOKUP(B76,'[1]cancer rate'!Q122:R304,2,0)</f>
        <v>99.9</v>
      </c>
      <c r="I76">
        <v>6.2619999999999996</v>
      </c>
      <c r="J76">
        <v>1.5720000000000001</v>
      </c>
      <c r="K76">
        <v>1.4630000000000001</v>
      </c>
      <c r="L76">
        <v>1.141</v>
      </c>
      <c r="M76">
        <v>0.55600000000000005</v>
      </c>
      <c r="N76">
        <v>0.27100000000000002</v>
      </c>
      <c r="O76">
        <v>0.45300000000000001</v>
      </c>
      <c r="P76" s="1">
        <v>1</v>
      </c>
    </row>
    <row r="77" spans="1:16" x14ac:dyDescent="0.3">
      <c r="A77">
        <v>31</v>
      </c>
      <c r="B77" t="s">
        <v>313</v>
      </c>
      <c r="C77" t="str">
        <f>VLOOKUP(B77,'[1]2016'!B:D,3,0)</f>
        <v>Latin America and Caribbean</v>
      </c>
      <c r="D77" s="2">
        <v>4.3</v>
      </c>
      <c r="E77">
        <v>148</v>
      </c>
      <c r="F77">
        <f>VLOOKUP(B77,'[1]unemployment rate'!A:B,2,0)</f>
        <v>7.1</v>
      </c>
      <c r="G77">
        <f>VLOOKUP(B77,'[1]life expectancy'!A:B,2,0)</f>
        <v>79.099999999999994</v>
      </c>
      <c r="H77">
        <f>VLOOKUP(B77,'[1]cancer rate'!Q125:R307,2,0)</f>
        <v>88.86</v>
      </c>
      <c r="I77">
        <v>6.3209999999999997</v>
      </c>
      <c r="J77">
        <v>1.149</v>
      </c>
      <c r="K77">
        <v>1.4419999999999999</v>
      </c>
      <c r="L77">
        <v>0.91</v>
      </c>
      <c r="M77">
        <v>0.51600000000000001</v>
      </c>
      <c r="N77">
        <v>0.109</v>
      </c>
      <c r="O77">
        <v>5.3999999999999999E-2</v>
      </c>
      <c r="P77" s="1">
        <v>1</v>
      </c>
    </row>
    <row r="78" spans="1:16" x14ac:dyDescent="0.3">
      <c r="A78">
        <v>29</v>
      </c>
      <c r="B78" t="s">
        <v>315</v>
      </c>
      <c r="C78" t="str">
        <f>VLOOKUP(B78,'[1]2016'!B:D,3,0)</f>
        <v>Middle East and Northern Africa</v>
      </c>
      <c r="D78" s="2">
        <v>6.6</v>
      </c>
      <c r="E78">
        <v>112</v>
      </c>
      <c r="F78">
        <f>VLOOKUP(B78,'[1]unemployment rate'!A:B,2,0)</f>
        <v>0.1</v>
      </c>
      <c r="G78">
        <f>VLOOKUP(B78,'[1]life expectancy'!A:B,2,0)</f>
        <v>80.73</v>
      </c>
      <c r="H78">
        <f>VLOOKUP(B78,'[1]cancer rate'!Q127:R309,2,0)</f>
        <v>80.97</v>
      </c>
      <c r="I78">
        <v>6.3739999999999997</v>
      </c>
      <c r="J78">
        <v>1.6839999999999999</v>
      </c>
      <c r="K78">
        <v>1.3129999999999999</v>
      </c>
      <c r="L78">
        <v>0.871</v>
      </c>
      <c r="M78">
        <v>0.55500000000000005</v>
      </c>
      <c r="N78">
        <v>0.22</v>
      </c>
      <c r="O78">
        <v>0.16700000000000001</v>
      </c>
      <c r="P78" s="1">
        <v>1</v>
      </c>
    </row>
    <row r="79" spans="1:16" x14ac:dyDescent="0.3">
      <c r="A79">
        <v>28</v>
      </c>
      <c r="B79" t="s">
        <v>316</v>
      </c>
      <c r="C79" t="str">
        <f>VLOOKUP(B79,'[1]2016'!B:D,3,0)</f>
        <v>Middle East and Northern Africa</v>
      </c>
      <c r="D79" s="2">
        <v>3.2</v>
      </c>
      <c r="E79">
        <v>164</v>
      </c>
      <c r="F79">
        <f>VLOOKUP(B79,'[1]unemployment rate'!A:B,2,0)</f>
        <v>9</v>
      </c>
      <c r="G79">
        <f>VLOOKUP(B79,'[1]life expectancy'!A:B,2,0)</f>
        <v>75.69</v>
      </c>
      <c r="H79">
        <f>VLOOKUP(B79,'[1]cancer rate'!Q128:R310,2,0)</f>
        <v>58.72</v>
      </c>
      <c r="I79">
        <v>6.375</v>
      </c>
      <c r="J79">
        <v>1.403</v>
      </c>
      <c r="K79">
        <v>1.357</v>
      </c>
      <c r="L79">
        <v>0.79500000000000004</v>
      </c>
      <c r="M79">
        <v>0.439</v>
      </c>
      <c r="N79">
        <v>0.08</v>
      </c>
      <c r="O79">
        <v>0.13200000000000001</v>
      </c>
      <c r="P79" s="1">
        <v>1</v>
      </c>
    </row>
    <row r="80" spans="1:16" x14ac:dyDescent="0.3">
      <c r="A80">
        <v>27</v>
      </c>
      <c r="B80" t="s">
        <v>317</v>
      </c>
      <c r="C80" t="str">
        <f>VLOOKUP(B80,'[1]2016'!B:D,3,0)</f>
        <v>Latin America and Caribbean</v>
      </c>
      <c r="D80" s="2">
        <v>2.7</v>
      </c>
      <c r="E80">
        <v>171</v>
      </c>
      <c r="F80">
        <f>VLOOKUP(B80,'[1]unemployment rate'!A:B,2,0)</f>
        <v>2</v>
      </c>
      <c r="G80">
        <f>VLOOKUP(B80,'[1]life expectancy'!A:B,2,0)</f>
        <v>75.05</v>
      </c>
      <c r="H80">
        <f>VLOOKUP(B80,'[1]cancer rate'!Q129:R311,2,0)</f>
        <v>78.290000000000006</v>
      </c>
      <c r="I80">
        <v>6.4359999999999999</v>
      </c>
      <c r="J80">
        <v>0.8</v>
      </c>
      <c r="K80">
        <v>1.2689999999999999</v>
      </c>
      <c r="L80">
        <v>0.746</v>
      </c>
      <c r="M80">
        <v>0.53500000000000003</v>
      </c>
      <c r="N80">
        <v>0.17499999999999999</v>
      </c>
      <c r="O80">
        <v>7.8E-2</v>
      </c>
      <c r="P80" s="1">
        <v>1</v>
      </c>
    </row>
    <row r="81" spans="1:16" x14ac:dyDescent="0.3">
      <c r="A81">
        <v>23</v>
      </c>
      <c r="B81" t="s">
        <v>320</v>
      </c>
      <c r="C81" t="str">
        <f>VLOOKUP(B81,'[1]2016'!B:D,3,0)</f>
        <v>Latin America and Caribbean</v>
      </c>
      <c r="D81" s="2">
        <v>5.0999999999999996</v>
      </c>
      <c r="E81">
        <v>131</v>
      </c>
      <c r="F81">
        <f>VLOOKUP(B81,'[1]unemployment rate'!A:B,2,0)</f>
        <v>4.7</v>
      </c>
      <c r="G81">
        <f>VLOOKUP(B81,'[1]life expectancy'!A:B,2,0)</f>
        <v>75.41</v>
      </c>
      <c r="H81">
        <f>VLOOKUP(B81,'[1]cancer rate'!Q133:R315,2,0)</f>
        <v>72.099999999999994</v>
      </c>
      <c r="I81">
        <v>6.5949999999999998</v>
      </c>
      <c r="J81">
        <v>1.07</v>
      </c>
      <c r="K81">
        <v>1.323</v>
      </c>
      <c r="L81">
        <v>0.86099999999999999</v>
      </c>
      <c r="M81">
        <v>0.433</v>
      </c>
      <c r="N81">
        <v>7.3999999999999996E-2</v>
      </c>
      <c r="O81">
        <v>7.2999999999999995E-2</v>
      </c>
      <c r="P81" s="1">
        <v>1</v>
      </c>
    </row>
  </sheetData>
  <autoFilter ref="A1:W89" xr:uid="{AFBC246A-FD08-4FEB-B6B1-9764F0D3B39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F5BC-8389-4E40-9CC0-EBB82A656C3D}">
  <dimension ref="A1:B183"/>
  <sheetViews>
    <sheetView topLeftCell="A114" workbookViewId="0">
      <selection activeCell="H16" sqref="H16:I16"/>
    </sheetView>
  </sheetViews>
  <sheetFormatPr defaultRowHeight="14.4" x14ac:dyDescent="0.3"/>
  <sheetData>
    <row r="1" spans="1:2" x14ac:dyDescent="0.3">
      <c r="A1" t="s">
        <v>267</v>
      </c>
      <c r="B1">
        <v>210.72</v>
      </c>
    </row>
    <row r="2" spans="1:2" x14ac:dyDescent="0.3">
      <c r="A2" t="s">
        <v>239</v>
      </c>
      <c r="B2">
        <v>197.93</v>
      </c>
    </row>
    <row r="3" spans="1:2" x14ac:dyDescent="0.3">
      <c r="A3" t="s">
        <v>284</v>
      </c>
      <c r="B3">
        <v>175.46</v>
      </c>
    </row>
    <row r="4" spans="1:2" x14ac:dyDescent="0.3">
      <c r="A4" t="s">
        <v>219</v>
      </c>
      <c r="B4">
        <v>169.16</v>
      </c>
    </row>
    <row r="5" spans="1:2" x14ac:dyDescent="0.3">
      <c r="A5" t="s">
        <v>306</v>
      </c>
      <c r="B5">
        <v>160.1</v>
      </c>
    </row>
    <row r="6" spans="1:2" x14ac:dyDescent="0.3">
      <c r="A6" t="s">
        <v>272</v>
      </c>
      <c r="B6">
        <v>157.33000000000001</v>
      </c>
    </row>
    <row r="7" spans="1:2" x14ac:dyDescent="0.3">
      <c r="A7" t="s">
        <v>344</v>
      </c>
      <c r="B7">
        <v>155.57</v>
      </c>
    </row>
    <row r="8" spans="1:2" x14ac:dyDescent="0.3">
      <c r="A8" t="s">
        <v>311</v>
      </c>
      <c r="B8">
        <v>154.38</v>
      </c>
    </row>
    <row r="9" spans="1:2" x14ac:dyDescent="0.3">
      <c r="A9" t="s">
        <v>205</v>
      </c>
      <c r="B9">
        <v>153.52000000000001</v>
      </c>
    </row>
    <row r="10" spans="1:2" x14ac:dyDescent="0.3">
      <c r="A10" t="s">
        <v>279</v>
      </c>
      <c r="B10">
        <v>153.03</v>
      </c>
    </row>
    <row r="11" spans="1:2" x14ac:dyDescent="0.3">
      <c r="A11" t="s">
        <v>286</v>
      </c>
      <c r="B11">
        <v>152.78</v>
      </c>
    </row>
    <row r="12" spans="1:2" x14ac:dyDescent="0.3">
      <c r="A12" t="s">
        <v>305</v>
      </c>
      <c r="B12">
        <v>152.65</v>
      </c>
    </row>
    <row r="13" spans="1:2" x14ac:dyDescent="0.3">
      <c r="A13" t="s">
        <v>347</v>
      </c>
      <c r="B13">
        <v>150.72999999999999</v>
      </c>
    </row>
    <row r="14" spans="1:2" x14ac:dyDescent="0.3">
      <c r="A14" t="s">
        <v>342</v>
      </c>
      <c r="B14">
        <v>150.19999999999999</v>
      </c>
    </row>
    <row r="15" spans="1:2" x14ac:dyDescent="0.3">
      <c r="A15" t="s">
        <v>348</v>
      </c>
      <c r="B15">
        <v>150.11000000000001</v>
      </c>
    </row>
    <row r="16" spans="1:2" x14ac:dyDescent="0.3">
      <c r="A16" t="s">
        <v>277</v>
      </c>
      <c r="B16">
        <v>149.44</v>
      </c>
    </row>
    <row r="17" spans="1:2" x14ac:dyDescent="0.3">
      <c r="A17" t="s">
        <v>274</v>
      </c>
      <c r="B17">
        <v>148.43</v>
      </c>
    </row>
    <row r="18" spans="1:2" x14ac:dyDescent="0.3">
      <c r="A18" t="s">
        <v>293</v>
      </c>
      <c r="B18">
        <v>146.06</v>
      </c>
    </row>
    <row r="19" spans="1:2" x14ac:dyDescent="0.3">
      <c r="A19" t="s">
        <v>298</v>
      </c>
      <c r="B19">
        <v>145.91999999999999</v>
      </c>
    </row>
    <row r="20" spans="1:2" x14ac:dyDescent="0.3">
      <c r="A20" t="s">
        <v>203</v>
      </c>
      <c r="B20">
        <v>144.83000000000001</v>
      </c>
    </row>
    <row r="21" spans="1:2" x14ac:dyDescent="0.3">
      <c r="A21" t="s">
        <v>350</v>
      </c>
      <c r="B21">
        <v>143.5</v>
      </c>
    </row>
    <row r="22" spans="1:2" x14ac:dyDescent="0.3">
      <c r="A22" t="s">
        <v>345</v>
      </c>
      <c r="B22">
        <v>143.09</v>
      </c>
    </row>
    <row r="23" spans="1:2" x14ac:dyDescent="0.3">
      <c r="A23" t="s">
        <v>210</v>
      </c>
      <c r="B23">
        <v>142.35</v>
      </c>
    </row>
    <row r="24" spans="1:2" x14ac:dyDescent="0.3">
      <c r="A24" t="s">
        <v>231</v>
      </c>
      <c r="B24">
        <v>142.07</v>
      </c>
    </row>
    <row r="25" spans="1:2" x14ac:dyDescent="0.3">
      <c r="A25" t="s">
        <v>291</v>
      </c>
      <c r="B25">
        <v>141.93</v>
      </c>
    </row>
    <row r="26" spans="1:2" x14ac:dyDescent="0.3">
      <c r="A26" t="s">
        <v>301</v>
      </c>
      <c r="B26">
        <v>141.19999999999999</v>
      </c>
    </row>
    <row r="27" spans="1:2" x14ac:dyDescent="0.3">
      <c r="A27" t="s">
        <v>343</v>
      </c>
      <c r="B27">
        <v>141.01</v>
      </c>
    </row>
    <row r="28" spans="1:2" x14ac:dyDescent="0.3">
      <c r="A28" t="s">
        <v>303</v>
      </c>
      <c r="B28">
        <v>140.55000000000001</v>
      </c>
    </row>
    <row r="29" spans="1:2" x14ac:dyDescent="0.3">
      <c r="A29" t="s">
        <v>249</v>
      </c>
      <c r="B29">
        <v>139.61000000000001</v>
      </c>
    </row>
    <row r="30" spans="1:2" x14ac:dyDescent="0.3">
      <c r="A30" t="s">
        <v>352</v>
      </c>
      <c r="B30">
        <v>139.41999999999999</v>
      </c>
    </row>
    <row r="31" spans="1:2" x14ac:dyDescent="0.3">
      <c r="A31" t="s">
        <v>346</v>
      </c>
      <c r="B31">
        <v>139.35</v>
      </c>
    </row>
    <row r="32" spans="1:2" x14ac:dyDescent="0.3">
      <c r="A32" t="s">
        <v>354</v>
      </c>
      <c r="B32">
        <v>138.86000000000001</v>
      </c>
    </row>
    <row r="33" spans="1:2" x14ac:dyDescent="0.3">
      <c r="A33" t="s">
        <v>340</v>
      </c>
      <c r="B33">
        <v>136.49</v>
      </c>
    </row>
    <row r="34" spans="1:2" x14ac:dyDescent="0.3">
      <c r="A34" t="s">
        <v>233</v>
      </c>
      <c r="B34">
        <v>135.68</v>
      </c>
    </row>
    <row r="35" spans="1:2" x14ac:dyDescent="0.3">
      <c r="A35" t="s">
        <v>255</v>
      </c>
      <c r="B35">
        <v>135.44</v>
      </c>
    </row>
    <row r="36" spans="1:2" x14ac:dyDescent="0.3">
      <c r="A36" t="s">
        <v>337</v>
      </c>
      <c r="B36">
        <v>135.44</v>
      </c>
    </row>
    <row r="37" spans="1:2" x14ac:dyDescent="0.3">
      <c r="A37" t="s">
        <v>258</v>
      </c>
      <c r="B37">
        <v>134.83000000000001</v>
      </c>
    </row>
    <row r="38" spans="1:2" x14ac:dyDescent="0.3">
      <c r="A38" t="s">
        <v>199</v>
      </c>
      <c r="B38">
        <v>134.44999999999999</v>
      </c>
    </row>
    <row r="39" spans="1:2" x14ac:dyDescent="0.3">
      <c r="A39" t="s">
        <v>370</v>
      </c>
      <c r="B39">
        <v>132.07</v>
      </c>
    </row>
    <row r="40" spans="1:2" x14ac:dyDescent="0.3">
      <c r="A40" t="s">
        <v>322</v>
      </c>
      <c r="B40">
        <v>131.38</v>
      </c>
    </row>
    <row r="41" spans="1:2" x14ac:dyDescent="0.3">
      <c r="A41" t="s">
        <v>271</v>
      </c>
      <c r="B41">
        <v>130.72</v>
      </c>
    </row>
    <row r="42" spans="1:2" x14ac:dyDescent="0.3">
      <c r="A42" t="s">
        <v>276</v>
      </c>
      <c r="B42">
        <v>130.08000000000001</v>
      </c>
    </row>
    <row r="43" spans="1:2" x14ac:dyDescent="0.3">
      <c r="A43" t="s">
        <v>245</v>
      </c>
      <c r="B43">
        <v>129.57</v>
      </c>
    </row>
    <row r="44" spans="1:2" x14ac:dyDescent="0.3">
      <c r="A44" t="s">
        <v>206</v>
      </c>
      <c r="B44">
        <v>129.33000000000001</v>
      </c>
    </row>
    <row r="45" spans="1:2" x14ac:dyDescent="0.3">
      <c r="A45" t="s">
        <v>367</v>
      </c>
      <c r="B45">
        <v>129.13</v>
      </c>
    </row>
    <row r="46" spans="1:2" x14ac:dyDescent="0.3">
      <c r="A46" t="s">
        <v>212</v>
      </c>
      <c r="B46">
        <v>128.88</v>
      </c>
    </row>
    <row r="47" spans="1:2" x14ac:dyDescent="0.3">
      <c r="A47" t="s">
        <v>222</v>
      </c>
      <c r="B47">
        <v>127.96</v>
      </c>
    </row>
    <row r="48" spans="1:2" x14ac:dyDescent="0.3">
      <c r="A48" t="s">
        <v>359</v>
      </c>
      <c r="B48">
        <v>127.13</v>
      </c>
    </row>
    <row r="49" spans="1:2" x14ac:dyDescent="0.3">
      <c r="A49" t="s">
        <v>224</v>
      </c>
      <c r="B49">
        <v>126.84</v>
      </c>
    </row>
    <row r="50" spans="1:2" x14ac:dyDescent="0.3">
      <c r="A50" t="s">
        <v>248</v>
      </c>
      <c r="B50">
        <v>126.3</v>
      </c>
    </row>
    <row r="51" spans="1:2" x14ac:dyDescent="0.3">
      <c r="A51" t="s">
        <v>353</v>
      </c>
      <c r="B51">
        <v>126.17</v>
      </c>
    </row>
    <row r="52" spans="1:2" x14ac:dyDescent="0.3">
      <c r="A52" t="s">
        <v>319</v>
      </c>
      <c r="B52">
        <v>124.8</v>
      </c>
    </row>
    <row r="53" spans="1:2" x14ac:dyDescent="0.3">
      <c r="A53" t="s">
        <v>361</v>
      </c>
      <c r="B53">
        <v>124.78</v>
      </c>
    </row>
    <row r="54" spans="1:2" x14ac:dyDescent="0.3">
      <c r="A54" t="s">
        <v>326</v>
      </c>
      <c r="B54">
        <v>122.84</v>
      </c>
    </row>
    <row r="55" spans="1:2" x14ac:dyDescent="0.3">
      <c r="A55" t="s">
        <v>217</v>
      </c>
      <c r="B55">
        <v>122.65</v>
      </c>
    </row>
    <row r="56" spans="1:2" x14ac:dyDescent="0.3">
      <c r="A56" t="s">
        <v>268</v>
      </c>
      <c r="B56">
        <v>121.52</v>
      </c>
    </row>
    <row r="57" spans="1:2" x14ac:dyDescent="0.3">
      <c r="A57" t="s">
        <v>327</v>
      </c>
      <c r="B57">
        <v>121.51</v>
      </c>
    </row>
    <row r="58" spans="1:2" x14ac:dyDescent="0.3">
      <c r="A58" t="s">
        <v>247</v>
      </c>
      <c r="B58">
        <v>120.97</v>
      </c>
    </row>
    <row r="59" spans="1:2" x14ac:dyDescent="0.3">
      <c r="A59" t="s">
        <v>302</v>
      </c>
      <c r="B59">
        <v>120.96</v>
      </c>
    </row>
    <row r="60" spans="1:2" x14ac:dyDescent="0.3">
      <c r="A60" t="s">
        <v>355</v>
      </c>
      <c r="B60">
        <v>120.59</v>
      </c>
    </row>
    <row r="61" spans="1:2" x14ac:dyDescent="0.3">
      <c r="A61" t="s">
        <v>324</v>
      </c>
      <c r="B61">
        <v>120.51</v>
      </c>
    </row>
    <row r="62" spans="1:2" x14ac:dyDescent="0.3">
      <c r="A62" t="s">
        <v>209</v>
      </c>
      <c r="B62">
        <v>120.07</v>
      </c>
    </row>
    <row r="63" spans="1:2" x14ac:dyDescent="0.3">
      <c r="A63" t="s">
        <v>299</v>
      </c>
      <c r="B63">
        <v>119.77</v>
      </c>
    </row>
    <row r="64" spans="1:2" x14ac:dyDescent="0.3">
      <c r="A64" t="s">
        <v>356</v>
      </c>
      <c r="B64">
        <v>119.55</v>
      </c>
    </row>
    <row r="65" spans="1:2" x14ac:dyDescent="0.3">
      <c r="A65" t="s">
        <v>281</v>
      </c>
      <c r="B65">
        <v>119.53</v>
      </c>
    </row>
    <row r="66" spans="1:2" x14ac:dyDescent="0.3">
      <c r="A66" t="s">
        <v>325</v>
      </c>
      <c r="B66">
        <v>119.52</v>
      </c>
    </row>
    <row r="67" spans="1:2" x14ac:dyDescent="0.3">
      <c r="A67" t="s">
        <v>269</v>
      </c>
      <c r="B67">
        <v>119.36</v>
      </c>
    </row>
    <row r="68" spans="1:2" x14ac:dyDescent="0.3">
      <c r="A68" t="s">
        <v>201</v>
      </c>
      <c r="B68">
        <v>119.1</v>
      </c>
    </row>
    <row r="69" spans="1:2" x14ac:dyDescent="0.3">
      <c r="A69" t="s">
        <v>318</v>
      </c>
      <c r="B69">
        <v>118.65</v>
      </c>
    </row>
    <row r="70" spans="1:2" x14ac:dyDescent="0.3">
      <c r="A70" t="s">
        <v>228</v>
      </c>
      <c r="B70">
        <v>118.41</v>
      </c>
    </row>
    <row r="71" spans="1:2" x14ac:dyDescent="0.3">
      <c r="A71" t="s">
        <v>363</v>
      </c>
      <c r="B71">
        <v>117.66</v>
      </c>
    </row>
    <row r="72" spans="1:2" x14ac:dyDescent="0.3">
      <c r="A72" t="s">
        <v>218</v>
      </c>
      <c r="B72">
        <v>117.58</v>
      </c>
    </row>
    <row r="73" spans="1:2" x14ac:dyDescent="0.3">
      <c r="A73" t="s">
        <v>357</v>
      </c>
      <c r="B73">
        <v>116.82</v>
      </c>
    </row>
    <row r="74" spans="1:2" x14ac:dyDescent="0.3">
      <c r="A74" t="s">
        <v>338</v>
      </c>
      <c r="B74">
        <v>116.12</v>
      </c>
    </row>
    <row r="75" spans="1:2" x14ac:dyDescent="0.3">
      <c r="A75" t="s">
        <v>290</v>
      </c>
      <c r="B75">
        <v>115.86</v>
      </c>
    </row>
    <row r="76" spans="1:2" x14ac:dyDescent="0.3">
      <c r="A76" t="s">
        <v>295</v>
      </c>
      <c r="B76">
        <v>115.39</v>
      </c>
    </row>
    <row r="77" spans="1:2" x14ac:dyDescent="0.3">
      <c r="A77" t="s">
        <v>220</v>
      </c>
      <c r="B77">
        <v>115</v>
      </c>
    </row>
    <row r="78" spans="1:2" x14ac:dyDescent="0.3">
      <c r="A78" t="s">
        <v>213</v>
      </c>
      <c r="B78">
        <v>114.98</v>
      </c>
    </row>
    <row r="79" spans="1:2" x14ac:dyDescent="0.3">
      <c r="A79" t="s">
        <v>373</v>
      </c>
      <c r="B79">
        <v>114.95</v>
      </c>
    </row>
    <row r="80" spans="1:2" x14ac:dyDescent="0.3">
      <c r="A80" t="s">
        <v>358</v>
      </c>
      <c r="B80">
        <v>114.72</v>
      </c>
    </row>
    <row r="81" spans="1:2" x14ac:dyDescent="0.3">
      <c r="A81" t="s">
        <v>323</v>
      </c>
      <c r="B81">
        <v>113.84</v>
      </c>
    </row>
    <row r="82" spans="1:2" x14ac:dyDescent="0.3">
      <c r="A82" t="s">
        <v>236</v>
      </c>
      <c r="B82">
        <v>113.73</v>
      </c>
    </row>
    <row r="83" spans="1:2" x14ac:dyDescent="0.3">
      <c r="A83" t="s">
        <v>328</v>
      </c>
      <c r="B83">
        <v>113.6</v>
      </c>
    </row>
    <row r="84" spans="1:2" x14ac:dyDescent="0.3">
      <c r="A84" t="s">
        <v>334</v>
      </c>
      <c r="B84">
        <v>113.22</v>
      </c>
    </row>
    <row r="85" spans="1:2" x14ac:dyDescent="0.3">
      <c r="A85" t="s">
        <v>308</v>
      </c>
      <c r="B85">
        <v>112.7</v>
      </c>
    </row>
    <row r="86" spans="1:2" x14ac:dyDescent="0.3">
      <c r="A86" t="s">
        <v>339</v>
      </c>
      <c r="B86">
        <v>112.5</v>
      </c>
    </row>
    <row r="87" spans="1:2" x14ac:dyDescent="0.3">
      <c r="A87" t="s">
        <v>349</v>
      </c>
      <c r="B87">
        <v>112.35</v>
      </c>
    </row>
    <row r="88" spans="1:2" x14ac:dyDescent="0.3">
      <c r="A88" t="s">
        <v>259</v>
      </c>
      <c r="B88">
        <v>111.85</v>
      </c>
    </row>
    <row r="89" spans="1:2" x14ac:dyDescent="0.3">
      <c r="A89" t="s">
        <v>332</v>
      </c>
      <c r="B89">
        <v>111.45</v>
      </c>
    </row>
    <row r="90" spans="1:2" x14ac:dyDescent="0.3">
      <c r="A90" t="s">
        <v>333</v>
      </c>
      <c r="B90">
        <v>110.97</v>
      </c>
    </row>
    <row r="91" spans="1:2" x14ac:dyDescent="0.3">
      <c r="A91" t="s">
        <v>321</v>
      </c>
      <c r="B91">
        <v>110.29</v>
      </c>
    </row>
    <row r="92" spans="1:2" x14ac:dyDescent="0.3">
      <c r="A92" t="s">
        <v>329</v>
      </c>
      <c r="B92">
        <v>110.27</v>
      </c>
    </row>
    <row r="93" spans="1:2" x14ac:dyDescent="0.3">
      <c r="A93" t="s">
        <v>261</v>
      </c>
      <c r="B93">
        <v>110.26</v>
      </c>
    </row>
    <row r="94" spans="1:2" x14ac:dyDescent="0.3">
      <c r="A94" t="s">
        <v>368</v>
      </c>
      <c r="B94">
        <v>110.17</v>
      </c>
    </row>
    <row r="95" spans="1:2" x14ac:dyDescent="0.3">
      <c r="A95" t="s">
        <v>374</v>
      </c>
      <c r="B95">
        <v>109.47</v>
      </c>
    </row>
    <row r="96" spans="1:2" x14ac:dyDescent="0.3">
      <c r="A96" t="s">
        <v>283</v>
      </c>
      <c r="B96">
        <v>109.41</v>
      </c>
    </row>
    <row r="97" spans="1:2" x14ac:dyDescent="0.3">
      <c r="A97" t="s">
        <v>264</v>
      </c>
      <c r="B97">
        <v>108.84</v>
      </c>
    </row>
    <row r="98" spans="1:2" x14ac:dyDescent="0.3">
      <c r="A98" t="s">
        <v>312</v>
      </c>
      <c r="B98">
        <v>108.53</v>
      </c>
    </row>
    <row r="99" spans="1:2" x14ac:dyDescent="0.3">
      <c r="A99" t="s">
        <v>297</v>
      </c>
      <c r="B99">
        <v>108.29</v>
      </c>
    </row>
    <row r="100" spans="1:2" x14ac:dyDescent="0.3">
      <c r="A100" t="s">
        <v>362</v>
      </c>
      <c r="B100">
        <v>107.98</v>
      </c>
    </row>
    <row r="101" spans="1:2" x14ac:dyDescent="0.3">
      <c r="A101" t="s">
        <v>202</v>
      </c>
      <c r="B101">
        <v>107.93</v>
      </c>
    </row>
    <row r="102" spans="1:2" x14ac:dyDescent="0.3">
      <c r="A102" t="s">
        <v>314</v>
      </c>
      <c r="B102">
        <v>107.58</v>
      </c>
    </row>
    <row r="103" spans="1:2" x14ac:dyDescent="0.3">
      <c r="A103" t="s">
        <v>364</v>
      </c>
      <c r="B103">
        <v>106.61</v>
      </c>
    </row>
    <row r="104" spans="1:2" x14ac:dyDescent="0.3">
      <c r="A104" t="s">
        <v>309</v>
      </c>
      <c r="B104">
        <v>106.51</v>
      </c>
    </row>
    <row r="105" spans="1:2" x14ac:dyDescent="0.3">
      <c r="A105" t="s">
        <v>246</v>
      </c>
      <c r="B105">
        <v>106.17</v>
      </c>
    </row>
    <row r="106" spans="1:2" x14ac:dyDescent="0.3">
      <c r="A106" t="s">
        <v>331</v>
      </c>
      <c r="B106">
        <v>105.81</v>
      </c>
    </row>
    <row r="107" spans="1:2" x14ac:dyDescent="0.3">
      <c r="A107" t="s">
        <v>335</v>
      </c>
      <c r="B107">
        <v>105.45</v>
      </c>
    </row>
    <row r="108" spans="1:2" x14ac:dyDescent="0.3">
      <c r="A108" t="s">
        <v>330</v>
      </c>
      <c r="B108">
        <v>105.19</v>
      </c>
    </row>
    <row r="109" spans="1:2" x14ac:dyDescent="0.3">
      <c r="A109" t="s">
        <v>266</v>
      </c>
      <c r="B109">
        <v>103.49</v>
      </c>
    </row>
    <row r="110" spans="1:2" x14ac:dyDescent="0.3">
      <c r="A110" t="s">
        <v>365</v>
      </c>
      <c r="B110">
        <v>103.16</v>
      </c>
    </row>
    <row r="111" spans="1:2" x14ac:dyDescent="0.3">
      <c r="A111" t="s">
        <v>275</v>
      </c>
      <c r="B111">
        <v>103.12</v>
      </c>
    </row>
    <row r="112" spans="1:2" x14ac:dyDescent="0.3">
      <c r="A112" t="s">
        <v>294</v>
      </c>
      <c r="B112">
        <v>103.02</v>
      </c>
    </row>
    <row r="113" spans="1:2" x14ac:dyDescent="0.3">
      <c r="A113" t="s">
        <v>288</v>
      </c>
      <c r="B113">
        <v>102.84</v>
      </c>
    </row>
    <row r="114" spans="1:2" x14ac:dyDescent="0.3">
      <c r="A114" t="s">
        <v>292</v>
      </c>
      <c r="B114">
        <v>102.53</v>
      </c>
    </row>
    <row r="115" spans="1:2" x14ac:dyDescent="0.3">
      <c r="A115" t="s">
        <v>336</v>
      </c>
      <c r="B115">
        <v>102.46</v>
      </c>
    </row>
    <row r="116" spans="1:2" x14ac:dyDescent="0.3">
      <c r="A116" t="s">
        <v>260</v>
      </c>
      <c r="B116">
        <v>102.01</v>
      </c>
    </row>
    <row r="117" spans="1:2" x14ac:dyDescent="0.3">
      <c r="A117" t="s">
        <v>282</v>
      </c>
      <c r="B117">
        <v>100.66</v>
      </c>
    </row>
    <row r="118" spans="1:2" x14ac:dyDescent="0.3">
      <c r="A118" t="s">
        <v>351</v>
      </c>
      <c r="B118">
        <v>100.58</v>
      </c>
    </row>
    <row r="119" spans="1:2" x14ac:dyDescent="0.3">
      <c r="A119" t="s">
        <v>208</v>
      </c>
      <c r="B119">
        <v>100.38</v>
      </c>
    </row>
    <row r="120" spans="1:2" x14ac:dyDescent="0.3">
      <c r="A120" t="s">
        <v>238</v>
      </c>
      <c r="B120">
        <v>100.34</v>
      </c>
    </row>
    <row r="121" spans="1:2" x14ac:dyDescent="0.3">
      <c r="A121" t="s">
        <v>310</v>
      </c>
      <c r="B121">
        <v>99.9</v>
      </c>
    </row>
    <row r="122" spans="1:2" x14ac:dyDescent="0.3">
      <c r="A122" t="s">
        <v>371</v>
      </c>
      <c r="B122">
        <v>99.09</v>
      </c>
    </row>
    <row r="123" spans="1:2" x14ac:dyDescent="0.3">
      <c r="A123" t="s">
        <v>341</v>
      </c>
      <c r="B123">
        <v>98.48</v>
      </c>
    </row>
    <row r="124" spans="1:2" x14ac:dyDescent="0.3">
      <c r="A124" t="s">
        <v>369</v>
      </c>
      <c r="B124">
        <v>98.47</v>
      </c>
    </row>
    <row r="125" spans="1:2" x14ac:dyDescent="0.3">
      <c r="A125" t="s">
        <v>216</v>
      </c>
      <c r="B125">
        <v>98.1</v>
      </c>
    </row>
    <row r="126" spans="1:2" x14ac:dyDescent="0.3">
      <c r="A126" t="s">
        <v>360</v>
      </c>
      <c r="B126">
        <v>97.81</v>
      </c>
    </row>
    <row r="127" spans="1:2" x14ac:dyDescent="0.3">
      <c r="A127" t="s">
        <v>243</v>
      </c>
      <c r="B127">
        <v>96.34</v>
      </c>
    </row>
    <row r="128" spans="1:2" x14ac:dyDescent="0.3">
      <c r="A128" t="s">
        <v>270</v>
      </c>
      <c r="B128">
        <v>96.26</v>
      </c>
    </row>
    <row r="129" spans="1:2" x14ac:dyDescent="0.3">
      <c r="A129" t="s">
        <v>211</v>
      </c>
      <c r="B129">
        <v>95.48</v>
      </c>
    </row>
    <row r="130" spans="1:2" x14ac:dyDescent="0.3">
      <c r="A130" t="s">
        <v>287</v>
      </c>
      <c r="B130">
        <v>95.22</v>
      </c>
    </row>
    <row r="131" spans="1:2" x14ac:dyDescent="0.3">
      <c r="A131" t="s">
        <v>296</v>
      </c>
      <c r="B131">
        <v>95.18</v>
      </c>
    </row>
    <row r="132" spans="1:2" x14ac:dyDescent="0.3">
      <c r="A132" t="s">
        <v>265</v>
      </c>
      <c r="B132">
        <v>95.07</v>
      </c>
    </row>
    <row r="133" spans="1:2" x14ac:dyDescent="0.3">
      <c r="A133" t="s">
        <v>227</v>
      </c>
      <c r="B133">
        <v>93.71</v>
      </c>
    </row>
    <row r="134" spans="1:2" x14ac:dyDescent="0.3">
      <c r="A134" t="s">
        <v>221</v>
      </c>
      <c r="B134">
        <v>93.54</v>
      </c>
    </row>
    <row r="135" spans="1:2" x14ac:dyDescent="0.3">
      <c r="A135" t="s">
        <v>372</v>
      </c>
      <c r="B135">
        <v>92.69</v>
      </c>
    </row>
    <row r="136" spans="1:2" x14ac:dyDescent="0.3">
      <c r="A136" t="s">
        <v>278</v>
      </c>
      <c r="B136">
        <v>92.26</v>
      </c>
    </row>
    <row r="137" spans="1:2" x14ac:dyDescent="0.3">
      <c r="A137" t="s">
        <v>240</v>
      </c>
      <c r="B137">
        <v>90.9</v>
      </c>
    </row>
    <row r="138" spans="1:2" x14ac:dyDescent="0.3">
      <c r="A138" t="s">
        <v>237</v>
      </c>
      <c r="B138">
        <v>90.66</v>
      </c>
    </row>
    <row r="139" spans="1:2" x14ac:dyDescent="0.3">
      <c r="A139" t="s">
        <v>280</v>
      </c>
      <c r="B139">
        <v>90.41</v>
      </c>
    </row>
    <row r="140" spans="1:2" x14ac:dyDescent="0.3">
      <c r="A140" t="s">
        <v>256</v>
      </c>
      <c r="B140">
        <v>89.81</v>
      </c>
    </row>
    <row r="141" spans="1:2" x14ac:dyDescent="0.3">
      <c r="A141" t="s">
        <v>300</v>
      </c>
      <c r="B141">
        <v>89.67</v>
      </c>
    </row>
    <row r="142" spans="1:2" x14ac:dyDescent="0.3">
      <c r="A142" t="s">
        <v>366</v>
      </c>
      <c r="B142">
        <v>89.6</v>
      </c>
    </row>
    <row r="143" spans="1:2" x14ac:dyDescent="0.3">
      <c r="A143" t="s">
        <v>285</v>
      </c>
      <c r="B143">
        <v>89.56</v>
      </c>
    </row>
    <row r="144" spans="1:2" x14ac:dyDescent="0.3">
      <c r="A144" t="s">
        <v>214</v>
      </c>
      <c r="B144">
        <v>88.9</v>
      </c>
    </row>
    <row r="145" spans="1:2" x14ac:dyDescent="0.3">
      <c r="A145" t="s">
        <v>313</v>
      </c>
      <c r="B145">
        <v>88.86</v>
      </c>
    </row>
    <row r="146" spans="1:2" x14ac:dyDescent="0.3">
      <c r="A146" t="s">
        <v>225</v>
      </c>
      <c r="B146">
        <v>86.42</v>
      </c>
    </row>
    <row r="147" spans="1:2" x14ac:dyDescent="0.3">
      <c r="A147" t="s">
        <v>379</v>
      </c>
      <c r="B147">
        <v>86.17</v>
      </c>
    </row>
    <row r="148" spans="1:2" x14ac:dyDescent="0.3">
      <c r="A148" t="s">
        <v>223</v>
      </c>
      <c r="B148">
        <v>86.11</v>
      </c>
    </row>
    <row r="149" spans="1:2" x14ac:dyDescent="0.3">
      <c r="A149" t="s">
        <v>252</v>
      </c>
      <c r="B149">
        <v>86.08</v>
      </c>
    </row>
    <row r="150" spans="1:2" x14ac:dyDescent="0.3">
      <c r="A150" t="s">
        <v>273</v>
      </c>
      <c r="B150">
        <v>85.74</v>
      </c>
    </row>
    <row r="151" spans="1:2" x14ac:dyDescent="0.3">
      <c r="A151" t="s">
        <v>378</v>
      </c>
      <c r="B151">
        <v>85.55</v>
      </c>
    </row>
    <row r="152" spans="1:2" x14ac:dyDescent="0.3">
      <c r="A152" t="s">
        <v>229</v>
      </c>
      <c r="B152">
        <v>84.11</v>
      </c>
    </row>
    <row r="153" spans="1:2" x14ac:dyDescent="0.3">
      <c r="A153" t="s">
        <v>257</v>
      </c>
      <c r="B153">
        <v>83.97</v>
      </c>
    </row>
    <row r="154" spans="1:2" x14ac:dyDescent="0.3">
      <c r="A154" t="s">
        <v>262</v>
      </c>
      <c r="B154">
        <v>83.48</v>
      </c>
    </row>
    <row r="155" spans="1:2" x14ac:dyDescent="0.3">
      <c r="A155" t="s">
        <v>375</v>
      </c>
      <c r="B155">
        <v>82.31</v>
      </c>
    </row>
    <row r="156" spans="1:2" x14ac:dyDescent="0.3">
      <c r="A156" t="s">
        <v>376</v>
      </c>
      <c r="B156">
        <v>81.33</v>
      </c>
    </row>
    <row r="157" spans="1:2" x14ac:dyDescent="0.3">
      <c r="A157" t="s">
        <v>315</v>
      </c>
      <c r="B157">
        <v>80.97</v>
      </c>
    </row>
    <row r="158" spans="1:2" x14ac:dyDescent="0.3">
      <c r="A158" t="s">
        <v>254</v>
      </c>
      <c r="B158">
        <v>80.55</v>
      </c>
    </row>
    <row r="159" spans="1:2" x14ac:dyDescent="0.3">
      <c r="A159" t="s">
        <v>207</v>
      </c>
      <c r="B159">
        <v>80.5</v>
      </c>
    </row>
    <row r="160" spans="1:2" x14ac:dyDescent="0.3">
      <c r="A160" t="s">
        <v>253</v>
      </c>
      <c r="B160">
        <v>79.739999999999995</v>
      </c>
    </row>
    <row r="161" spans="1:2" x14ac:dyDescent="0.3">
      <c r="A161" t="s">
        <v>226</v>
      </c>
      <c r="B161">
        <v>79.52</v>
      </c>
    </row>
    <row r="162" spans="1:2" x14ac:dyDescent="0.3">
      <c r="A162" t="s">
        <v>377</v>
      </c>
      <c r="B162">
        <v>79.400000000000006</v>
      </c>
    </row>
    <row r="163" spans="1:2" x14ac:dyDescent="0.3">
      <c r="A163" t="s">
        <v>317</v>
      </c>
      <c r="B163">
        <v>78.290000000000006</v>
      </c>
    </row>
    <row r="164" spans="1:2" x14ac:dyDescent="0.3">
      <c r="A164" t="s">
        <v>289</v>
      </c>
      <c r="B164">
        <v>76.709999999999994</v>
      </c>
    </row>
    <row r="165" spans="1:2" x14ac:dyDescent="0.3">
      <c r="A165" t="s">
        <v>244</v>
      </c>
      <c r="B165">
        <v>75.81</v>
      </c>
    </row>
    <row r="166" spans="1:2" x14ac:dyDescent="0.3">
      <c r="A166" t="s">
        <v>204</v>
      </c>
      <c r="B166">
        <v>75.14</v>
      </c>
    </row>
    <row r="167" spans="1:2" x14ac:dyDescent="0.3">
      <c r="A167" t="s">
        <v>242</v>
      </c>
      <c r="B167">
        <v>75.05</v>
      </c>
    </row>
    <row r="168" spans="1:2" x14ac:dyDescent="0.3">
      <c r="A168" t="s">
        <v>263</v>
      </c>
      <c r="B168">
        <v>75.05</v>
      </c>
    </row>
    <row r="169" spans="1:2" x14ac:dyDescent="0.3">
      <c r="A169" t="s">
        <v>215</v>
      </c>
      <c r="B169">
        <v>74.989999999999995</v>
      </c>
    </row>
    <row r="170" spans="1:2" x14ac:dyDescent="0.3">
      <c r="A170" t="s">
        <v>380</v>
      </c>
      <c r="B170">
        <v>73.53</v>
      </c>
    </row>
    <row r="171" spans="1:2" x14ac:dyDescent="0.3">
      <c r="A171" t="s">
        <v>234</v>
      </c>
      <c r="B171">
        <v>73.430000000000007</v>
      </c>
    </row>
    <row r="172" spans="1:2" x14ac:dyDescent="0.3">
      <c r="A172" t="s">
        <v>320</v>
      </c>
      <c r="B172">
        <v>72.099999999999994</v>
      </c>
    </row>
    <row r="173" spans="1:2" x14ac:dyDescent="0.3">
      <c r="A173" t="s">
        <v>230</v>
      </c>
      <c r="B173">
        <v>71.900000000000006</v>
      </c>
    </row>
    <row r="174" spans="1:2" x14ac:dyDescent="0.3">
      <c r="A174" t="s">
        <v>232</v>
      </c>
      <c r="B174">
        <v>71.36</v>
      </c>
    </row>
    <row r="175" spans="1:2" x14ac:dyDescent="0.3">
      <c r="A175" t="s">
        <v>381</v>
      </c>
      <c r="B175">
        <v>71.13</v>
      </c>
    </row>
    <row r="176" spans="1:2" x14ac:dyDescent="0.3">
      <c r="A176" t="s">
        <v>307</v>
      </c>
      <c r="B176">
        <v>69.72</v>
      </c>
    </row>
    <row r="177" spans="1:2" x14ac:dyDescent="0.3">
      <c r="A177" t="s">
        <v>251</v>
      </c>
      <c r="B177">
        <v>69.23</v>
      </c>
    </row>
    <row r="178" spans="1:2" x14ac:dyDescent="0.3">
      <c r="A178" t="s">
        <v>383</v>
      </c>
      <c r="B178">
        <v>68.03</v>
      </c>
    </row>
    <row r="179" spans="1:2" x14ac:dyDescent="0.3">
      <c r="A179" t="s">
        <v>250</v>
      </c>
      <c r="B179">
        <v>60.29</v>
      </c>
    </row>
    <row r="180" spans="1:2" x14ac:dyDescent="0.3">
      <c r="A180" t="s">
        <v>304</v>
      </c>
      <c r="B180">
        <v>59.83</v>
      </c>
    </row>
    <row r="181" spans="1:2" x14ac:dyDescent="0.3">
      <c r="A181" t="s">
        <v>316</v>
      </c>
      <c r="B181">
        <v>58.72</v>
      </c>
    </row>
    <row r="182" spans="1:2" x14ac:dyDescent="0.3">
      <c r="A182" t="s">
        <v>241</v>
      </c>
      <c r="B182">
        <v>57.54</v>
      </c>
    </row>
    <row r="183" spans="1:2" x14ac:dyDescent="0.3">
      <c r="A183" t="s">
        <v>382</v>
      </c>
      <c r="B183">
        <v>55.1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man</vt:lpstr>
      <vt:lpstr>woman</vt:lpstr>
      <vt:lpstr>Sheet5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 Ko</cp:lastModifiedBy>
  <dcterms:created xsi:type="dcterms:W3CDTF">2020-12-01T04:42:17Z</dcterms:created>
  <dcterms:modified xsi:type="dcterms:W3CDTF">2025-07-03T03:48:15Z</dcterms:modified>
</cp:coreProperties>
</file>