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lle\Desktop\BCIT\Data analysis\Recruit Analysis\World Happiness\"/>
    </mc:Choice>
  </mc:AlternateContent>
  <xr:revisionPtr revIDLastSave="0" documentId="13_ncr:1_{9D3FCE40-C0F1-4043-A8F9-40806BA3A160}" xr6:coauthVersionLast="47" xr6:coauthVersionMax="47" xr10:uidLastSave="{00000000-0000-0000-0000-000000000000}"/>
  <bookViews>
    <workbookView xWindow="-108" yWindow="-108" windowWidth="23256" windowHeight="12456" tabRatio="855" xr2:uid="{00000000-000D-0000-FFFF-FFFF00000000}"/>
  </bookViews>
  <sheets>
    <sheet name="2019" sheetId="1" r:id="rId1"/>
    <sheet name="cancer rate" sheetId="17" r:id="rId2"/>
    <sheet name="top20 country region" sheetId="16" r:id="rId3"/>
    <sheet name="Graphs" sheetId="8" r:id="rId4"/>
    <sheet name="life expectancy" sheetId="11" r:id="rId5"/>
    <sheet name="unemployment rate" sheetId="10" r:id="rId6"/>
    <sheet name="suicideRank 2020 " sheetId="9" r:id="rId7"/>
    <sheet name="2018" sheetId="3" r:id="rId8"/>
    <sheet name="2017" sheetId="4" r:id="rId9"/>
    <sheet name="2016" sheetId="5" r:id="rId10"/>
    <sheet name="2015" sheetId="6" r:id="rId11"/>
  </sheets>
  <definedNames>
    <definedName name="_xlnm._FilterDatabase" localSheetId="0" hidden="1">'2019'!$A$1:$Q$154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G72" i="1"/>
  <c r="G19" i="1"/>
  <c r="G41" i="1"/>
  <c r="G46" i="1"/>
  <c r="G15" i="1"/>
  <c r="G38" i="1"/>
  <c r="G35" i="1"/>
  <c r="G11" i="1"/>
  <c r="G20" i="1"/>
  <c r="G102" i="1"/>
  <c r="G71" i="1"/>
  <c r="G26" i="1"/>
  <c r="G16" i="1"/>
  <c r="G50" i="1"/>
  <c r="G81" i="1"/>
  <c r="G3" i="1"/>
  <c r="G108" i="1"/>
  <c r="G80" i="1"/>
  <c r="G51" i="1"/>
  <c r="G147" i="1"/>
  <c r="G49" i="1"/>
  <c r="G68" i="1"/>
  <c r="G146" i="1"/>
  <c r="G59" i="1"/>
  <c r="G9" i="1"/>
  <c r="G145" i="1"/>
  <c r="G56" i="1"/>
  <c r="G27" i="1"/>
  <c r="G119" i="1"/>
  <c r="G101" i="1"/>
  <c r="G39" i="1"/>
  <c r="G36" i="1"/>
  <c r="G63" i="1"/>
  <c r="G53" i="1"/>
  <c r="G140" i="1"/>
  <c r="G14" i="1"/>
  <c r="G6" i="1"/>
  <c r="G129" i="1"/>
  <c r="G91" i="1"/>
  <c r="G136" i="1"/>
  <c r="G124" i="1"/>
  <c r="G89" i="1"/>
  <c r="G120" i="1"/>
  <c r="G74" i="1"/>
  <c r="G139" i="1"/>
  <c r="G61" i="1"/>
  <c r="G122" i="1"/>
  <c r="G13" i="1"/>
  <c r="G64" i="1"/>
  <c r="G87" i="1"/>
  <c r="G134" i="1"/>
  <c r="G126" i="1"/>
  <c r="G97" i="1"/>
  <c r="G132" i="1"/>
  <c r="G29" i="1"/>
  <c r="G73" i="1"/>
  <c r="G99" i="1"/>
  <c r="G52" i="1"/>
  <c r="G82" i="1"/>
  <c r="G17" i="1"/>
  <c r="G115" i="1"/>
  <c r="G114" i="1"/>
  <c r="G130" i="1"/>
  <c r="G65" i="1"/>
  <c r="G60" i="1"/>
  <c r="G55" i="1"/>
  <c r="G148" i="1"/>
  <c r="G2" i="1"/>
  <c r="G100" i="1"/>
  <c r="G141" i="1"/>
  <c r="G24" i="1"/>
  <c r="G75" i="1"/>
  <c r="G112" i="1"/>
  <c r="G142" i="1"/>
  <c r="G44" i="1"/>
  <c r="G54" i="1"/>
  <c r="G111" i="1"/>
  <c r="G58" i="1"/>
  <c r="G133" i="1"/>
  <c r="G105" i="1"/>
  <c r="G127" i="1"/>
  <c r="G67" i="1"/>
  <c r="G113" i="1"/>
  <c r="G128" i="1"/>
  <c r="G138" i="1"/>
  <c r="G47" i="1"/>
  <c r="G121" i="1"/>
  <c r="G45" i="1"/>
  <c r="G83" i="1"/>
  <c r="G79" i="1"/>
  <c r="G123" i="1"/>
  <c r="G125" i="1"/>
  <c r="G18" i="1"/>
  <c r="G135" i="1"/>
  <c r="G78" i="1"/>
  <c r="G86" i="1"/>
  <c r="G137" i="1"/>
  <c r="G110" i="1"/>
  <c r="G31" i="1"/>
  <c r="G144" i="1"/>
  <c r="G92" i="1"/>
  <c r="G10" i="1"/>
  <c r="G57" i="1"/>
  <c r="G48" i="1"/>
  <c r="G28" i="1"/>
  <c r="G34" i="1"/>
  <c r="G106" i="1"/>
  <c r="G30" i="1"/>
  <c r="G98" i="1"/>
  <c r="G117" i="1"/>
  <c r="G76" i="1"/>
  <c r="G109" i="1"/>
  <c r="G69" i="1"/>
  <c r="G95" i="1"/>
  <c r="G66" i="1"/>
  <c r="G32" i="1"/>
  <c r="G90" i="1"/>
  <c r="G21" i="1"/>
  <c r="G107" i="1"/>
  <c r="G25" i="1"/>
  <c r="G88" i="1"/>
  <c r="G103" i="1"/>
  <c r="G85" i="1"/>
  <c r="G43" i="1"/>
  <c r="G143" i="1"/>
  <c r="G96" i="1"/>
  <c r="G131" i="1"/>
  <c r="G40" i="1"/>
  <c r="G62" i="1"/>
  <c r="G77" i="1"/>
  <c r="G93" i="1"/>
  <c r="G42" i="1"/>
  <c r="G37" i="1"/>
  <c r="G94" i="1"/>
  <c r="G33" i="1"/>
  <c r="G118" i="1"/>
  <c r="G70" i="1"/>
  <c r="G4" i="1"/>
  <c r="G12" i="1"/>
  <c r="G5" i="1"/>
  <c r="G23" i="1"/>
  <c r="G22" i="1"/>
  <c r="G104" i="1"/>
  <c r="G8" i="1"/>
  <c r="G7" i="1"/>
  <c r="G84" i="1"/>
  <c r="G116" i="1"/>
  <c r="F69" i="1"/>
  <c r="F81" i="1"/>
  <c r="F50" i="1"/>
  <c r="F61" i="1"/>
  <c r="F71" i="1"/>
  <c r="F108" i="1"/>
  <c r="F82" i="1"/>
  <c r="F36" i="1"/>
  <c r="F95" i="1"/>
  <c r="F70" i="1"/>
  <c r="F47" i="1"/>
  <c r="F78" i="1"/>
  <c r="F48" i="1"/>
  <c r="F98" i="1"/>
  <c r="F34" i="1"/>
  <c r="F114" i="1"/>
  <c r="F54" i="1"/>
  <c r="F93" i="1"/>
  <c r="F55" i="1"/>
  <c r="F29" i="1"/>
  <c r="F8" i="1"/>
  <c r="F38" i="1"/>
  <c r="F58" i="1"/>
  <c r="F92" i="1"/>
  <c r="F111" i="1"/>
  <c r="F28" i="1"/>
  <c r="F19" i="1"/>
  <c r="F7" i="1"/>
  <c r="F30" i="1"/>
  <c r="F10" i="1"/>
  <c r="F96" i="1"/>
  <c r="F12" i="1"/>
  <c r="F131" i="1"/>
  <c r="F74" i="1"/>
  <c r="F18" i="1"/>
  <c r="F62" i="1"/>
  <c r="F121" i="1"/>
  <c r="F46" i="1"/>
  <c r="F139" i="1"/>
  <c r="F24" i="1"/>
  <c r="F31" i="1"/>
  <c r="F89" i="1"/>
  <c r="F101" i="1"/>
  <c r="F63" i="1"/>
  <c r="F40" i="1"/>
  <c r="F21" i="1"/>
  <c r="F109" i="1"/>
  <c r="F14" i="1"/>
  <c r="F88" i="1"/>
  <c r="F116" i="1"/>
  <c r="F77" i="1"/>
  <c r="F39" i="1"/>
  <c r="F43" i="1"/>
  <c r="F26" i="1"/>
  <c r="F27" i="1"/>
  <c r="F100" i="1"/>
  <c r="F33" i="1"/>
  <c r="F103" i="1"/>
  <c r="F37" i="1"/>
  <c r="F107" i="1"/>
  <c r="F80" i="1"/>
  <c r="F52" i="1"/>
  <c r="F136" i="1"/>
  <c r="F17" i="1"/>
  <c r="F2" i="1"/>
  <c r="F76" i="1"/>
  <c r="F35" i="1"/>
  <c r="F118" i="1"/>
  <c r="F144" i="1"/>
  <c r="F66" i="1"/>
  <c r="F51" i="1"/>
  <c r="F32" i="1"/>
  <c r="F41" i="1"/>
  <c r="F143" i="1"/>
  <c r="F22" i="1"/>
  <c r="F104" i="1"/>
  <c r="F49" i="1"/>
  <c r="F3" i="1"/>
  <c r="F122" i="1"/>
  <c r="F15" i="1"/>
  <c r="F90" i="1"/>
  <c r="F42" i="1"/>
  <c r="F67" i="1"/>
  <c r="F5" i="1"/>
  <c r="F11" i="1"/>
  <c r="F97" i="1"/>
  <c r="F6" i="1"/>
  <c r="F145" i="1"/>
  <c r="F68" i="1"/>
  <c r="F16" i="1"/>
  <c r="F20" i="1"/>
  <c r="F94" i="1"/>
  <c r="F87" i="1"/>
  <c r="F117" i="1"/>
  <c r="F13" i="1"/>
  <c r="F59" i="1"/>
  <c r="F133" i="1"/>
  <c r="F75" i="1"/>
  <c r="F23" i="1"/>
  <c r="F25" i="1"/>
  <c r="F132" i="1"/>
  <c r="F134" i="1"/>
  <c r="F73" i="1"/>
  <c r="F56" i="1"/>
  <c r="F9" i="1"/>
  <c r="F135" i="1"/>
  <c r="F129" i="1"/>
  <c r="F120" i="1"/>
  <c r="F105" i="1"/>
  <c r="F45" i="1"/>
  <c r="F154" i="1"/>
  <c r="F142" i="1"/>
  <c r="F149" i="1"/>
  <c r="F130" i="1"/>
  <c r="F124" i="1"/>
  <c r="F65" i="1"/>
  <c r="F141" i="1"/>
  <c r="F128" i="1"/>
  <c r="F102" i="1"/>
  <c r="F153" i="1"/>
  <c r="F99" i="1"/>
  <c r="F138" i="1"/>
  <c r="F112" i="1"/>
  <c r="F125" i="1"/>
  <c r="F86" i="1"/>
  <c r="F127" i="1"/>
  <c r="F53" i="1"/>
  <c r="F115" i="1"/>
  <c r="F44" i="1"/>
  <c r="F110" i="1"/>
  <c r="F146" i="1"/>
  <c r="F137" i="1"/>
  <c r="F113" i="1"/>
  <c r="F106" i="1"/>
  <c r="F147" i="1"/>
  <c r="F123" i="1"/>
  <c r="F91" i="1"/>
  <c r="F126" i="1"/>
  <c r="F79" i="1"/>
  <c r="F4" i="1"/>
  <c r="F57" i="1"/>
  <c r="F64" i="1"/>
  <c r="F72" i="1"/>
  <c r="F140" i="1"/>
  <c r="F60" i="1"/>
  <c r="F85" i="1"/>
  <c r="F119" i="1"/>
  <c r="F148" i="1"/>
  <c r="F84" i="1"/>
  <c r="F152" i="1"/>
  <c r="F151" i="1"/>
  <c r="F150" i="1"/>
  <c r="F83" i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2" i="9"/>
  <c r="C120" i="1" l="1"/>
  <c r="C134" i="1"/>
  <c r="C141" i="1"/>
  <c r="C129" i="1"/>
  <c r="C146" i="1"/>
  <c r="C138" i="1"/>
  <c r="C132" i="1"/>
  <c r="C135" i="1"/>
  <c r="C125" i="1"/>
  <c r="C142" i="1"/>
  <c r="C118" i="1"/>
  <c r="C139" i="1"/>
  <c r="C130" i="1"/>
  <c r="C122" i="1"/>
  <c r="C133" i="1"/>
  <c r="C124" i="1"/>
  <c r="C126" i="1"/>
  <c r="C112" i="1"/>
  <c r="C154" i="1"/>
  <c r="C108" i="1"/>
  <c r="C136" i="1"/>
  <c r="C74" i="1"/>
  <c r="C137" i="1"/>
  <c r="C119" i="1"/>
  <c r="C117" i="1"/>
  <c r="C71" i="1"/>
  <c r="C78" i="1"/>
  <c r="C116" i="1"/>
  <c r="C143" i="1"/>
  <c r="C111" i="1"/>
  <c r="C88" i="1"/>
  <c r="C106" i="1"/>
  <c r="C145" i="1"/>
  <c r="C65" i="1"/>
  <c r="C144" i="1"/>
  <c r="C101" i="1"/>
  <c r="C105" i="1"/>
  <c r="C115" i="1"/>
  <c r="C52" i="1"/>
  <c r="C85" i="1"/>
  <c r="C103" i="1"/>
  <c r="C123" i="1"/>
  <c r="C73" i="1"/>
  <c r="C90" i="1"/>
  <c r="C87" i="1"/>
  <c r="C121" i="1"/>
  <c r="C100" i="1"/>
  <c r="C81" i="1"/>
  <c r="C102" i="1"/>
  <c r="C79" i="1"/>
  <c r="C140" i="1"/>
  <c r="C113" i="1"/>
  <c r="C69" i="1"/>
  <c r="C76" i="1"/>
  <c r="C147" i="1"/>
  <c r="C82" i="1"/>
  <c r="C64" i="1"/>
  <c r="C56" i="1"/>
  <c r="C91" i="1"/>
  <c r="C67" i="1"/>
  <c r="C96" i="1"/>
  <c r="C128" i="1"/>
  <c r="C36" i="1"/>
  <c r="C60" i="1"/>
  <c r="C48" i="1"/>
  <c r="C86" i="1"/>
  <c r="C53" i="1"/>
  <c r="C62" i="1"/>
  <c r="C94" i="1"/>
  <c r="C50" i="1"/>
  <c r="C110" i="1"/>
  <c r="C148" i="1"/>
  <c r="C68" i="1"/>
  <c r="C104" i="1"/>
  <c r="C107" i="1"/>
  <c r="C89" i="1"/>
  <c r="C72" i="1"/>
  <c r="C131" i="1"/>
  <c r="C45" i="1"/>
  <c r="C5" i="1"/>
  <c r="C51" i="1"/>
  <c r="C39" i="1"/>
  <c r="C98" i="1"/>
  <c r="C95" i="1"/>
  <c r="C61" i="1"/>
  <c r="C114" i="1"/>
  <c r="C54" i="1"/>
  <c r="C97" i="1"/>
  <c r="C80" i="1"/>
  <c r="C59" i="1"/>
  <c r="C9" i="1"/>
  <c r="C75" i="1"/>
  <c r="C24" i="1"/>
  <c r="C153" i="1"/>
  <c r="C49" i="1"/>
  <c r="C70" i="1"/>
  <c r="C16" i="1"/>
  <c r="C152" i="1"/>
  <c r="C33" i="1"/>
  <c r="C41" i="1"/>
  <c r="C23" i="1"/>
  <c r="C109" i="1"/>
  <c r="C55" i="1"/>
  <c r="C46" i="1"/>
  <c r="C151" i="1"/>
  <c r="C40" i="1"/>
  <c r="C7" i="1"/>
  <c r="C22" i="1"/>
  <c r="C19" i="1"/>
  <c r="C17" i="1"/>
  <c r="C77" i="1"/>
  <c r="C92" i="1"/>
  <c r="C14" i="1"/>
  <c r="C66" i="1"/>
  <c r="C34" i="1"/>
  <c r="C28" i="1"/>
  <c r="C93" i="1"/>
  <c r="C63" i="1"/>
  <c r="C47" i="1"/>
  <c r="C150" i="1"/>
  <c r="C10" i="1"/>
  <c r="C6" i="1"/>
  <c r="C99" i="1"/>
  <c r="C35" i="1"/>
  <c r="C3" i="1"/>
  <c r="C57" i="1"/>
  <c r="C37" i="1"/>
  <c r="C20" i="1"/>
  <c r="C58" i="1"/>
  <c r="C21" i="1"/>
  <c r="C11" i="1"/>
  <c r="C44" i="1"/>
  <c r="C26" i="1"/>
  <c r="C27" i="1"/>
  <c r="C38" i="1"/>
  <c r="C15" i="1"/>
  <c r="C13" i="1"/>
  <c r="C25" i="1"/>
  <c r="C42" i="1"/>
  <c r="C83" i="1"/>
  <c r="C29" i="1"/>
  <c r="C32" i="1"/>
  <c r="C43" i="1"/>
  <c r="C31" i="1"/>
  <c r="C30" i="1"/>
  <c r="C8" i="1"/>
  <c r="C127" i="1"/>
</calcChain>
</file>

<file path=xl/sharedStrings.xml><?xml version="1.0" encoding="utf-8"?>
<sst xmlns="http://schemas.openxmlformats.org/spreadsheetml/2006/main" count="2354" uniqueCount="670">
  <si>
    <t>Overall rank</t>
  </si>
  <si>
    <t>Country or region</t>
  </si>
  <si>
    <t>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</si>
  <si>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</si>
  <si>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</si>
  <si>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</si>
  <si>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</si>
  <si>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</si>
  <si>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</si>
  <si>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Finland</t>
  </si>
  <si>
    <t>Denmark</t>
  </si>
  <si>
    <t>Norway</t>
  </si>
  <si>
    <t>Iceland</t>
  </si>
  <si>
    <t>Netherlands</t>
  </si>
  <si>
    <t>Switzerland</t>
  </si>
  <si>
    <t>Sweden</t>
  </si>
  <si>
    <t>New Zealand</t>
  </si>
  <si>
    <t>Canada</t>
  </si>
  <si>
    <t>Austria</t>
  </si>
  <si>
    <t>Australia</t>
  </si>
  <si>
    <t>Costa Rica</t>
  </si>
  <si>
    <t>Israel</t>
  </si>
  <si>
    <t>Luxembourg</t>
  </si>
  <si>
    <t>United Kingdom</t>
  </si>
  <si>
    <t>Ireland</t>
  </si>
  <si>
    <t>Germany</t>
  </si>
  <si>
    <t>Belgium</t>
  </si>
  <si>
    <t>United States</t>
  </si>
  <si>
    <t>Czech Republic</t>
  </si>
  <si>
    <t>United Arab Emirates</t>
  </si>
  <si>
    <t>Malta</t>
  </si>
  <si>
    <t>Mexico</t>
  </si>
  <si>
    <t>France</t>
  </si>
  <si>
    <t>Taiwan</t>
  </si>
  <si>
    <t>Chile</t>
  </si>
  <si>
    <t>Guatemala</t>
  </si>
  <si>
    <t>Saudi Arabia</t>
  </si>
  <si>
    <t>Qatar</t>
  </si>
  <si>
    <t>Spain</t>
  </si>
  <si>
    <t>Panama</t>
  </si>
  <si>
    <t>Brazil</t>
  </si>
  <si>
    <t>Uruguay</t>
  </si>
  <si>
    <t>Singapore</t>
  </si>
  <si>
    <t>El Salvador</t>
  </si>
  <si>
    <t>Italy</t>
  </si>
  <si>
    <t>Bahrain</t>
  </si>
  <si>
    <t>Slovakia</t>
  </si>
  <si>
    <t>Trinidad &amp; Tobago</t>
  </si>
  <si>
    <t>Poland</t>
  </si>
  <si>
    <t>Uzbekistan</t>
  </si>
  <si>
    <t>Lithuania</t>
  </si>
  <si>
    <t>Colombia</t>
  </si>
  <si>
    <t>Slovenia</t>
  </si>
  <si>
    <t>Nicaragua</t>
  </si>
  <si>
    <t>Kosovo</t>
  </si>
  <si>
    <t>Argentina</t>
  </si>
  <si>
    <t>Romania</t>
  </si>
  <si>
    <t>Cyprus</t>
  </si>
  <si>
    <t>Ecuador</t>
  </si>
  <si>
    <t>Kuwait</t>
  </si>
  <si>
    <t>Thailand</t>
  </si>
  <si>
    <t>Latvia</t>
  </si>
  <si>
    <t>South Korea</t>
  </si>
  <si>
    <t>Estonia</t>
  </si>
  <si>
    <t>Jamaica</t>
  </si>
  <si>
    <t>Mauritius</t>
  </si>
  <si>
    <t>Japan</t>
  </si>
  <si>
    <t>Honduras</t>
  </si>
  <si>
    <t>Kazakhstan</t>
  </si>
  <si>
    <t>Bolivia</t>
  </si>
  <si>
    <t>Hungary</t>
  </si>
  <si>
    <t>Paraguay</t>
  </si>
  <si>
    <t>Northern Cyprus</t>
  </si>
  <si>
    <t>Peru</t>
  </si>
  <si>
    <t>Portugal</t>
  </si>
  <si>
    <t>Pakistan</t>
  </si>
  <si>
    <t>Russia</t>
  </si>
  <si>
    <t>Philippines</t>
  </si>
  <si>
    <t>Serbia</t>
  </si>
  <si>
    <t>Moldova</t>
  </si>
  <si>
    <t>Libya</t>
  </si>
  <si>
    <t>Montenegro</t>
  </si>
  <si>
    <t>Tajikistan</t>
  </si>
  <si>
    <t>Croatia</t>
  </si>
  <si>
    <t>Hong Kong</t>
  </si>
  <si>
    <t>Dominican Republic</t>
  </si>
  <si>
    <t>Bosnia and Herzegovina</t>
  </si>
  <si>
    <t>Turkey</t>
  </si>
  <si>
    <t>Malaysia</t>
  </si>
  <si>
    <t>Belarus</t>
  </si>
  <si>
    <t>Greece</t>
  </si>
  <si>
    <t>Mongolia</t>
  </si>
  <si>
    <t>North Macedonia</t>
  </si>
  <si>
    <t>Nigeria</t>
  </si>
  <si>
    <t>Kyrgyzstan</t>
  </si>
  <si>
    <t>Turkmenistan</t>
  </si>
  <si>
    <t>Algeria</t>
  </si>
  <si>
    <t>Morocco</t>
  </si>
  <si>
    <t>Azerbaijan</t>
  </si>
  <si>
    <t>Lebanon</t>
  </si>
  <si>
    <t>Indonesia</t>
  </si>
  <si>
    <t>China</t>
  </si>
  <si>
    <t>Vietnam</t>
  </si>
  <si>
    <t>Bhutan</t>
  </si>
  <si>
    <t>Cameroon</t>
  </si>
  <si>
    <t>Bulgaria</t>
  </si>
  <si>
    <t>Ghana</t>
  </si>
  <si>
    <t>Ivory Coast</t>
  </si>
  <si>
    <t>Nepal</t>
  </si>
  <si>
    <t>Jordan</t>
  </si>
  <si>
    <t>Benin</t>
  </si>
  <si>
    <t>Congo (Brazzaville)</t>
  </si>
  <si>
    <t>Gabon</t>
  </si>
  <si>
    <t>Laos</t>
  </si>
  <si>
    <t>South Africa</t>
  </si>
  <si>
    <t>Albania</t>
  </si>
  <si>
    <t>Venezuela</t>
  </si>
  <si>
    <t>Cambodia</t>
  </si>
  <si>
    <t>Palestinian Territories</t>
  </si>
  <si>
    <t>Senegal</t>
  </si>
  <si>
    <t>Somalia</t>
  </si>
  <si>
    <t>Namibia</t>
  </si>
  <si>
    <t>Niger</t>
  </si>
  <si>
    <t>Burkina Faso</t>
  </si>
  <si>
    <t>Armenia</t>
  </si>
  <si>
    <t>Iran</t>
  </si>
  <si>
    <t>Guinea</t>
  </si>
  <si>
    <t>Georgia</t>
  </si>
  <si>
    <t>Gambia</t>
  </si>
  <si>
    <t>Kenya</t>
  </si>
  <si>
    <t>Mauritania</t>
  </si>
  <si>
    <t>Mozambique</t>
  </si>
  <si>
    <t>Tunisia</t>
  </si>
  <si>
    <t>Bangladesh</t>
  </si>
  <si>
    <t>Iraq</t>
  </si>
  <si>
    <t>Congo (Kinshasa)</t>
  </si>
  <si>
    <t>Mali</t>
  </si>
  <si>
    <t>Sierra Leone</t>
  </si>
  <si>
    <t>Sri Lanka</t>
  </si>
  <si>
    <t>Myanmar</t>
  </si>
  <si>
    <t>Chad</t>
  </si>
  <si>
    <t>Ukraine</t>
  </si>
  <si>
    <t>Ethiopia</t>
  </si>
  <si>
    <t>Swaziland</t>
  </si>
  <si>
    <t>Uganda</t>
  </si>
  <si>
    <t>Egypt</t>
  </si>
  <si>
    <t>Zambia</t>
  </si>
  <si>
    <t>Togo</t>
  </si>
  <si>
    <t>India</t>
  </si>
  <si>
    <t>Liberia</t>
  </si>
  <si>
    <t>Comoros</t>
  </si>
  <si>
    <t>Madagascar</t>
  </si>
  <si>
    <t>Lesotho</t>
  </si>
  <si>
    <t>Burundi</t>
  </si>
  <si>
    <t>Zimbabwe</t>
  </si>
  <si>
    <t>Haiti</t>
  </si>
  <si>
    <t>Botswana</t>
  </si>
  <si>
    <t>Syria</t>
  </si>
  <si>
    <t>Malawi</t>
  </si>
  <si>
    <t>Yemen</t>
  </si>
  <si>
    <t>Rwanda</t>
  </si>
  <si>
    <t>Tanzania</t>
  </si>
  <si>
    <t>Afghanistan</t>
  </si>
  <si>
    <t>Central African Republic</t>
  </si>
  <si>
    <t>South Sudan</t>
  </si>
  <si>
    <t>N/A</t>
  </si>
  <si>
    <t>Belize</t>
  </si>
  <si>
    <t>Macedonia</t>
  </si>
  <si>
    <t>Sudan</t>
  </si>
  <si>
    <t>Angola</t>
  </si>
  <si>
    <t>Country</t>
  </si>
  <si>
    <t>Happiness.Rank</t>
  </si>
  <si>
    <t>Happiness.Score</t>
  </si>
  <si>
    <t>Whisker.high</t>
  </si>
  <si>
    <t>Whisker.low</t>
  </si>
  <si>
    <t>Economy..GDP.per.Capita.</t>
  </si>
  <si>
    <t>Family</t>
  </si>
  <si>
    <t>Health..Life.Expectancy.</t>
  </si>
  <si>
    <t>Freedom</t>
  </si>
  <si>
    <t>Trust..Government.Corruption.</t>
  </si>
  <si>
    <t>Dystopia.Residual</t>
  </si>
  <si>
    <t>Taiwan Province of China</t>
  </si>
  <si>
    <t>Trinidad and Tobago</t>
  </si>
  <si>
    <t>North Cyprus</t>
  </si>
  <si>
    <t>Hong Kong S.A.R., China</t>
  </si>
  <si>
    <t>Region</t>
  </si>
  <si>
    <t>Happiness Rank</t>
  </si>
  <si>
    <t>Happiness Score</t>
  </si>
  <si>
    <t>Lower Confidence Interval</t>
  </si>
  <si>
    <t>Upper Confidence Interval</t>
  </si>
  <si>
    <t>Economy (GDP per Capita)</t>
  </si>
  <si>
    <t>Health (Life Expectancy)</t>
  </si>
  <si>
    <t>Trust (Government Corruption)</t>
  </si>
  <si>
    <t>Dystopia Residual</t>
  </si>
  <si>
    <t>Western Europe</t>
  </si>
  <si>
    <t>North America</t>
  </si>
  <si>
    <t>Australia and New Zealand</t>
  </si>
  <si>
    <t>Middle East and Northern Africa</t>
  </si>
  <si>
    <t>Latin America and Caribbean</t>
  </si>
  <si>
    <t>Puerto Rico</t>
  </si>
  <si>
    <t>Southeastern Asia</t>
  </si>
  <si>
    <t>Central and Eastern Europe</t>
  </si>
  <si>
    <t>Eastern Asia</t>
  </si>
  <si>
    <t>Suriname</t>
  </si>
  <si>
    <t>Sub-Saharan Africa</t>
  </si>
  <si>
    <t>Southern Asia</t>
  </si>
  <si>
    <t>Somaliland Region</t>
  </si>
  <si>
    <t>Standard Error</t>
  </si>
  <si>
    <t>Oman</t>
  </si>
  <si>
    <t>Somaliland region</t>
  </si>
  <si>
    <t>Djibouti</t>
  </si>
  <si>
    <t>Happy</t>
  </si>
  <si>
    <t>West Africa</t>
  </si>
  <si>
    <t>Southeast Europe</t>
  </si>
  <si>
    <t>country</t>
  </si>
  <si>
    <t>suicideRank</t>
  </si>
  <si>
    <t>total</t>
  </si>
  <si>
    <t>male</t>
  </si>
  <si>
    <t>female</t>
  </si>
  <si>
    <t>totalNumber</t>
  </si>
  <si>
    <t>lithuania</t>
  </si>
  <si>
    <t>russia</t>
  </si>
  <si>
    <t>guyana</t>
  </si>
  <si>
    <t>south korea</t>
  </si>
  <si>
    <t>belarus</t>
  </si>
  <si>
    <t>suriname</t>
  </si>
  <si>
    <t>kazakhstan</t>
  </si>
  <si>
    <t>ukraine</t>
  </si>
  <si>
    <t>latvia</t>
  </si>
  <si>
    <t>lesotho</t>
  </si>
  <si>
    <t>belgium</t>
  </si>
  <si>
    <t>hungary</t>
  </si>
  <si>
    <t>slovenia</t>
  </si>
  <si>
    <t>japan</t>
  </si>
  <si>
    <t>uruguay</t>
  </si>
  <si>
    <t>estonia</t>
  </si>
  <si>
    <t>france</t>
  </si>
  <si>
    <t>switzerland</t>
  </si>
  <si>
    <t>croatia</t>
  </si>
  <si>
    <t>equatorial guinea</t>
  </si>
  <si>
    <t>india</t>
  </si>
  <si>
    <t>poland</t>
  </si>
  <si>
    <t>finland</t>
  </si>
  <si>
    <t>moldova</t>
  </si>
  <si>
    <t>austria</t>
  </si>
  <si>
    <t>serbia</t>
  </si>
  <si>
    <t>united states</t>
  </si>
  <si>
    <t>sweden</t>
  </si>
  <si>
    <t>sri lanka</t>
  </si>
  <si>
    <t>kiribati</t>
  </si>
  <si>
    <t>thailand</t>
  </si>
  <si>
    <t>iceland</t>
  </si>
  <si>
    <t>portugal</t>
  </si>
  <si>
    <t>cuba</t>
  </si>
  <si>
    <t>el salvador</t>
  </si>
  <si>
    <t>germany</t>
  </si>
  <si>
    <t>trinidad and tobago</t>
  </si>
  <si>
    <t>luxembourg</t>
  </si>
  <si>
    <t>australia</t>
  </si>
  <si>
    <t>czech republic</t>
  </si>
  <si>
    <t>mongolia</t>
  </si>
  <si>
    <t>denmark</t>
  </si>
  <si>
    <t>slovakia</t>
  </si>
  <si>
    <t>netherlands</t>
  </si>
  <si>
    <t>canada</t>
  </si>
  <si>
    <t>bolivia</t>
  </si>
  <si>
    <t>cameroon</t>
  </si>
  <si>
    <t>nicaragua</t>
  </si>
  <si>
    <t>norway</t>
  </si>
  <si>
    <t>new zealand</t>
  </si>
  <si>
    <t>haiti</t>
  </si>
  <si>
    <t>south africa</t>
  </si>
  <si>
    <t>bulgaria</t>
  </si>
  <si>
    <t>ireland</t>
  </si>
  <si>
    <t>bhutan</t>
  </si>
  <si>
    <t>cape verde</t>
  </si>
  <si>
    <t>north korea</t>
  </si>
  <si>
    <t>micronesia</t>
  </si>
  <si>
    <t>zimbabwe</t>
  </si>
  <si>
    <t>chile</t>
  </si>
  <si>
    <t>romania</t>
  </si>
  <si>
    <t>montenegro</t>
  </si>
  <si>
    <t>benin</t>
  </si>
  <si>
    <t>dominican republic</t>
  </si>
  <si>
    <t>singapore</t>
  </si>
  <si>
    <t>uganda</t>
  </si>
  <si>
    <t>china</t>
  </si>
  <si>
    <t>sierra leone</t>
  </si>
  <si>
    <t>togo</t>
  </si>
  <si>
    <t>nigeria</t>
  </si>
  <si>
    <t>paraguay</t>
  </si>
  <si>
    <t>botswana</t>
  </si>
  <si>
    <t>seychelles</t>
  </si>
  <si>
    <t>argentina</t>
  </si>
  <si>
    <t>burundi</t>
  </si>
  <si>
    <t>united kingdom</t>
  </si>
  <si>
    <t>bosnia and herzegovina</t>
  </si>
  <si>
    <t>chad</t>
  </si>
  <si>
    <t>nepal</t>
  </si>
  <si>
    <t>namibia</t>
  </si>
  <si>
    <t>spain</t>
  </si>
  <si>
    <t>laos</t>
  </si>
  <si>
    <t>yemen</t>
  </si>
  <si>
    <t>kyrgyzstan</t>
  </si>
  <si>
    <t>georgia</t>
  </si>
  <si>
    <t>italy</t>
  </si>
  <si>
    <t>sudan</t>
  </si>
  <si>
    <t>costa rica</t>
  </si>
  <si>
    <t>eritrea</t>
  </si>
  <si>
    <t>macedonia</t>
  </si>
  <si>
    <t>mauritius</t>
  </si>
  <si>
    <t>myanmar</t>
  </si>
  <si>
    <t>saint lucia</t>
  </si>
  <si>
    <t>burkina faso</t>
  </si>
  <si>
    <t>central african republic</t>
  </si>
  <si>
    <t>malta</t>
  </si>
  <si>
    <t>uzbekistan</t>
  </si>
  <si>
    <t>turkey</t>
  </si>
  <si>
    <t>vietnam</t>
  </si>
  <si>
    <t>colombia</t>
  </si>
  <si>
    <t>ethiopia</t>
  </si>
  <si>
    <t>ecuador</t>
  </si>
  <si>
    <t>gabon</t>
  </si>
  <si>
    <t>comoros</t>
  </si>
  <si>
    <t>liberia</t>
  </si>
  <si>
    <t>djibouti</t>
  </si>
  <si>
    <t>rwanda</t>
  </si>
  <si>
    <t>turkmenistan</t>
  </si>
  <si>
    <t>armenia</t>
  </si>
  <si>
    <t>qatar</t>
  </si>
  <si>
    <t>brazil</t>
  </si>
  <si>
    <t>albania</t>
  </si>
  <si>
    <t>guinea</t>
  </si>
  <si>
    <t>zambia</t>
  </si>
  <si>
    <t>papua new guinea</t>
  </si>
  <si>
    <t>senegal</t>
  </si>
  <si>
    <t>bahrain</t>
  </si>
  <si>
    <t>bangladesh</t>
  </si>
  <si>
    <t>Republic of the congo</t>
  </si>
  <si>
    <t>DR congo</t>
  </si>
  <si>
    <t>malaysia</t>
  </si>
  <si>
    <t>ghana</t>
  </si>
  <si>
    <t>israel</t>
  </si>
  <si>
    <t>tanzania</t>
  </si>
  <si>
    <t>cambodia</t>
  </si>
  <si>
    <t>cyprus</t>
  </si>
  <si>
    <t>libya</t>
  </si>
  <si>
    <t>gambia</t>
  </si>
  <si>
    <t>mexico</t>
  </si>
  <si>
    <t>fiji</t>
  </si>
  <si>
    <t>greece</t>
  </si>
  <si>
    <t>mozambique</t>
  </si>
  <si>
    <t>peru</t>
  </si>
  <si>
    <t>mali</t>
  </si>
  <si>
    <t>afghanistan</t>
  </si>
  <si>
    <t>angola</t>
  </si>
  <si>
    <t>belize</t>
  </si>
  <si>
    <t>solomon islands</t>
  </si>
  <si>
    <t>somalia</t>
  </si>
  <si>
    <t>brunei</t>
  </si>
  <si>
    <t>niger</t>
  </si>
  <si>
    <t>timor-leste</t>
  </si>
  <si>
    <t>vanuatu</t>
  </si>
  <si>
    <t>mauritania</t>
  </si>
  <si>
    <t>samoa</t>
  </si>
  <si>
    <t>panama</t>
  </si>
  <si>
    <t>iran</t>
  </si>
  <si>
    <t>egypt</t>
  </si>
  <si>
    <t>guinea-bissau</t>
  </si>
  <si>
    <t>madagascar</t>
  </si>
  <si>
    <t>oman</t>
  </si>
  <si>
    <t>malawi</t>
  </si>
  <si>
    <t>south sudan</t>
  </si>
  <si>
    <t>venezuela</t>
  </si>
  <si>
    <t>tonga</t>
  </si>
  <si>
    <t>indonesia</t>
  </si>
  <si>
    <t>tunisia</t>
  </si>
  <si>
    <t>lebanon</t>
  </si>
  <si>
    <t>algeria</t>
  </si>
  <si>
    <t>kenya</t>
  </si>
  <si>
    <t>philippines</t>
  </si>
  <si>
    <t>saudi arabia</t>
  </si>
  <si>
    <t>iraq</t>
  </si>
  <si>
    <t>honduras</t>
  </si>
  <si>
    <t>jordan</t>
  </si>
  <si>
    <t>morocco</t>
  </si>
  <si>
    <t>pakistan</t>
  </si>
  <si>
    <t>united arab emirates</t>
  </si>
  <si>
    <t>guatemala</t>
  </si>
  <si>
    <t>azerbaijan</t>
  </si>
  <si>
    <t>tajikistan</t>
  </si>
  <si>
    <t>saint vincent and the grenadines</t>
  </si>
  <si>
    <t>kuwait</t>
  </si>
  <si>
    <t>maldives</t>
  </si>
  <si>
    <t>sao tome and principe</t>
  </si>
  <si>
    <t>jamaica</t>
  </si>
  <si>
    <t>syria</t>
  </si>
  <si>
    <t>bahamas</t>
  </si>
  <si>
    <t>grenada</t>
  </si>
  <si>
    <t>barbados</t>
  </si>
  <si>
    <t>antigua and barbuda</t>
  </si>
  <si>
    <t>suicide rate</t>
  </si>
  <si>
    <t>suicide rank</t>
  </si>
  <si>
    <t> 19.3</t>
  </si>
  <si>
    <t>%</t>
  </si>
  <si>
    <t>Palestine</t>
  </si>
  <si>
    <t>Guyana</t>
  </si>
  <si>
    <t>New Caledonia</t>
  </si>
  <si>
    <t>Cape Verde</t>
  </si>
  <si>
    <t>Bahamas</t>
  </si>
  <si>
    <t>Equatorial Guinea</t>
  </si>
  <si>
    <t>Brunei</t>
  </si>
  <si>
    <t>Barbados</t>
  </si>
  <si>
    <t>Euro Area</t>
  </si>
  <si>
    <t>European Union</t>
  </si>
  <si>
    <t>Eritrea</t>
  </si>
  <si>
    <t>Maldives</t>
  </si>
  <si>
    <t>Fiji</t>
  </si>
  <si>
    <t>Guinea Bissau</t>
  </si>
  <si>
    <t>Cayman Islands</t>
  </si>
  <si>
    <t>Seychelles</t>
  </si>
  <si>
    <t>North Korea</t>
  </si>
  <si>
    <t>East Timor</t>
  </si>
  <si>
    <t>Macau</t>
  </si>
  <si>
    <t>Papua New Guinea</t>
  </si>
  <si>
    <t>Liechtenstein</t>
  </si>
  <si>
    <t>Faroe Islands</t>
  </si>
  <si>
    <t>Cuba</t>
  </si>
  <si>
    <t xml:space="preserve">Country </t>
  </si>
  <si>
    <t>Last</t>
  </si>
  <si>
    <t>Previous</t>
  </si>
  <si>
    <t>Reference</t>
  </si>
  <si>
    <t>Unit</t>
  </si>
  <si>
    <t>Bosnia And Herzegovina</t>
  </si>
  <si>
    <t>Sao Tome And Principe</t>
  </si>
  <si>
    <t>Republic Of The Congo</t>
  </si>
  <si>
    <t>Trinidad And Tobago</t>
  </si>
  <si>
    <t>unemployed</t>
  </si>
  <si>
    <t>Macao</t>
  </si>
  <si>
    <t>Channel Islands</t>
  </si>
  <si>
    <t>Martinique</t>
  </si>
  <si>
    <t>Guadeloupe</t>
  </si>
  <si>
    <t>Réunion</t>
  </si>
  <si>
    <t>U.S. Virgin Islands</t>
  </si>
  <si>
    <t>Guam</t>
  </si>
  <si>
    <t>French Guiana</t>
  </si>
  <si>
    <t>Mayotte</t>
  </si>
  <si>
    <t>Czech Republic (Czechia)</t>
  </si>
  <si>
    <t>Curaçao</t>
  </si>
  <si>
    <t>French Polynesia</t>
  </si>
  <si>
    <t>Aruba</t>
  </si>
  <si>
    <t>Saint Lucia</t>
  </si>
  <si>
    <t>Samoa</t>
  </si>
  <si>
    <t>Cabo Verde</t>
  </si>
  <si>
    <t>Solomon Islands</t>
  </si>
  <si>
    <t>St. Vincent &amp; Grenadines</t>
  </si>
  <si>
    <t>Grenada</t>
  </si>
  <si>
    <t>Tonga</t>
  </si>
  <si>
    <t>Western Sahara</t>
  </si>
  <si>
    <t>Sao Tome &amp; Principe</t>
  </si>
  <si>
    <t>Vanuatu</t>
  </si>
  <si>
    <t>Timor-Leste</t>
  </si>
  <si>
    <t>Kiribati</t>
  </si>
  <si>
    <t>Congo</t>
  </si>
  <si>
    <t>Eswatini</t>
  </si>
  <si>
    <t>Guinea-Bissau</t>
  </si>
  <si>
    <t>Life Expectancy</t>
  </si>
  <si>
    <t>Female</t>
  </si>
  <si>
    <t>Male</t>
  </si>
  <si>
    <t>Antigua And Barbuda</t>
  </si>
  <si>
    <t>State Of Palestine</t>
  </si>
  <si>
    <t>Dr Congo</t>
  </si>
  <si>
    <t>Côte D'Ivoire</t>
  </si>
  <si>
    <t>Life expectancy</t>
  </si>
  <si>
    <t>Row Labels</t>
  </si>
  <si>
    <t>Grand Total</t>
  </si>
  <si>
    <t>Count of Top 20 country region</t>
  </si>
  <si>
    <t>US</t>
  </si>
  <si>
    <t>France (metropolitan)</t>
  </si>
  <si>
    <t>New Caledonia (France)</t>
  </si>
  <si>
    <t>UK</t>
  </si>
  <si>
    <t>Guadelopue (France)</t>
  </si>
  <si>
    <t>Martinique (France)</t>
  </si>
  <si>
    <t>per 100,000</t>
  </si>
  <si>
    <t>cancer rate</t>
  </si>
  <si>
    <t>MONGOLIA</t>
  </si>
  <si>
    <t>ZIMBABWE</t>
  </si>
  <si>
    <t>FINLAND</t>
  </si>
  <si>
    <t>ARMENIA</t>
  </si>
  <si>
    <t>ARGENTINA</t>
  </si>
  <si>
    <t>CENTRAL AFRICA</t>
  </si>
  <si>
    <t>HUNGARY</t>
  </si>
  <si>
    <t>SAO TOME</t>
  </si>
  <si>
    <t>TOGO</t>
  </si>
  <si>
    <t>UGANDA</t>
  </si>
  <si>
    <t>PORTUGAL</t>
  </si>
  <si>
    <t>GUYANA</t>
  </si>
  <si>
    <t>SLOVAKIA</t>
  </si>
  <si>
    <t>GERMANY</t>
  </si>
  <si>
    <t>SOMALIA</t>
  </si>
  <si>
    <t>CROATIA</t>
  </si>
  <si>
    <t>BELARUS</t>
  </si>
  <si>
    <t>MALAYSIA</t>
  </si>
  <si>
    <t>GRENADA</t>
  </si>
  <si>
    <t>AFGHANISTAN</t>
  </si>
  <si>
    <t>LESOTHO</t>
  </si>
  <si>
    <t>URUGUAY</t>
  </si>
  <si>
    <t>CHILE</t>
  </si>
  <si>
    <t>HONDURAS</t>
  </si>
  <si>
    <t>MALAWI</t>
  </si>
  <si>
    <t>IRAQ</t>
  </si>
  <si>
    <t>ECUADOR</t>
  </si>
  <si>
    <t>RUSSIA</t>
  </si>
  <si>
    <t>TRINIDAD/TOB.</t>
  </si>
  <si>
    <t>KYRGYZSTAN</t>
  </si>
  <si>
    <t>KAZAKHSTAN</t>
  </si>
  <si>
    <t>EGYPT</t>
  </si>
  <si>
    <t>MALI</t>
  </si>
  <si>
    <t>POLAND</t>
  </si>
  <si>
    <t>VANUATU</t>
  </si>
  <si>
    <t>ETHIOPIA</t>
  </si>
  <si>
    <t>TONGA</t>
  </si>
  <si>
    <t>ICELAND</t>
  </si>
  <si>
    <t>GUINEA-BISSAU</t>
  </si>
  <si>
    <t>BARBADOS</t>
  </si>
  <si>
    <t>JAMAICA</t>
  </si>
  <si>
    <t>PHILIPPINES</t>
  </si>
  <si>
    <t>SAINT VINCENT</t>
  </si>
  <si>
    <t>KUWAIT</t>
  </si>
  <si>
    <t>BURKINA FASO</t>
  </si>
  <si>
    <t>SERBIA</t>
  </si>
  <si>
    <t>SWAZILAND</t>
  </si>
  <si>
    <t>GUINEA</t>
  </si>
  <si>
    <t>MONTENEGRO</t>
  </si>
  <si>
    <t>COMOROS</t>
  </si>
  <si>
    <t>PAKISTAN</t>
  </si>
  <si>
    <t>LATVIA</t>
  </si>
  <si>
    <t>BOSNIA/HERZEG.</t>
  </si>
  <si>
    <t>CAMEROON</t>
  </si>
  <si>
    <t>ROMANIA</t>
  </si>
  <si>
    <t>MICRONESIA</t>
  </si>
  <si>
    <t>NICARAGUA</t>
  </si>
  <si>
    <t>RWANDA</t>
  </si>
  <si>
    <t>UNITED STATES</t>
  </si>
  <si>
    <t>DJIBOUTI</t>
  </si>
  <si>
    <t>NORTH KOREA</t>
  </si>
  <si>
    <t>GEORGIA</t>
  </si>
  <si>
    <t>BOLIVIA</t>
  </si>
  <si>
    <t>BRUNEI</t>
  </si>
  <si>
    <t>LUXEMBOURG</t>
  </si>
  <si>
    <t>LIBERIA</t>
  </si>
  <si>
    <t>BURUNDI</t>
  </si>
  <si>
    <t>NEW ZEALAND</t>
  </si>
  <si>
    <t>PANAMA</t>
  </si>
  <si>
    <t>MOZAMBIQUE</t>
  </si>
  <si>
    <t>ITALY</t>
  </si>
  <si>
    <t>SRI LANKA</t>
  </si>
  <si>
    <t>ESTONIA</t>
  </si>
  <si>
    <t>NORWAY</t>
  </si>
  <si>
    <t>MALDIVES</t>
  </si>
  <si>
    <t>SLOVENIA</t>
  </si>
  <si>
    <t>SOLOMON ISL.</t>
  </si>
  <si>
    <t>CHAD</t>
  </si>
  <si>
    <t>NEW GUINEA</t>
  </si>
  <si>
    <t>INDONESIA</t>
  </si>
  <si>
    <t>JORDAN</t>
  </si>
  <si>
    <t>LITHUANIA</t>
  </si>
  <si>
    <t>AUSTRIA</t>
  </si>
  <si>
    <t>TAJIKISTAN</t>
  </si>
  <si>
    <t>LAOS</t>
  </si>
  <si>
    <t>CANADA</t>
  </si>
  <si>
    <t>SUDAN</t>
  </si>
  <si>
    <t>ANTIGUA/BAR.</t>
  </si>
  <si>
    <t>MALTA</t>
  </si>
  <si>
    <t>BANGLADESH</t>
  </si>
  <si>
    <t>TIMOR-LESTE</t>
  </si>
  <si>
    <t>ISRAEL</t>
  </si>
  <si>
    <t>BHUTAN</t>
  </si>
  <si>
    <t>BELIZE</t>
  </si>
  <si>
    <t>AZERBAIJAN</t>
  </si>
  <si>
    <t>MOROCCO</t>
  </si>
  <si>
    <t>DENMARK</t>
  </si>
  <si>
    <t>DOMINICAN REP.</t>
  </si>
  <si>
    <t>FIJI</t>
  </si>
  <si>
    <t>KENYA</t>
  </si>
  <si>
    <t>VIET NAM</t>
  </si>
  <si>
    <t>CAPE VERDE</t>
  </si>
  <si>
    <t>BULGARIA</t>
  </si>
  <si>
    <t>PARAGUAY</t>
  </si>
  <si>
    <t>QATAR</t>
  </si>
  <si>
    <t>NETHERLANDS</t>
  </si>
  <si>
    <t>TURKMENISTAN</t>
  </si>
  <si>
    <t>GHANA</t>
  </si>
  <si>
    <t>CHINA</t>
  </si>
  <si>
    <t>BRAZIL</t>
  </si>
  <si>
    <t>BOTSWANA</t>
  </si>
  <si>
    <t>SOUTH SUDAN</t>
  </si>
  <si>
    <t>CYPRUS</t>
  </si>
  <si>
    <t>NEPAL</t>
  </si>
  <si>
    <t>SEYCHELLES</t>
  </si>
  <si>
    <t>KIRIBATI</t>
  </si>
  <si>
    <t>SIERRA LEONE</t>
  </si>
  <si>
    <t>CZECH REPUBLIC</t>
  </si>
  <si>
    <t>TANZANIA</t>
  </si>
  <si>
    <t>EQU. GUINEA</t>
  </si>
  <si>
    <t>TURKEY</t>
  </si>
  <si>
    <t>SPAIN</t>
  </si>
  <si>
    <t>GUATEMALA</t>
  </si>
  <si>
    <t>MOLDOVA</t>
  </si>
  <si>
    <t>DR CONGO</t>
  </si>
  <si>
    <t>MAURITIUS</t>
  </si>
  <si>
    <t>CAMBODIA</t>
  </si>
  <si>
    <t>EL SALVADOR</t>
  </si>
  <si>
    <t>SENEGAL</t>
  </si>
  <si>
    <t>SYRIA</t>
  </si>
  <si>
    <t>VENEZUELA</t>
  </si>
  <si>
    <t>YEMEN</t>
  </si>
  <si>
    <t>NO MACEDONIA</t>
  </si>
  <si>
    <t>AUSTRALIA</t>
  </si>
  <si>
    <t>NAMIBIA</t>
  </si>
  <si>
    <t>MADAGASCAR</t>
  </si>
  <si>
    <t>SWEDEN</t>
  </si>
  <si>
    <t>ALGERIA</t>
  </si>
  <si>
    <t>UKRAINE</t>
  </si>
  <si>
    <t>COSTA RICA</t>
  </si>
  <si>
    <t>INDIA</t>
  </si>
  <si>
    <t>CUBA</t>
  </si>
  <si>
    <t>NIGERIA</t>
  </si>
  <si>
    <t>ANGOLA</t>
  </si>
  <si>
    <t>MYANMAR</t>
  </si>
  <si>
    <t>COTE D IVOIRE</t>
  </si>
  <si>
    <t>GAMBIA</t>
  </si>
  <si>
    <t>SOUTH AFRICA</t>
  </si>
  <si>
    <t>LIBYA</t>
  </si>
  <si>
    <t>MEXICO</t>
  </si>
  <si>
    <t>SURINAME</t>
  </si>
  <si>
    <t>THAILAND</t>
  </si>
  <si>
    <t>TUNISIA</t>
  </si>
  <si>
    <t>FRANCE</t>
  </si>
  <si>
    <t>JAPAN</t>
  </si>
  <si>
    <t>MAURITANIA</t>
  </si>
  <si>
    <t>BAHAMAS</t>
  </si>
  <si>
    <t>SOUTH KOREA</t>
  </si>
  <si>
    <t>CONGO</t>
  </si>
  <si>
    <t>IRELAND</t>
  </si>
  <si>
    <t>SWITZERLAND</t>
  </si>
  <si>
    <t>BAHRAIN</t>
  </si>
  <si>
    <t>ZAMBIA</t>
  </si>
  <si>
    <t>LEBANON</t>
  </si>
  <si>
    <t>BENIN</t>
  </si>
  <si>
    <t>GREECE</t>
  </si>
  <si>
    <t>PERU</t>
  </si>
  <si>
    <t>OMAN</t>
  </si>
  <si>
    <t>UNITED KINGDOM</t>
  </si>
  <si>
    <t>ERITREA</t>
  </si>
  <si>
    <t>GABON</t>
  </si>
  <si>
    <t>ALBANIA</t>
  </si>
  <si>
    <t>HAITI</t>
  </si>
  <si>
    <t>UZBEKISTAN</t>
  </si>
  <si>
    <t>COLOMBIA</t>
  </si>
  <si>
    <t>IRAN</t>
  </si>
  <si>
    <t>SAUDI ARABIA</t>
  </si>
  <si>
    <t>SAINT LUCIA</t>
  </si>
  <si>
    <t>SINGAPORE</t>
  </si>
  <si>
    <t>NIGER</t>
  </si>
  <si>
    <t>BELGIUM</t>
  </si>
  <si>
    <t>SAMOA</t>
  </si>
  <si>
    <t>ARAB EMIRATES</t>
  </si>
  <si>
    <t>Cancer rate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</si>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</sst>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E1E1E"/>
      <name val="Segoe UI"/>
      <family val="2"/>
    </font>
    <font>
      <sz val="7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9"/>
      <color rgb="FF3D3D3D"/>
      <name val="Arial"/>
      <family val="2"/>
    </font>
    <font>
      <b/>
      <sz val="9"/>
      <color rgb="FF706D73"/>
      <name val="Arial"/>
      <family val="2"/>
    </font>
    <font>
      <sz val="8"/>
      <color rgb="FF999999"/>
      <name val="Verdana"/>
      <family val="2"/>
    </font>
    <font>
      <b/>
      <sz val="8"/>
      <color rgb="FF999999"/>
      <name val="Verdana"/>
      <family val="2"/>
    </font>
    <font>
      <sz val="8"/>
      <color rgb="FF999999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6666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  <border>
      <left style="medium">
        <color rgb="FFCDCDCD"/>
      </left>
      <right style="medium">
        <color rgb="FFCDCDCD"/>
      </right>
      <top style="medium">
        <color rgb="FFCDCDCD"/>
      </top>
      <bottom style="medium">
        <color rgb="FFCDCDCD"/>
      </bottom>
      <diagonal/>
    </border>
    <border>
      <left style="medium">
        <color rgb="FF4A4A4A"/>
      </left>
      <right style="medium">
        <color rgb="FF4A4A4A"/>
      </right>
      <top style="medium">
        <color rgb="FF4A4A4A"/>
      </top>
      <bottom style="medium">
        <color rgb="FF4A4A4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/>
    <xf numFmtId="164" fontId="0" fillId="0" borderId="0" xfId="0" applyNumberFormat="1"/>
    <xf numFmtId="0" fontId="19" fillId="33" borderId="10" xfId="0" applyFont="1" applyFill="1" applyBorder="1" applyAlignment="1">
      <alignment vertical="top"/>
    </xf>
    <xf numFmtId="16" fontId="19" fillId="33" borderId="10" xfId="0" applyNumberFormat="1" applyFont="1" applyFill="1" applyBorder="1" applyAlignment="1">
      <alignment vertical="top"/>
    </xf>
    <xf numFmtId="0" fontId="19" fillId="34" borderId="10" xfId="0" applyFont="1" applyFill="1" applyBorder="1" applyAlignment="1">
      <alignment vertical="top"/>
    </xf>
    <xf numFmtId="16" fontId="19" fillId="34" borderId="10" xfId="0" applyNumberFormat="1" applyFont="1" applyFill="1" applyBorder="1" applyAlignment="1">
      <alignment vertical="top"/>
    </xf>
    <xf numFmtId="0" fontId="19" fillId="34" borderId="0" xfId="0" applyFont="1" applyFill="1" applyAlignment="1">
      <alignment horizontal="left" wrapText="1"/>
    </xf>
    <xf numFmtId="0" fontId="0" fillId="0" borderId="0" xfId="0" pivotButton="1"/>
    <xf numFmtId="0" fontId="21" fillId="33" borderId="11" xfId="0" applyFont="1" applyFill="1" applyBorder="1" applyAlignment="1">
      <alignment vertical="top" wrapText="1"/>
    </xf>
    <xf numFmtId="0" fontId="22" fillId="0" borderId="0" xfId="0" applyFont="1"/>
    <xf numFmtId="0" fontId="23" fillId="35" borderId="12" xfId="0" applyFont="1" applyFill="1" applyBorder="1" applyAlignment="1">
      <alignment horizontal="center" vertical="center" wrapText="1"/>
    </xf>
    <xf numFmtId="0" fontId="20" fillId="35" borderId="12" xfId="42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center" vertical="center" wrapText="1"/>
    </xf>
    <xf numFmtId="0" fontId="25" fillId="35" borderId="12" xfId="0" applyFont="1" applyFill="1" applyBorder="1" applyAlignment="1">
      <alignment horizontal="center" vertical="center" wrapText="1"/>
    </xf>
    <xf numFmtId="0" fontId="24" fillId="37" borderId="12" xfId="0" applyFont="1" applyFill="1" applyBorder="1" applyAlignment="1">
      <alignment horizontal="center" vertical="center" wrapText="1"/>
    </xf>
    <xf numFmtId="0" fontId="24" fillId="38" borderId="12" xfId="0" applyFont="1" applyFill="1" applyBorder="1" applyAlignment="1">
      <alignment horizontal="center" vertical="center" wrapText="1"/>
    </xf>
    <xf numFmtId="0" fontId="24" fillId="39" borderId="12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'2019'!$J$1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FFC000"/>
            </a:solidFill>
            <a:ln w="34925">
              <a:solidFill>
                <a:srgbClr val="FFC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'2019'!$B$145:$B$154</c:f>
              <c:strCache>
                <c:ptCount val="10"/>
                <c:pt idx="0">
                  <c:v>Singapore</c:v>
                </c:pt>
                <c:pt idx="1">
                  <c:v>Switzerland</c:v>
                </c:pt>
                <c:pt idx="2">
                  <c:v>Japan</c:v>
                </c:pt>
                <c:pt idx="3">
                  <c:v>Hong Kong</c:v>
                </c:pt>
                <c:pt idx="4">
                  <c:v>Swaziland</c:v>
                </c:pt>
                <c:pt idx="5">
                  <c:v>Congo (Kinshasa)</c:v>
                </c:pt>
                <c:pt idx="6">
                  <c:v>Palestinian Territories</c:v>
                </c:pt>
                <c:pt idx="7">
                  <c:v>Congo (Brazzaville)</c:v>
                </c:pt>
                <c:pt idx="8">
                  <c:v>Ivory Coast</c:v>
                </c:pt>
                <c:pt idx="9">
                  <c:v>Czech Republic</c:v>
                </c:pt>
              </c:strCache>
            </c:strRef>
          </c:cat>
          <c:val>
            <c:numRef>
              <c:f>'2019'!$J$145:$J$154</c:f>
              <c:numCache>
                <c:formatCode>General</c:formatCode>
                <c:ptCount val="10"/>
                <c:pt idx="0">
                  <c:v>6.2619999999999996</c:v>
                </c:pt>
                <c:pt idx="1">
                  <c:v>7.48</c:v>
                </c:pt>
                <c:pt idx="2">
                  <c:v>5.8860000000000001</c:v>
                </c:pt>
                <c:pt idx="3">
                  <c:v>5.43</c:v>
                </c:pt>
                <c:pt idx="4">
                  <c:v>4.2119999999999997</c:v>
                </c:pt>
                <c:pt idx="5">
                  <c:v>4.4180000000000001</c:v>
                </c:pt>
                <c:pt idx="6">
                  <c:v>4.6959999999999997</c:v>
                </c:pt>
                <c:pt idx="7">
                  <c:v>4.8120000000000003</c:v>
                </c:pt>
                <c:pt idx="8">
                  <c:v>4.944</c:v>
                </c:pt>
                <c:pt idx="9">
                  <c:v>6.8520000000000003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2-4F5D-918A-7F703A5B75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25580272"/>
        <c:axId val="1523624672"/>
      </c:barChart>
      <c:catAx>
        <c:axId val="152558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24672"/>
        <c:crosses val="autoZero"/>
        <c:auto val="1"/>
        <c:lblAlgn val="ctr"/>
        <c:lblOffset val="100"/>
        <c:noMultiLvlLbl val="0"/>
      </c:catAx>
      <c:valAx>
        <c:axId val="15236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v.s. GDP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4856481481481484"/>
          <c:w val="0.882571741032370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'2019'!$K$1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66491688538932"/>
                  <c:y val="0.55208151064450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'2019'!$J$2:$J$156</c:f>
              <c:numCache>
                <c:formatCode>General</c:formatCode>
                <c:ptCount val="155"/>
                <c:pt idx="0">
                  <c:v>3.0830000000000002</c:v>
                </c:pt>
                <c:pt idx="1">
                  <c:v>4.3499999999999996</c:v>
                </c:pt>
                <c:pt idx="2">
                  <c:v>3.802</c:v>
                </c:pt>
                <c:pt idx="3">
                  <c:v>5.2649999999999997</c:v>
                </c:pt>
                <c:pt idx="4">
                  <c:v>4.3739999999999997</c:v>
                </c:pt>
                <c:pt idx="5">
                  <c:v>4.6680000000000001</c:v>
                </c:pt>
                <c:pt idx="6">
                  <c:v>2.8530000000000002</c:v>
                </c:pt>
                <c:pt idx="7">
                  <c:v>5.0439999999999996</c:v>
                </c:pt>
                <c:pt idx="8">
                  <c:v>4.3899999999999997</c:v>
                </c:pt>
                <c:pt idx="9">
                  <c:v>4.085</c:v>
                </c:pt>
                <c:pt idx="10">
                  <c:v>4.4660000000000002</c:v>
                </c:pt>
                <c:pt idx="11">
                  <c:v>3.6629999999999998</c:v>
                </c:pt>
                <c:pt idx="12">
                  <c:v>4.5339999999999998</c:v>
                </c:pt>
                <c:pt idx="13">
                  <c:v>3.7749999999999999</c:v>
                </c:pt>
                <c:pt idx="14">
                  <c:v>4.883</c:v>
                </c:pt>
                <c:pt idx="15">
                  <c:v>4.5869999999999997</c:v>
                </c:pt>
                <c:pt idx="16">
                  <c:v>4.516</c:v>
                </c:pt>
                <c:pt idx="17">
                  <c:v>4.6280000000000001</c:v>
                </c:pt>
                <c:pt idx="18">
                  <c:v>4.1890000000000001</c:v>
                </c:pt>
                <c:pt idx="19">
                  <c:v>4.1070000000000002</c:v>
                </c:pt>
                <c:pt idx="20">
                  <c:v>4.6390000000000002</c:v>
                </c:pt>
                <c:pt idx="21">
                  <c:v>4.7220000000000004</c:v>
                </c:pt>
                <c:pt idx="22">
                  <c:v>4.9960000000000004</c:v>
                </c:pt>
                <c:pt idx="23">
                  <c:v>3.597</c:v>
                </c:pt>
                <c:pt idx="24">
                  <c:v>3.9750000000000001</c:v>
                </c:pt>
                <c:pt idx="25">
                  <c:v>3.9729999999999999</c:v>
                </c:pt>
                <c:pt idx="26">
                  <c:v>4.49</c:v>
                </c:pt>
                <c:pt idx="27">
                  <c:v>3.41</c:v>
                </c:pt>
                <c:pt idx="28">
                  <c:v>3.2029999999999998</c:v>
                </c:pt>
                <c:pt idx="29">
                  <c:v>3.2309999999999999</c:v>
                </c:pt>
                <c:pt idx="30">
                  <c:v>3.38</c:v>
                </c:pt>
                <c:pt idx="31">
                  <c:v>4.7990000000000004</c:v>
                </c:pt>
                <c:pt idx="32">
                  <c:v>4.5090000000000003</c:v>
                </c:pt>
                <c:pt idx="33">
                  <c:v>4.3600000000000003</c:v>
                </c:pt>
                <c:pt idx="34">
                  <c:v>5.6529999999999996</c:v>
                </c:pt>
                <c:pt idx="35">
                  <c:v>4.2859999999999996</c:v>
                </c:pt>
                <c:pt idx="36">
                  <c:v>3.9329999999999998</c:v>
                </c:pt>
                <c:pt idx="37">
                  <c:v>5.2469999999999999</c:v>
                </c:pt>
                <c:pt idx="38">
                  <c:v>4.681</c:v>
                </c:pt>
                <c:pt idx="39">
                  <c:v>4.7960000000000003</c:v>
                </c:pt>
                <c:pt idx="40">
                  <c:v>3.488</c:v>
                </c:pt>
                <c:pt idx="41">
                  <c:v>3.3340000000000001</c:v>
                </c:pt>
                <c:pt idx="42">
                  <c:v>4.0149999999999997</c:v>
                </c:pt>
                <c:pt idx="43">
                  <c:v>5.2850000000000001</c:v>
                </c:pt>
                <c:pt idx="44">
                  <c:v>4.7</c:v>
                </c:pt>
                <c:pt idx="45">
                  <c:v>4.4370000000000003</c:v>
                </c:pt>
                <c:pt idx="46">
                  <c:v>5.6310000000000002</c:v>
                </c:pt>
                <c:pt idx="47">
                  <c:v>4.9130000000000003</c:v>
                </c:pt>
                <c:pt idx="48">
                  <c:v>5.4669999999999996</c:v>
                </c:pt>
                <c:pt idx="49">
                  <c:v>5.2610000000000001</c:v>
                </c:pt>
                <c:pt idx="50">
                  <c:v>6.1740000000000004</c:v>
                </c:pt>
                <c:pt idx="51">
                  <c:v>5.5289999999999999</c:v>
                </c:pt>
                <c:pt idx="52">
                  <c:v>5.1920000000000002</c:v>
                </c:pt>
                <c:pt idx="53">
                  <c:v>4.7069999999999999</c:v>
                </c:pt>
                <c:pt idx="54">
                  <c:v>5.7789999999999999</c:v>
                </c:pt>
                <c:pt idx="55">
                  <c:v>4.3319999999999999</c:v>
                </c:pt>
                <c:pt idx="56">
                  <c:v>4.1660000000000004</c:v>
                </c:pt>
                <c:pt idx="57">
                  <c:v>5.0819999999999999</c:v>
                </c:pt>
                <c:pt idx="58">
                  <c:v>5.6479999999999997</c:v>
                </c:pt>
                <c:pt idx="59">
                  <c:v>5.2080000000000002</c:v>
                </c:pt>
                <c:pt idx="60">
                  <c:v>5.5250000000000004</c:v>
                </c:pt>
                <c:pt idx="61">
                  <c:v>4.4560000000000004</c:v>
                </c:pt>
                <c:pt idx="62">
                  <c:v>5.8090000000000002</c:v>
                </c:pt>
                <c:pt idx="63">
                  <c:v>6.2530000000000001</c:v>
                </c:pt>
                <c:pt idx="64">
                  <c:v>4.5190000000000001</c:v>
                </c:pt>
                <c:pt idx="65">
                  <c:v>5.7430000000000003</c:v>
                </c:pt>
                <c:pt idx="66">
                  <c:v>5.4249999999999998</c:v>
                </c:pt>
                <c:pt idx="67">
                  <c:v>5.89</c:v>
                </c:pt>
                <c:pt idx="68">
                  <c:v>4.9059999999999997</c:v>
                </c:pt>
                <c:pt idx="69">
                  <c:v>6.4359999999999999</c:v>
                </c:pt>
                <c:pt idx="70">
                  <c:v>5.3230000000000004</c:v>
                </c:pt>
                <c:pt idx="71">
                  <c:v>6.1050000000000004</c:v>
                </c:pt>
                <c:pt idx="72">
                  <c:v>6.5949999999999998</c:v>
                </c:pt>
                <c:pt idx="73">
                  <c:v>5.0110000000000001</c:v>
                </c:pt>
                <c:pt idx="74">
                  <c:v>5.8879999999999999</c:v>
                </c:pt>
                <c:pt idx="75">
                  <c:v>4.5590000000000002</c:v>
                </c:pt>
                <c:pt idx="76">
                  <c:v>6.375</c:v>
                </c:pt>
                <c:pt idx="77">
                  <c:v>5.94</c:v>
                </c:pt>
                <c:pt idx="78">
                  <c:v>5.1749999999999998</c:v>
                </c:pt>
                <c:pt idx="79">
                  <c:v>6.0209999999999999</c:v>
                </c:pt>
                <c:pt idx="80">
                  <c:v>5.86</c:v>
                </c:pt>
                <c:pt idx="81">
                  <c:v>3.4620000000000002</c:v>
                </c:pt>
                <c:pt idx="82">
                  <c:v>5.274</c:v>
                </c:pt>
                <c:pt idx="83">
                  <c:v>6.149</c:v>
                </c:pt>
                <c:pt idx="84">
                  <c:v>5.6029999999999998</c:v>
                </c:pt>
                <c:pt idx="85">
                  <c:v>6.07</c:v>
                </c:pt>
                <c:pt idx="86">
                  <c:v>6.3</c:v>
                </c:pt>
                <c:pt idx="87">
                  <c:v>5.3390000000000004</c:v>
                </c:pt>
                <c:pt idx="88">
                  <c:v>6.0860000000000003</c:v>
                </c:pt>
                <c:pt idx="89">
                  <c:v>5.758</c:v>
                </c:pt>
                <c:pt idx="90">
                  <c:v>4.548</c:v>
                </c:pt>
                <c:pt idx="91">
                  <c:v>4.4610000000000003</c:v>
                </c:pt>
                <c:pt idx="92">
                  <c:v>5.5229999999999997</c:v>
                </c:pt>
                <c:pt idx="93">
                  <c:v>5.2080000000000002</c:v>
                </c:pt>
                <c:pt idx="94">
                  <c:v>5.6970000000000001</c:v>
                </c:pt>
                <c:pt idx="95">
                  <c:v>5.1909999999999998</c:v>
                </c:pt>
                <c:pt idx="96">
                  <c:v>5.2110000000000003</c:v>
                </c:pt>
                <c:pt idx="97">
                  <c:v>4.3659999999999997</c:v>
                </c:pt>
                <c:pt idx="98">
                  <c:v>6.0279999999999996</c:v>
                </c:pt>
                <c:pt idx="99">
                  <c:v>6.1989999999999998</c:v>
                </c:pt>
                <c:pt idx="100">
                  <c:v>6.008</c:v>
                </c:pt>
                <c:pt idx="101">
                  <c:v>6.125</c:v>
                </c:pt>
                <c:pt idx="102">
                  <c:v>5.3860000000000001</c:v>
                </c:pt>
                <c:pt idx="103">
                  <c:v>6.1980000000000004</c:v>
                </c:pt>
                <c:pt idx="104">
                  <c:v>6.2930000000000001</c:v>
                </c:pt>
                <c:pt idx="105">
                  <c:v>5.3730000000000002</c:v>
                </c:pt>
                <c:pt idx="106">
                  <c:v>6.8250000000000002</c:v>
                </c:pt>
                <c:pt idx="107">
                  <c:v>4.7190000000000003</c:v>
                </c:pt>
                <c:pt idx="108">
                  <c:v>5.4320000000000004</c:v>
                </c:pt>
                <c:pt idx="109">
                  <c:v>6.3209999999999997</c:v>
                </c:pt>
                <c:pt idx="110">
                  <c:v>6.8920000000000003</c:v>
                </c:pt>
                <c:pt idx="111">
                  <c:v>5.8929999999999998</c:v>
                </c:pt>
                <c:pt idx="112">
                  <c:v>5.1970000000000001</c:v>
                </c:pt>
                <c:pt idx="113">
                  <c:v>6.1820000000000004</c:v>
                </c:pt>
                <c:pt idx="114">
                  <c:v>6.3739999999999997</c:v>
                </c:pt>
                <c:pt idx="115">
                  <c:v>6.444</c:v>
                </c:pt>
                <c:pt idx="116">
                  <c:v>7.1669999999999998</c:v>
                </c:pt>
                <c:pt idx="117">
                  <c:v>6.4459999999999997</c:v>
                </c:pt>
                <c:pt idx="118">
                  <c:v>7.6</c:v>
                </c:pt>
                <c:pt idx="119">
                  <c:v>6.0460000000000003</c:v>
                </c:pt>
                <c:pt idx="120">
                  <c:v>7.0540000000000003</c:v>
                </c:pt>
                <c:pt idx="121">
                  <c:v>6.1180000000000003</c:v>
                </c:pt>
                <c:pt idx="122">
                  <c:v>6.9850000000000003</c:v>
                </c:pt>
                <c:pt idx="123">
                  <c:v>7.2460000000000004</c:v>
                </c:pt>
                <c:pt idx="124">
                  <c:v>6.923</c:v>
                </c:pt>
                <c:pt idx="125">
                  <c:v>7.7690000000000001</c:v>
                </c:pt>
                <c:pt idx="126">
                  <c:v>5.6929999999999996</c:v>
                </c:pt>
                <c:pt idx="127">
                  <c:v>7.4880000000000004</c:v>
                </c:pt>
                <c:pt idx="128">
                  <c:v>7.09</c:v>
                </c:pt>
                <c:pt idx="129">
                  <c:v>5.2869999999999999</c:v>
                </c:pt>
                <c:pt idx="130">
                  <c:v>7.3070000000000004</c:v>
                </c:pt>
                <c:pt idx="131">
                  <c:v>7.0209999999999999</c:v>
                </c:pt>
                <c:pt idx="132">
                  <c:v>7.5540000000000003</c:v>
                </c:pt>
                <c:pt idx="133">
                  <c:v>7.2779999999999996</c:v>
                </c:pt>
                <c:pt idx="134">
                  <c:v>6.726</c:v>
                </c:pt>
                <c:pt idx="135">
                  <c:v>6.5919999999999996</c:v>
                </c:pt>
                <c:pt idx="136">
                  <c:v>7.343</c:v>
                </c:pt>
                <c:pt idx="137">
                  <c:v>7.1390000000000002</c:v>
                </c:pt>
                <c:pt idx="138">
                  <c:v>5.8949999999999996</c:v>
                </c:pt>
                <c:pt idx="139">
                  <c:v>7.4939999999999998</c:v>
                </c:pt>
                <c:pt idx="140">
                  <c:v>7.2279999999999998</c:v>
                </c:pt>
                <c:pt idx="141">
                  <c:v>6.3540000000000001</c:v>
                </c:pt>
                <c:pt idx="142">
                  <c:v>6.2229999999999999</c:v>
                </c:pt>
                <c:pt idx="143">
                  <c:v>6.2619999999999996</c:v>
                </c:pt>
                <c:pt idx="144">
                  <c:v>7.48</c:v>
                </c:pt>
                <c:pt idx="145">
                  <c:v>5.8860000000000001</c:v>
                </c:pt>
                <c:pt idx="146">
                  <c:v>5.43</c:v>
                </c:pt>
                <c:pt idx="147">
                  <c:v>4.2119999999999997</c:v>
                </c:pt>
                <c:pt idx="148">
                  <c:v>4.4180000000000001</c:v>
                </c:pt>
                <c:pt idx="149">
                  <c:v>4.6959999999999997</c:v>
                </c:pt>
                <c:pt idx="150">
                  <c:v>4.8120000000000003</c:v>
                </c:pt>
                <c:pt idx="151">
                  <c:v>4.944</c:v>
                </c:pt>
                <c:pt idx="152">
                  <c:v>6.8520000000000003</c:v>
                </c:pt>
              </c:numCache>
            </c:numRef>
          </c:xVal>
          <c:yVal>
            <c:numRef>
              <c:f>'2019'!$K$2:$K$156</c:f>
              <c:numCache>
                <c:formatCode>General</c:formatCode>
                <c:ptCount val="155"/>
                <c:pt idx="0">
                  <c:v>2.5999999999999999E-2</c:v>
                </c:pt>
                <c:pt idx="1">
                  <c:v>0.35</c:v>
                </c:pt>
                <c:pt idx="2">
                  <c:v>0.48899999999999999</c:v>
                </c:pt>
                <c:pt idx="3">
                  <c:v>0.69599999999999995</c:v>
                </c:pt>
                <c:pt idx="4">
                  <c:v>0.26800000000000002</c:v>
                </c:pt>
                <c:pt idx="5">
                  <c:v>0</c:v>
                </c:pt>
                <c:pt idx="6">
                  <c:v>0.30599999999999999</c:v>
                </c:pt>
                <c:pt idx="7">
                  <c:v>0.54900000000000004</c:v>
                </c:pt>
                <c:pt idx="8">
                  <c:v>0.38500000000000001</c:v>
                </c:pt>
                <c:pt idx="9">
                  <c:v>0.27500000000000002</c:v>
                </c:pt>
                <c:pt idx="10">
                  <c:v>0.20399999999999999</c:v>
                </c:pt>
                <c:pt idx="11">
                  <c:v>0.36599999999999999</c:v>
                </c:pt>
                <c:pt idx="12">
                  <c:v>0.38</c:v>
                </c:pt>
                <c:pt idx="13">
                  <c:v>4.5999999999999999E-2</c:v>
                </c:pt>
                <c:pt idx="14">
                  <c:v>0.39300000000000002</c:v>
                </c:pt>
                <c:pt idx="15">
                  <c:v>0.33100000000000002</c:v>
                </c:pt>
                <c:pt idx="16">
                  <c:v>0.308</c:v>
                </c:pt>
                <c:pt idx="17">
                  <c:v>0.13800000000000001</c:v>
                </c:pt>
                <c:pt idx="18">
                  <c:v>0.33200000000000002</c:v>
                </c:pt>
                <c:pt idx="19">
                  <c:v>0.57799999999999996</c:v>
                </c:pt>
                <c:pt idx="20">
                  <c:v>0.879</c:v>
                </c:pt>
                <c:pt idx="21">
                  <c:v>0.96</c:v>
                </c:pt>
                <c:pt idx="22">
                  <c:v>0.61099999999999999</c:v>
                </c:pt>
                <c:pt idx="23">
                  <c:v>0.32300000000000001</c:v>
                </c:pt>
                <c:pt idx="24">
                  <c:v>7.2999999999999995E-2</c:v>
                </c:pt>
                <c:pt idx="25">
                  <c:v>0.27400000000000002</c:v>
                </c:pt>
                <c:pt idx="26">
                  <c:v>0.56999999999999995</c:v>
                </c:pt>
                <c:pt idx="27">
                  <c:v>0.191</c:v>
                </c:pt>
                <c:pt idx="28">
                  <c:v>0.35</c:v>
                </c:pt>
                <c:pt idx="29">
                  <c:v>0.47599999999999998</c:v>
                </c:pt>
                <c:pt idx="30">
                  <c:v>0.28699999999999998</c:v>
                </c:pt>
                <c:pt idx="31">
                  <c:v>1.0569999999999999</c:v>
                </c:pt>
                <c:pt idx="32">
                  <c:v>0.51200000000000001</c:v>
                </c:pt>
                <c:pt idx="33">
                  <c:v>0.71</c:v>
                </c:pt>
                <c:pt idx="34">
                  <c:v>0.67700000000000005</c:v>
                </c:pt>
                <c:pt idx="35">
                  <c:v>0.33600000000000002</c:v>
                </c:pt>
                <c:pt idx="36">
                  <c:v>0.27400000000000002</c:v>
                </c:pt>
                <c:pt idx="37">
                  <c:v>1.052</c:v>
                </c:pt>
                <c:pt idx="38">
                  <c:v>0.45</c:v>
                </c:pt>
                <c:pt idx="39">
                  <c:v>0.76400000000000001</c:v>
                </c:pt>
                <c:pt idx="40">
                  <c:v>1.0409999999999999</c:v>
                </c:pt>
                <c:pt idx="41">
                  <c:v>0.35899999999999999</c:v>
                </c:pt>
                <c:pt idx="42">
                  <c:v>0.755</c:v>
                </c:pt>
                <c:pt idx="43">
                  <c:v>0.94799999999999995</c:v>
                </c:pt>
                <c:pt idx="44">
                  <c:v>0.57399999999999995</c:v>
                </c:pt>
                <c:pt idx="45">
                  <c:v>1.0429999999999999</c:v>
                </c:pt>
                <c:pt idx="46">
                  <c:v>0.80700000000000005</c:v>
                </c:pt>
                <c:pt idx="47">
                  <c:v>0.44600000000000001</c:v>
                </c:pt>
                <c:pt idx="48">
                  <c:v>0.49299999999999999</c:v>
                </c:pt>
                <c:pt idx="49">
                  <c:v>0.55100000000000005</c:v>
                </c:pt>
                <c:pt idx="50">
                  <c:v>0.745</c:v>
                </c:pt>
                <c:pt idx="51">
                  <c:v>0.68500000000000005</c:v>
                </c:pt>
                <c:pt idx="52">
                  <c:v>0.93100000000000005</c:v>
                </c:pt>
                <c:pt idx="53">
                  <c:v>0.96</c:v>
                </c:pt>
                <c:pt idx="54">
                  <c:v>0.77600000000000002</c:v>
                </c:pt>
                <c:pt idx="55">
                  <c:v>0.82</c:v>
                </c:pt>
                <c:pt idx="56">
                  <c:v>0.91300000000000003</c:v>
                </c:pt>
                <c:pt idx="57">
                  <c:v>0.81299999999999994</c:v>
                </c:pt>
                <c:pt idx="58">
                  <c:v>1.1830000000000001</c:v>
                </c:pt>
                <c:pt idx="59">
                  <c:v>1.0429999999999999</c:v>
                </c:pt>
                <c:pt idx="60">
                  <c:v>1.044</c:v>
                </c:pt>
                <c:pt idx="61">
                  <c:v>0.56200000000000006</c:v>
                </c:pt>
                <c:pt idx="62">
                  <c:v>1.173</c:v>
                </c:pt>
                <c:pt idx="63">
                  <c:v>0.79400000000000004</c:v>
                </c:pt>
                <c:pt idx="64">
                  <c:v>0.88600000000000001</c:v>
                </c:pt>
                <c:pt idx="65">
                  <c:v>0.85499999999999998</c:v>
                </c:pt>
                <c:pt idx="66">
                  <c:v>1.0149999999999999</c:v>
                </c:pt>
                <c:pt idx="67">
                  <c:v>0.83099999999999996</c:v>
                </c:pt>
                <c:pt idx="68">
                  <c:v>0.83699999999999997</c:v>
                </c:pt>
                <c:pt idx="69">
                  <c:v>0.8</c:v>
                </c:pt>
                <c:pt idx="70">
                  <c:v>1.0669999999999999</c:v>
                </c:pt>
                <c:pt idx="71">
                  <c:v>0.69399999999999995</c:v>
                </c:pt>
                <c:pt idx="72">
                  <c:v>1.07</c:v>
                </c:pt>
                <c:pt idx="73">
                  <c:v>1.0920000000000001</c:v>
                </c:pt>
                <c:pt idx="74">
                  <c:v>1.1200000000000001</c:v>
                </c:pt>
                <c:pt idx="75">
                  <c:v>0.85</c:v>
                </c:pt>
                <c:pt idx="76">
                  <c:v>1.403</c:v>
                </c:pt>
                <c:pt idx="77">
                  <c:v>1.1870000000000001</c:v>
                </c:pt>
                <c:pt idx="78">
                  <c:v>0.74099999999999999</c:v>
                </c:pt>
                <c:pt idx="79">
                  <c:v>1.5</c:v>
                </c:pt>
                <c:pt idx="80">
                  <c:v>0.64200000000000002</c:v>
                </c:pt>
                <c:pt idx="81">
                  <c:v>0.61899999999999999</c:v>
                </c:pt>
                <c:pt idx="82">
                  <c:v>0.98299999999999998</c:v>
                </c:pt>
                <c:pt idx="83">
                  <c:v>1.238</c:v>
                </c:pt>
                <c:pt idx="84">
                  <c:v>1.004</c:v>
                </c:pt>
                <c:pt idx="85">
                  <c:v>1.1619999999999999</c:v>
                </c:pt>
                <c:pt idx="86">
                  <c:v>1.004</c:v>
                </c:pt>
                <c:pt idx="87">
                  <c:v>1.2210000000000001</c:v>
                </c:pt>
                <c:pt idx="88">
                  <c:v>1.0920000000000001</c:v>
                </c:pt>
                <c:pt idx="89">
                  <c:v>1.2010000000000001</c:v>
                </c:pt>
                <c:pt idx="90">
                  <c:v>1.1000000000000001</c:v>
                </c:pt>
                <c:pt idx="91">
                  <c:v>0.92100000000000004</c:v>
                </c:pt>
                <c:pt idx="92">
                  <c:v>1.0509999999999999</c:v>
                </c:pt>
                <c:pt idx="93">
                  <c:v>0.80100000000000005</c:v>
                </c:pt>
                <c:pt idx="94">
                  <c:v>0.96</c:v>
                </c:pt>
                <c:pt idx="95">
                  <c:v>1.0289999999999999</c:v>
                </c:pt>
                <c:pt idx="96">
                  <c:v>1.002</c:v>
                </c:pt>
                <c:pt idx="97">
                  <c:v>0.94899999999999995</c:v>
                </c:pt>
                <c:pt idx="98">
                  <c:v>0.91200000000000003</c:v>
                </c:pt>
                <c:pt idx="99">
                  <c:v>1.3620000000000001</c:v>
                </c:pt>
                <c:pt idx="100">
                  <c:v>1.05</c:v>
                </c:pt>
                <c:pt idx="101">
                  <c:v>0.98499999999999999</c:v>
                </c:pt>
                <c:pt idx="102">
                  <c:v>0.94499999999999995</c:v>
                </c:pt>
                <c:pt idx="103">
                  <c:v>1.246</c:v>
                </c:pt>
                <c:pt idx="104">
                  <c:v>1.1240000000000001</c:v>
                </c:pt>
                <c:pt idx="105">
                  <c:v>1.1830000000000001</c:v>
                </c:pt>
                <c:pt idx="106">
                  <c:v>1.5029999999999999</c:v>
                </c:pt>
                <c:pt idx="107">
                  <c:v>0.94699999999999995</c:v>
                </c:pt>
                <c:pt idx="108">
                  <c:v>1.155</c:v>
                </c:pt>
                <c:pt idx="109">
                  <c:v>1.149</c:v>
                </c:pt>
                <c:pt idx="110">
                  <c:v>1.4330000000000001</c:v>
                </c:pt>
                <c:pt idx="111">
                  <c:v>1.2370000000000001</c:v>
                </c:pt>
                <c:pt idx="112">
                  <c:v>0.98699999999999999</c:v>
                </c:pt>
                <c:pt idx="113">
                  <c:v>1.206</c:v>
                </c:pt>
                <c:pt idx="114">
                  <c:v>1.6839999999999999</c:v>
                </c:pt>
                <c:pt idx="115">
                  <c:v>1.159</c:v>
                </c:pt>
                <c:pt idx="116">
                  <c:v>1.034</c:v>
                </c:pt>
                <c:pt idx="117">
                  <c:v>1.3680000000000001</c:v>
                </c:pt>
                <c:pt idx="118">
                  <c:v>1.383</c:v>
                </c:pt>
                <c:pt idx="119">
                  <c:v>1.2629999999999999</c:v>
                </c:pt>
                <c:pt idx="120">
                  <c:v>1.333</c:v>
                </c:pt>
                <c:pt idx="121">
                  <c:v>1.258</c:v>
                </c:pt>
                <c:pt idx="122">
                  <c:v>1.373</c:v>
                </c:pt>
                <c:pt idx="123">
                  <c:v>1.3759999999999999</c:v>
                </c:pt>
                <c:pt idx="124">
                  <c:v>1.3560000000000001</c:v>
                </c:pt>
                <c:pt idx="125">
                  <c:v>1.34</c:v>
                </c:pt>
                <c:pt idx="126">
                  <c:v>1.2210000000000001</c:v>
                </c:pt>
                <c:pt idx="127">
                  <c:v>1.3959999999999999</c:v>
                </c:pt>
                <c:pt idx="128">
                  <c:v>1.609</c:v>
                </c:pt>
                <c:pt idx="129">
                  <c:v>1.181</c:v>
                </c:pt>
                <c:pt idx="130">
                  <c:v>1.3029999999999999</c:v>
                </c:pt>
                <c:pt idx="131">
                  <c:v>1.4990000000000001</c:v>
                </c:pt>
                <c:pt idx="132">
                  <c:v>1.488</c:v>
                </c:pt>
                <c:pt idx="133">
                  <c:v>1.365</c:v>
                </c:pt>
                <c:pt idx="134">
                  <c:v>1.3</c:v>
                </c:pt>
                <c:pt idx="135">
                  <c:v>1.3240000000000001</c:v>
                </c:pt>
                <c:pt idx="136">
                  <c:v>1.387</c:v>
                </c:pt>
                <c:pt idx="137">
                  <c:v>1.276</c:v>
                </c:pt>
                <c:pt idx="138">
                  <c:v>1.3009999999999999</c:v>
                </c:pt>
                <c:pt idx="139">
                  <c:v>1.38</c:v>
                </c:pt>
                <c:pt idx="140">
                  <c:v>1.3720000000000001</c:v>
                </c:pt>
                <c:pt idx="141">
                  <c:v>1.286</c:v>
                </c:pt>
                <c:pt idx="142">
                  <c:v>1.294</c:v>
                </c:pt>
                <c:pt idx="143">
                  <c:v>1.5720000000000001</c:v>
                </c:pt>
                <c:pt idx="144">
                  <c:v>1.452</c:v>
                </c:pt>
                <c:pt idx="145">
                  <c:v>1.327</c:v>
                </c:pt>
                <c:pt idx="146">
                  <c:v>1.4379999999999999</c:v>
                </c:pt>
                <c:pt idx="147">
                  <c:v>0.81100000000000005</c:v>
                </c:pt>
                <c:pt idx="148">
                  <c:v>9.4E-2</c:v>
                </c:pt>
                <c:pt idx="149">
                  <c:v>0.65700000000000003</c:v>
                </c:pt>
                <c:pt idx="150">
                  <c:v>0.67300000000000004</c:v>
                </c:pt>
                <c:pt idx="151">
                  <c:v>0.56899999999999995</c:v>
                </c:pt>
                <c:pt idx="152">
                  <c:v>1.2689999999999999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B-4CA8-A237-088922DD5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4384"/>
        <c:axId val="1519617936"/>
      </c:scatterChart>
      <c:valAx>
        <c:axId val="162310438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7936"/>
        <c:crosses val="autoZero"/>
        <c:crossBetween val="midCat"/>
      </c:valAx>
      <c:valAx>
        <c:axId val="151961793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v.s. Social support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4856481481481484"/>
          <c:w val="0.882571741032370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'2019'!$L$1</c:f>
              <c:strCache>
                <c:ptCount val="1"/>
                <c:pt idx="0">
                  <c:v>Social support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59536307961504"/>
                  <c:y val="0.59715061702501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'2019'!$J$2:$J$156</c:f>
              <c:numCache>
                <c:formatCode>General</c:formatCode>
                <c:ptCount val="155"/>
                <c:pt idx="0">
                  <c:v>3.0830000000000002</c:v>
                </c:pt>
                <c:pt idx="1">
                  <c:v>4.3499999999999996</c:v>
                </c:pt>
                <c:pt idx="2">
                  <c:v>3.802</c:v>
                </c:pt>
                <c:pt idx="3">
                  <c:v>5.2649999999999997</c:v>
                </c:pt>
                <c:pt idx="4">
                  <c:v>4.3739999999999997</c:v>
                </c:pt>
                <c:pt idx="5">
                  <c:v>4.6680000000000001</c:v>
                </c:pt>
                <c:pt idx="6">
                  <c:v>2.8530000000000002</c:v>
                </c:pt>
                <c:pt idx="7">
                  <c:v>5.0439999999999996</c:v>
                </c:pt>
                <c:pt idx="8">
                  <c:v>4.3899999999999997</c:v>
                </c:pt>
                <c:pt idx="9">
                  <c:v>4.085</c:v>
                </c:pt>
                <c:pt idx="10">
                  <c:v>4.4660000000000002</c:v>
                </c:pt>
                <c:pt idx="11">
                  <c:v>3.6629999999999998</c:v>
                </c:pt>
                <c:pt idx="12">
                  <c:v>4.5339999999999998</c:v>
                </c:pt>
                <c:pt idx="13">
                  <c:v>3.7749999999999999</c:v>
                </c:pt>
                <c:pt idx="14">
                  <c:v>4.883</c:v>
                </c:pt>
                <c:pt idx="15">
                  <c:v>4.5869999999999997</c:v>
                </c:pt>
                <c:pt idx="16">
                  <c:v>4.516</c:v>
                </c:pt>
                <c:pt idx="17">
                  <c:v>4.6280000000000001</c:v>
                </c:pt>
                <c:pt idx="18">
                  <c:v>4.1890000000000001</c:v>
                </c:pt>
                <c:pt idx="19">
                  <c:v>4.1070000000000002</c:v>
                </c:pt>
                <c:pt idx="20">
                  <c:v>4.6390000000000002</c:v>
                </c:pt>
                <c:pt idx="21">
                  <c:v>4.7220000000000004</c:v>
                </c:pt>
                <c:pt idx="22">
                  <c:v>4.9960000000000004</c:v>
                </c:pt>
                <c:pt idx="23">
                  <c:v>3.597</c:v>
                </c:pt>
                <c:pt idx="24">
                  <c:v>3.9750000000000001</c:v>
                </c:pt>
                <c:pt idx="25">
                  <c:v>3.9729999999999999</c:v>
                </c:pt>
                <c:pt idx="26">
                  <c:v>4.49</c:v>
                </c:pt>
                <c:pt idx="27">
                  <c:v>3.41</c:v>
                </c:pt>
                <c:pt idx="28">
                  <c:v>3.2029999999999998</c:v>
                </c:pt>
                <c:pt idx="29">
                  <c:v>3.2309999999999999</c:v>
                </c:pt>
                <c:pt idx="30">
                  <c:v>3.38</c:v>
                </c:pt>
                <c:pt idx="31">
                  <c:v>4.7990000000000004</c:v>
                </c:pt>
                <c:pt idx="32">
                  <c:v>4.5090000000000003</c:v>
                </c:pt>
                <c:pt idx="33">
                  <c:v>4.3600000000000003</c:v>
                </c:pt>
                <c:pt idx="34">
                  <c:v>5.6529999999999996</c:v>
                </c:pt>
                <c:pt idx="35">
                  <c:v>4.2859999999999996</c:v>
                </c:pt>
                <c:pt idx="36">
                  <c:v>3.9329999999999998</c:v>
                </c:pt>
                <c:pt idx="37">
                  <c:v>5.2469999999999999</c:v>
                </c:pt>
                <c:pt idx="38">
                  <c:v>4.681</c:v>
                </c:pt>
                <c:pt idx="39">
                  <c:v>4.7960000000000003</c:v>
                </c:pt>
                <c:pt idx="40">
                  <c:v>3.488</c:v>
                </c:pt>
                <c:pt idx="41">
                  <c:v>3.3340000000000001</c:v>
                </c:pt>
                <c:pt idx="42">
                  <c:v>4.0149999999999997</c:v>
                </c:pt>
                <c:pt idx="43">
                  <c:v>5.2850000000000001</c:v>
                </c:pt>
                <c:pt idx="44">
                  <c:v>4.7</c:v>
                </c:pt>
                <c:pt idx="45">
                  <c:v>4.4370000000000003</c:v>
                </c:pt>
                <c:pt idx="46">
                  <c:v>5.6310000000000002</c:v>
                </c:pt>
                <c:pt idx="47">
                  <c:v>4.9130000000000003</c:v>
                </c:pt>
                <c:pt idx="48">
                  <c:v>5.4669999999999996</c:v>
                </c:pt>
                <c:pt idx="49">
                  <c:v>5.2610000000000001</c:v>
                </c:pt>
                <c:pt idx="50">
                  <c:v>6.1740000000000004</c:v>
                </c:pt>
                <c:pt idx="51">
                  <c:v>5.5289999999999999</c:v>
                </c:pt>
                <c:pt idx="52">
                  <c:v>5.1920000000000002</c:v>
                </c:pt>
                <c:pt idx="53">
                  <c:v>4.7069999999999999</c:v>
                </c:pt>
                <c:pt idx="54">
                  <c:v>5.7789999999999999</c:v>
                </c:pt>
                <c:pt idx="55">
                  <c:v>4.3319999999999999</c:v>
                </c:pt>
                <c:pt idx="56">
                  <c:v>4.1660000000000004</c:v>
                </c:pt>
                <c:pt idx="57">
                  <c:v>5.0819999999999999</c:v>
                </c:pt>
                <c:pt idx="58">
                  <c:v>5.6479999999999997</c:v>
                </c:pt>
                <c:pt idx="59">
                  <c:v>5.2080000000000002</c:v>
                </c:pt>
                <c:pt idx="60">
                  <c:v>5.5250000000000004</c:v>
                </c:pt>
                <c:pt idx="61">
                  <c:v>4.4560000000000004</c:v>
                </c:pt>
                <c:pt idx="62">
                  <c:v>5.8090000000000002</c:v>
                </c:pt>
                <c:pt idx="63">
                  <c:v>6.2530000000000001</c:v>
                </c:pt>
                <c:pt idx="64">
                  <c:v>4.5190000000000001</c:v>
                </c:pt>
                <c:pt idx="65">
                  <c:v>5.7430000000000003</c:v>
                </c:pt>
                <c:pt idx="66">
                  <c:v>5.4249999999999998</c:v>
                </c:pt>
                <c:pt idx="67">
                  <c:v>5.89</c:v>
                </c:pt>
                <c:pt idx="68">
                  <c:v>4.9059999999999997</c:v>
                </c:pt>
                <c:pt idx="69">
                  <c:v>6.4359999999999999</c:v>
                </c:pt>
                <c:pt idx="70">
                  <c:v>5.3230000000000004</c:v>
                </c:pt>
                <c:pt idx="71">
                  <c:v>6.1050000000000004</c:v>
                </c:pt>
                <c:pt idx="72">
                  <c:v>6.5949999999999998</c:v>
                </c:pt>
                <c:pt idx="73">
                  <c:v>5.0110000000000001</c:v>
                </c:pt>
                <c:pt idx="74">
                  <c:v>5.8879999999999999</c:v>
                </c:pt>
                <c:pt idx="75">
                  <c:v>4.5590000000000002</c:v>
                </c:pt>
                <c:pt idx="76">
                  <c:v>6.375</c:v>
                </c:pt>
                <c:pt idx="77">
                  <c:v>5.94</c:v>
                </c:pt>
                <c:pt idx="78">
                  <c:v>5.1749999999999998</c:v>
                </c:pt>
                <c:pt idx="79">
                  <c:v>6.0209999999999999</c:v>
                </c:pt>
                <c:pt idx="80">
                  <c:v>5.86</c:v>
                </c:pt>
                <c:pt idx="81">
                  <c:v>3.4620000000000002</c:v>
                </c:pt>
                <c:pt idx="82">
                  <c:v>5.274</c:v>
                </c:pt>
                <c:pt idx="83">
                  <c:v>6.149</c:v>
                </c:pt>
                <c:pt idx="84">
                  <c:v>5.6029999999999998</c:v>
                </c:pt>
                <c:pt idx="85">
                  <c:v>6.07</c:v>
                </c:pt>
                <c:pt idx="86">
                  <c:v>6.3</c:v>
                </c:pt>
                <c:pt idx="87">
                  <c:v>5.3390000000000004</c:v>
                </c:pt>
                <c:pt idx="88">
                  <c:v>6.0860000000000003</c:v>
                </c:pt>
                <c:pt idx="89">
                  <c:v>5.758</c:v>
                </c:pt>
                <c:pt idx="90">
                  <c:v>4.548</c:v>
                </c:pt>
                <c:pt idx="91">
                  <c:v>4.4610000000000003</c:v>
                </c:pt>
                <c:pt idx="92">
                  <c:v>5.5229999999999997</c:v>
                </c:pt>
                <c:pt idx="93">
                  <c:v>5.2080000000000002</c:v>
                </c:pt>
                <c:pt idx="94">
                  <c:v>5.6970000000000001</c:v>
                </c:pt>
                <c:pt idx="95">
                  <c:v>5.1909999999999998</c:v>
                </c:pt>
                <c:pt idx="96">
                  <c:v>5.2110000000000003</c:v>
                </c:pt>
                <c:pt idx="97">
                  <c:v>4.3659999999999997</c:v>
                </c:pt>
                <c:pt idx="98">
                  <c:v>6.0279999999999996</c:v>
                </c:pt>
                <c:pt idx="99">
                  <c:v>6.1989999999999998</c:v>
                </c:pt>
                <c:pt idx="100">
                  <c:v>6.008</c:v>
                </c:pt>
                <c:pt idx="101">
                  <c:v>6.125</c:v>
                </c:pt>
                <c:pt idx="102">
                  <c:v>5.3860000000000001</c:v>
                </c:pt>
                <c:pt idx="103">
                  <c:v>6.1980000000000004</c:v>
                </c:pt>
                <c:pt idx="104">
                  <c:v>6.2930000000000001</c:v>
                </c:pt>
                <c:pt idx="105">
                  <c:v>5.3730000000000002</c:v>
                </c:pt>
                <c:pt idx="106">
                  <c:v>6.8250000000000002</c:v>
                </c:pt>
                <c:pt idx="107">
                  <c:v>4.7190000000000003</c:v>
                </c:pt>
                <c:pt idx="108">
                  <c:v>5.4320000000000004</c:v>
                </c:pt>
                <c:pt idx="109">
                  <c:v>6.3209999999999997</c:v>
                </c:pt>
                <c:pt idx="110">
                  <c:v>6.8920000000000003</c:v>
                </c:pt>
                <c:pt idx="111">
                  <c:v>5.8929999999999998</c:v>
                </c:pt>
                <c:pt idx="112">
                  <c:v>5.1970000000000001</c:v>
                </c:pt>
                <c:pt idx="113">
                  <c:v>6.1820000000000004</c:v>
                </c:pt>
                <c:pt idx="114">
                  <c:v>6.3739999999999997</c:v>
                </c:pt>
                <c:pt idx="115">
                  <c:v>6.444</c:v>
                </c:pt>
                <c:pt idx="116">
                  <c:v>7.1669999999999998</c:v>
                </c:pt>
                <c:pt idx="117">
                  <c:v>6.4459999999999997</c:v>
                </c:pt>
                <c:pt idx="118">
                  <c:v>7.6</c:v>
                </c:pt>
                <c:pt idx="119">
                  <c:v>6.0460000000000003</c:v>
                </c:pt>
                <c:pt idx="120">
                  <c:v>7.0540000000000003</c:v>
                </c:pt>
                <c:pt idx="121">
                  <c:v>6.1180000000000003</c:v>
                </c:pt>
                <c:pt idx="122">
                  <c:v>6.9850000000000003</c:v>
                </c:pt>
                <c:pt idx="123">
                  <c:v>7.2460000000000004</c:v>
                </c:pt>
                <c:pt idx="124">
                  <c:v>6.923</c:v>
                </c:pt>
                <c:pt idx="125">
                  <c:v>7.7690000000000001</c:v>
                </c:pt>
                <c:pt idx="126">
                  <c:v>5.6929999999999996</c:v>
                </c:pt>
                <c:pt idx="127">
                  <c:v>7.4880000000000004</c:v>
                </c:pt>
                <c:pt idx="128">
                  <c:v>7.09</c:v>
                </c:pt>
                <c:pt idx="129">
                  <c:v>5.2869999999999999</c:v>
                </c:pt>
                <c:pt idx="130">
                  <c:v>7.3070000000000004</c:v>
                </c:pt>
                <c:pt idx="131">
                  <c:v>7.0209999999999999</c:v>
                </c:pt>
                <c:pt idx="132">
                  <c:v>7.5540000000000003</c:v>
                </c:pt>
                <c:pt idx="133">
                  <c:v>7.2779999999999996</c:v>
                </c:pt>
                <c:pt idx="134">
                  <c:v>6.726</c:v>
                </c:pt>
                <c:pt idx="135">
                  <c:v>6.5919999999999996</c:v>
                </c:pt>
                <c:pt idx="136">
                  <c:v>7.343</c:v>
                </c:pt>
                <c:pt idx="137">
                  <c:v>7.1390000000000002</c:v>
                </c:pt>
                <c:pt idx="138">
                  <c:v>5.8949999999999996</c:v>
                </c:pt>
                <c:pt idx="139">
                  <c:v>7.4939999999999998</c:v>
                </c:pt>
                <c:pt idx="140">
                  <c:v>7.2279999999999998</c:v>
                </c:pt>
                <c:pt idx="141">
                  <c:v>6.3540000000000001</c:v>
                </c:pt>
                <c:pt idx="142">
                  <c:v>6.2229999999999999</c:v>
                </c:pt>
                <c:pt idx="143">
                  <c:v>6.2619999999999996</c:v>
                </c:pt>
                <c:pt idx="144">
                  <c:v>7.48</c:v>
                </c:pt>
                <c:pt idx="145">
                  <c:v>5.8860000000000001</c:v>
                </c:pt>
                <c:pt idx="146">
                  <c:v>5.43</c:v>
                </c:pt>
                <c:pt idx="147">
                  <c:v>4.2119999999999997</c:v>
                </c:pt>
                <c:pt idx="148">
                  <c:v>4.4180000000000001</c:v>
                </c:pt>
                <c:pt idx="149">
                  <c:v>4.6959999999999997</c:v>
                </c:pt>
                <c:pt idx="150">
                  <c:v>4.8120000000000003</c:v>
                </c:pt>
                <c:pt idx="151">
                  <c:v>4.944</c:v>
                </c:pt>
                <c:pt idx="152">
                  <c:v>6.8520000000000003</c:v>
                </c:pt>
              </c:numCache>
            </c:numRef>
          </c:xVal>
          <c:yVal>
            <c:numRef>
              <c:f>'2019'!$L$2:$L$156</c:f>
              <c:numCache>
                <c:formatCode>General</c:formatCode>
                <c:ptCount val="155"/>
                <c:pt idx="0">
                  <c:v>0</c:v>
                </c:pt>
                <c:pt idx="1">
                  <c:v>0.76600000000000001</c:v>
                </c:pt>
                <c:pt idx="2">
                  <c:v>1.169</c:v>
                </c:pt>
                <c:pt idx="3">
                  <c:v>1.111</c:v>
                </c:pt>
                <c:pt idx="4">
                  <c:v>0.84099999999999997</c:v>
                </c:pt>
                <c:pt idx="5">
                  <c:v>0.69799999999999995</c:v>
                </c:pt>
                <c:pt idx="6">
                  <c:v>0.57499999999999996</c:v>
                </c:pt>
                <c:pt idx="7">
                  <c:v>0.91</c:v>
                </c:pt>
                <c:pt idx="8">
                  <c:v>1.105</c:v>
                </c:pt>
                <c:pt idx="9">
                  <c:v>0.57199999999999995</c:v>
                </c:pt>
                <c:pt idx="10">
                  <c:v>0.98599999999999999</c:v>
                </c:pt>
                <c:pt idx="11">
                  <c:v>1.1140000000000001</c:v>
                </c:pt>
                <c:pt idx="12">
                  <c:v>0.82899999999999996</c:v>
                </c:pt>
                <c:pt idx="13">
                  <c:v>0.44700000000000001</c:v>
                </c:pt>
                <c:pt idx="14">
                  <c:v>0.437</c:v>
                </c:pt>
                <c:pt idx="15">
                  <c:v>1.056</c:v>
                </c:pt>
                <c:pt idx="16">
                  <c:v>0.93899999999999995</c:v>
                </c:pt>
                <c:pt idx="17">
                  <c:v>0.77400000000000002</c:v>
                </c:pt>
                <c:pt idx="18">
                  <c:v>1.069</c:v>
                </c:pt>
                <c:pt idx="19">
                  <c:v>1.0580000000000001</c:v>
                </c:pt>
                <c:pt idx="20">
                  <c:v>1.3129999999999999</c:v>
                </c:pt>
                <c:pt idx="21">
                  <c:v>1.351</c:v>
                </c:pt>
                <c:pt idx="22">
                  <c:v>0.86799999999999999</c:v>
                </c:pt>
                <c:pt idx="23">
                  <c:v>0.68799999999999994</c:v>
                </c:pt>
                <c:pt idx="24">
                  <c:v>0.92200000000000004</c:v>
                </c:pt>
                <c:pt idx="25">
                  <c:v>0.75700000000000001</c:v>
                </c:pt>
                <c:pt idx="26">
                  <c:v>1.167</c:v>
                </c:pt>
                <c:pt idx="27">
                  <c:v>0.56000000000000005</c:v>
                </c:pt>
                <c:pt idx="28">
                  <c:v>0.51700000000000002</c:v>
                </c:pt>
                <c:pt idx="29">
                  <c:v>0.88500000000000001</c:v>
                </c:pt>
                <c:pt idx="30">
                  <c:v>1.163</c:v>
                </c:pt>
                <c:pt idx="31">
                  <c:v>1.1830000000000001</c:v>
                </c:pt>
                <c:pt idx="32">
                  <c:v>0.98299999999999998</c:v>
                </c:pt>
                <c:pt idx="33">
                  <c:v>1.181</c:v>
                </c:pt>
                <c:pt idx="34">
                  <c:v>0.88600000000000001</c:v>
                </c:pt>
                <c:pt idx="35">
                  <c:v>1.0329999999999999</c:v>
                </c:pt>
                <c:pt idx="36">
                  <c:v>0.91600000000000004</c:v>
                </c:pt>
                <c:pt idx="37">
                  <c:v>1.538</c:v>
                </c:pt>
                <c:pt idx="38">
                  <c:v>1.1339999999999999</c:v>
                </c:pt>
                <c:pt idx="39">
                  <c:v>1.03</c:v>
                </c:pt>
                <c:pt idx="40">
                  <c:v>1.145</c:v>
                </c:pt>
                <c:pt idx="41">
                  <c:v>0.71099999999999997</c:v>
                </c:pt>
                <c:pt idx="42">
                  <c:v>0.76500000000000001</c:v>
                </c:pt>
                <c:pt idx="43">
                  <c:v>1.5309999999999999</c:v>
                </c:pt>
                <c:pt idx="44">
                  <c:v>1.1220000000000001</c:v>
                </c:pt>
                <c:pt idx="45">
                  <c:v>0.98</c:v>
                </c:pt>
                <c:pt idx="46">
                  <c:v>1.2929999999999999</c:v>
                </c:pt>
                <c:pt idx="47">
                  <c:v>1.226</c:v>
                </c:pt>
                <c:pt idx="48">
                  <c:v>1.0980000000000001</c:v>
                </c:pt>
                <c:pt idx="49">
                  <c:v>1.4379999999999999</c:v>
                </c:pt>
                <c:pt idx="50">
                  <c:v>1.5289999999999999</c:v>
                </c:pt>
                <c:pt idx="51">
                  <c:v>1.3280000000000001</c:v>
                </c:pt>
                <c:pt idx="52">
                  <c:v>1.2030000000000001</c:v>
                </c:pt>
                <c:pt idx="53">
                  <c:v>1.427</c:v>
                </c:pt>
                <c:pt idx="54">
                  <c:v>1.2090000000000001</c:v>
                </c:pt>
                <c:pt idx="55">
                  <c:v>1.39</c:v>
                </c:pt>
                <c:pt idx="56">
                  <c:v>1.0389999999999999</c:v>
                </c:pt>
                <c:pt idx="57">
                  <c:v>1.321</c:v>
                </c:pt>
                <c:pt idx="58">
                  <c:v>1.452</c:v>
                </c:pt>
                <c:pt idx="59">
                  <c:v>1.147</c:v>
                </c:pt>
                <c:pt idx="60">
                  <c:v>1.3029999999999999</c:v>
                </c:pt>
                <c:pt idx="61">
                  <c:v>0.92800000000000005</c:v>
                </c:pt>
                <c:pt idx="62">
                  <c:v>1.508</c:v>
                </c:pt>
                <c:pt idx="63">
                  <c:v>1.242</c:v>
                </c:pt>
                <c:pt idx="64">
                  <c:v>0.66600000000000004</c:v>
                </c:pt>
                <c:pt idx="65">
                  <c:v>1.4750000000000001</c:v>
                </c:pt>
                <c:pt idx="66">
                  <c:v>1.401</c:v>
                </c:pt>
                <c:pt idx="67">
                  <c:v>1.478</c:v>
                </c:pt>
                <c:pt idx="68">
                  <c:v>1.2250000000000001</c:v>
                </c:pt>
                <c:pt idx="69">
                  <c:v>1.2689999999999999</c:v>
                </c:pt>
                <c:pt idx="70">
                  <c:v>1.4650000000000001</c:v>
                </c:pt>
                <c:pt idx="71">
                  <c:v>1.325</c:v>
                </c:pt>
                <c:pt idx="72">
                  <c:v>1.323</c:v>
                </c:pt>
                <c:pt idx="73">
                  <c:v>1.5129999999999999</c:v>
                </c:pt>
                <c:pt idx="74">
                  <c:v>1.4019999999999999</c:v>
                </c:pt>
                <c:pt idx="75">
                  <c:v>1.0549999999999999</c:v>
                </c:pt>
                <c:pt idx="76">
                  <c:v>1.357</c:v>
                </c:pt>
                <c:pt idx="77">
                  <c:v>1.4650000000000001</c:v>
                </c:pt>
                <c:pt idx="78">
                  <c:v>1.3460000000000001</c:v>
                </c:pt>
                <c:pt idx="79">
                  <c:v>1.319</c:v>
                </c:pt>
                <c:pt idx="80">
                  <c:v>1.236</c:v>
                </c:pt>
                <c:pt idx="81">
                  <c:v>0.378</c:v>
                </c:pt>
                <c:pt idx="82">
                  <c:v>1.294</c:v>
                </c:pt>
                <c:pt idx="83">
                  <c:v>1.5149999999999999</c:v>
                </c:pt>
                <c:pt idx="84">
                  <c:v>1.383</c:v>
                </c:pt>
                <c:pt idx="85">
                  <c:v>1.232</c:v>
                </c:pt>
                <c:pt idx="86">
                  <c:v>1.4390000000000001</c:v>
                </c:pt>
                <c:pt idx="87">
                  <c:v>1.171</c:v>
                </c:pt>
                <c:pt idx="88">
                  <c:v>1.4319999999999999</c:v>
                </c:pt>
                <c:pt idx="89">
                  <c:v>1.41</c:v>
                </c:pt>
                <c:pt idx="90">
                  <c:v>0.84199999999999997</c:v>
                </c:pt>
                <c:pt idx="91">
                  <c:v>1</c:v>
                </c:pt>
                <c:pt idx="92">
                  <c:v>1.361</c:v>
                </c:pt>
                <c:pt idx="93">
                  <c:v>0.78200000000000003</c:v>
                </c:pt>
                <c:pt idx="94">
                  <c:v>1.274</c:v>
                </c:pt>
                <c:pt idx="95">
                  <c:v>1.125</c:v>
                </c:pt>
                <c:pt idx="96">
                  <c:v>1.1599999999999999</c:v>
                </c:pt>
                <c:pt idx="97">
                  <c:v>1.2649999999999999</c:v>
                </c:pt>
                <c:pt idx="98">
                  <c:v>1.3120000000000001</c:v>
                </c:pt>
                <c:pt idx="99">
                  <c:v>1.3680000000000001</c:v>
                </c:pt>
                <c:pt idx="100">
                  <c:v>1.409</c:v>
                </c:pt>
                <c:pt idx="101">
                  <c:v>1.41</c:v>
                </c:pt>
                <c:pt idx="102">
                  <c:v>1.212</c:v>
                </c:pt>
                <c:pt idx="103">
                  <c:v>1.504</c:v>
                </c:pt>
                <c:pt idx="104">
                  <c:v>1.4650000000000001</c:v>
                </c:pt>
                <c:pt idx="105">
                  <c:v>1.36</c:v>
                </c:pt>
                <c:pt idx="106">
                  <c:v>1.31</c:v>
                </c:pt>
                <c:pt idx="107">
                  <c:v>0.84799999999999998</c:v>
                </c:pt>
                <c:pt idx="108">
                  <c:v>1.266</c:v>
                </c:pt>
                <c:pt idx="109">
                  <c:v>1.4419999999999999</c:v>
                </c:pt>
                <c:pt idx="110">
                  <c:v>1.4570000000000001</c:v>
                </c:pt>
                <c:pt idx="111">
                  <c:v>1.528</c:v>
                </c:pt>
                <c:pt idx="112">
                  <c:v>1.224</c:v>
                </c:pt>
                <c:pt idx="113">
                  <c:v>1.4379999999999999</c:v>
                </c:pt>
                <c:pt idx="114">
                  <c:v>1.3129999999999999</c:v>
                </c:pt>
                <c:pt idx="115">
                  <c:v>1.369</c:v>
                </c:pt>
                <c:pt idx="116">
                  <c:v>1.4410000000000001</c:v>
                </c:pt>
                <c:pt idx="117">
                  <c:v>1.43</c:v>
                </c:pt>
                <c:pt idx="118">
                  <c:v>1.573</c:v>
                </c:pt>
                <c:pt idx="119">
                  <c:v>1.2230000000000001</c:v>
                </c:pt>
                <c:pt idx="120">
                  <c:v>1.538</c:v>
                </c:pt>
                <c:pt idx="121">
                  <c:v>1.5229999999999999</c:v>
                </c:pt>
                <c:pt idx="122">
                  <c:v>1.454</c:v>
                </c:pt>
                <c:pt idx="123">
                  <c:v>1.4750000000000001</c:v>
                </c:pt>
                <c:pt idx="124">
                  <c:v>1.504</c:v>
                </c:pt>
                <c:pt idx="125">
                  <c:v>1.587</c:v>
                </c:pt>
                <c:pt idx="126">
                  <c:v>1.431</c:v>
                </c:pt>
                <c:pt idx="127">
                  <c:v>1.522</c:v>
                </c:pt>
                <c:pt idx="128">
                  <c:v>1.4790000000000001</c:v>
                </c:pt>
                <c:pt idx="129">
                  <c:v>1.1559999999999999</c:v>
                </c:pt>
                <c:pt idx="130">
                  <c:v>1.5569999999999999</c:v>
                </c:pt>
                <c:pt idx="131">
                  <c:v>1.5529999999999999</c:v>
                </c:pt>
                <c:pt idx="132">
                  <c:v>1.5820000000000001</c:v>
                </c:pt>
                <c:pt idx="133">
                  <c:v>1.5049999999999999</c:v>
                </c:pt>
                <c:pt idx="134">
                  <c:v>1.52</c:v>
                </c:pt>
                <c:pt idx="135">
                  <c:v>1.472</c:v>
                </c:pt>
                <c:pt idx="136">
                  <c:v>1.4870000000000001</c:v>
                </c:pt>
                <c:pt idx="137">
                  <c:v>1.4550000000000001</c:v>
                </c:pt>
                <c:pt idx="138">
                  <c:v>1.2190000000000001</c:v>
                </c:pt>
                <c:pt idx="139">
                  <c:v>1.6240000000000001</c:v>
                </c:pt>
                <c:pt idx="140">
                  <c:v>1.548</c:v>
                </c:pt>
                <c:pt idx="141">
                  <c:v>1.484</c:v>
                </c:pt>
                <c:pt idx="142">
                  <c:v>1.488</c:v>
                </c:pt>
                <c:pt idx="143">
                  <c:v>1.4630000000000001</c:v>
                </c:pt>
                <c:pt idx="144">
                  <c:v>1.526</c:v>
                </c:pt>
                <c:pt idx="145">
                  <c:v>1.419</c:v>
                </c:pt>
                <c:pt idx="146">
                  <c:v>1.2769999999999999</c:v>
                </c:pt>
                <c:pt idx="147">
                  <c:v>1.149</c:v>
                </c:pt>
                <c:pt idx="148">
                  <c:v>1.125</c:v>
                </c:pt>
                <c:pt idx="149">
                  <c:v>1.2470000000000001</c:v>
                </c:pt>
                <c:pt idx="150">
                  <c:v>0.79900000000000004</c:v>
                </c:pt>
                <c:pt idx="151">
                  <c:v>0.80800000000000005</c:v>
                </c:pt>
                <c:pt idx="152">
                  <c:v>1.4870000000000001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9-4106-A730-5A8AF5E9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4384"/>
        <c:axId val="1519617936"/>
      </c:scatterChart>
      <c:valAx>
        <c:axId val="162310438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7936"/>
        <c:crosses val="autoZero"/>
        <c:crossBetween val="midCat"/>
      </c:valAx>
      <c:valAx>
        <c:axId val="151961793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v.s. Healthy life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4856481481481484"/>
          <c:w val="0.882571741032370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'2019'!$M$1</c:f>
              <c:strCache>
                <c:ptCount val="1"/>
                <c:pt idx="0">
                  <c:v>Healthy life expectancy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76202974628172"/>
                  <c:y val="0.57268147961294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'2019'!$J$2:$J$156</c:f>
              <c:numCache>
                <c:formatCode>General</c:formatCode>
                <c:ptCount val="155"/>
                <c:pt idx="0">
                  <c:v>3.0830000000000002</c:v>
                </c:pt>
                <c:pt idx="1">
                  <c:v>4.3499999999999996</c:v>
                </c:pt>
                <c:pt idx="2">
                  <c:v>3.802</c:v>
                </c:pt>
                <c:pt idx="3">
                  <c:v>5.2649999999999997</c:v>
                </c:pt>
                <c:pt idx="4">
                  <c:v>4.3739999999999997</c:v>
                </c:pt>
                <c:pt idx="5">
                  <c:v>4.6680000000000001</c:v>
                </c:pt>
                <c:pt idx="6">
                  <c:v>2.8530000000000002</c:v>
                </c:pt>
                <c:pt idx="7">
                  <c:v>5.0439999999999996</c:v>
                </c:pt>
                <c:pt idx="8">
                  <c:v>4.3899999999999997</c:v>
                </c:pt>
                <c:pt idx="9">
                  <c:v>4.085</c:v>
                </c:pt>
                <c:pt idx="10">
                  <c:v>4.4660000000000002</c:v>
                </c:pt>
                <c:pt idx="11">
                  <c:v>3.6629999999999998</c:v>
                </c:pt>
                <c:pt idx="12">
                  <c:v>4.5339999999999998</c:v>
                </c:pt>
                <c:pt idx="13">
                  <c:v>3.7749999999999999</c:v>
                </c:pt>
                <c:pt idx="14">
                  <c:v>4.883</c:v>
                </c:pt>
                <c:pt idx="15">
                  <c:v>4.5869999999999997</c:v>
                </c:pt>
                <c:pt idx="16">
                  <c:v>4.516</c:v>
                </c:pt>
                <c:pt idx="17">
                  <c:v>4.6280000000000001</c:v>
                </c:pt>
                <c:pt idx="18">
                  <c:v>4.1890000000000001</c:v>
                </c:pt>
                <c:pt idx="19">
                  <c:v>4.1070000000000002</c:v>
                </c:pt>
                <c:pt idx="20">
                  <c:v>4.6390000000000002</c:v>
                </c:pt>
                <c:pt idx="21">
                  <c:v>4.7220000000000004</c:v>
                </c:pt>
                <c:pt idx="22">
                  <c:v>4.9960000000000004</c:v>
                </c:pt>
                <c:pt idx="23">
                  <c:v>3.597</c:v>
                </c:pt>
                <c:pt idx="24">
                  <c:v>3.9750000000000001</c:v>
                </c:pt>
                <c:pt idx="25">
                  <c:v>3.9729999999999999</c:v>
                </c:pt>
                <c:pt idx="26">
                  <c:v>4.49</c:v>
                </c:pt>
                <c:pt idx="27">
                  <c:v>3.41</c:v>
                </c:pt>
                <c:pt idx="28">
                  <c:v>3.2029999999999998</c:v>
                </c:pt>
                <c:pt idx="29">
                  <c:v>3.2309999999999999</c:v>
                </c:pt>
                <c:pt idx="30">
                  <c:v>3.38</c:v>
                </c:pt>
                <c:pt idx="31">
                  <c:v>4.7990000000000004</c:v>
                </c:pt>
                <c:pt idx="32">
                  <c:v>4.5090000000000003</c:v>
                </c:pt>
                <c:pt idx="33">
                  <c:v>4.3600000000000003</c:v>
                </c:pt>
                <c:pt idx="34">
                  <c:v>5.6529999999999996</c:v>
                </c:pt>
                <c:pt idx="35">
                  <c:v>4.2859999999999996</c:v>
                </c:pt>
                <c:pt idx="36">
                  <c:v>3.9329999999999998</c:v>
                </c:pt>
                <c:pt idx="37">
                  <c:v>5.2469999999999999</c:v>
                </c:pt>
                <c:pt idx="38">
                  <c:v>4.681</c:v>
                </c:pt>
                <c:pt idx="39">
                  <c:v>4.7960000000000003</c:v>
                </c:pt>
                <c:pt idx="40">
                  <c:v>3.488</c:v>
                </c:pt>
                <c:pt idx="41">
                  <c:v>3.3340000000000001</c:v>
                </c:pt>
                <c:pt idx="42">
                  <c:v>4.0149999999999997</c:v>
                </c:pt>
                <c:pt idx="43">
                  <c:v>5.2850000000000001</c:v>
                </c:pt>
                <c:pt idx="44">
                  <c:v>4.7</c:v>
                </c:pt>
                <c:pt idx="45">
                  <c:v>4.4370000000000003</c:v>
                </c:pt>
                <c:pt idx="46">
                  <c:v>5.6310000000000002</c:v>
                </c:pt>
                <c:pt idx="47">
                  <c:v>4.9130000000000003</c:v>
                </c:pt>
                <c:pt idx="48">
                  <c:v>5.4669999999999996</c:v>
                </c:pt>
                <c:pt idx="49">
                  <c:v>5.2610000000000001</c:v>
                </c:pt>
                <c:pt idx="50">
                  <c:v>6.1740000000000004</c:v>
                </c:pt>
                <c:pt idx="51">
                  <c:v>5.5289999999999999</c:v>
                </c:pt>
                <c:pt idx="52">
                  <c:v>5.1920000000000002</c:v>
                </c:pt>
                <c:pt idx="53">
                  <c:v>4.7069999999999999</c:v>
                </c:pt>
                <c:pt idx="54">
                  <c:v>5.7789999999999999</c:v>
                </c:pt>
                <c:pt idx="55">
                  <c:v>4.3319999999999999</c:v>
                </c:pt>
                <c:pt idx="56">
                  <c:v>4.1660000000000004</c:v>
                </c:pt>
                <c:pt idx="57">
                  <c:v>5.0819999999999999</c:v>
                </c:pt>
                <c:pt idx="58">
                  <c:v>5.6479999999999997</c:v>
                </c:pt>
                <c:pt idx="59">
                  <c:v>5.2080000000000002</c:v>
                </c:pt>
                <c:pt idx="60">
                  <c:v>5.5250000000000004</c:v>
                </c:pt>
                <c:pt idx="61">
                  <c:v>4.4560000000000004</c:v>
                </c:pt>
                <c:pt idx="62">
                  <c:v>5.8090000000000002</c:v>
                </c:pt>
                <c:pt idx="63">
                  <c:v>6.2530000000000001</c:v>
                </c:pt>
                <c:pt idx="64">
                  <c:v>4.5190000000000001</c:v>
                </c:pt>
                <c:pt idx="65">
                  <c:v>5.7430000000000003</c:v>
                </c:pt>
                <c:pt idx="66">
                  <c:v>5.4249999999999998</c:v>
                </c:pt>
                <c:pt idx="67">
                  <c:v>5.89</c:v>
                </c:pt>
                <c:pt idx="68">
                  <c:v>4.9059999999999997</c:v>
                </c:pt>
                <c:pt idx="69">
                  <c:v>6.4359999999999999</c:v>
                </c:pt>
                <c:pt idx="70">
                  <c:v>5.3230000000000004</c:v>
                </c:pt>
                <c:pt idx="71">
                  <c:v>6.1050000000000004</c:v>
                </c:pt>
                <c:pt idx="72">
                  <c:v>6.5949999999999998</c:v>
                </c:pt>
                <c:pt idx="73">
                  <c:v>5.0110000000000001</c:v>
                </c:pt>
                <c:pt idx="74">
                  <c:v>5.8879999999999999</c:v>
                </c:pt>
                <c:pt idx="75">
                  <c:v>4.5590000000000002</c:v>
                </c:pt>
                <c:pt idx="76">
                  <c:v>6.375</c:v>
                </c:pt>
                <c:pt idx="77">
                  <c:v>5.94</c:v>
                </c:pt>
                <c:pt idx="78">
                  <c:v>5.1749999999999998</c:v>
                </c:pt>
                <c:pt idx="79">
                  <c:v>6.0209999999999999</c:v>
                </c:pt>
                <c:pt idx="80">
                  <c:v>5.86</c:v>
                </c:pt>
                <c:pt idx="81">
                  <c:v>3.4620000000000002</c:v>
                </c:pt>
                <c:pt idx="82">
                  <c:v>5.274</c:v>
                </c:pt>
                <c:pt idx="83">
                  <c:v>6.149</c:v>
                </c:pt>
                <c:pt idx="84">
                  <c:v>5.6029999999999998</c:v>
                </c:pt>
                <c:pt idx="85">
                  <c:v>6.07</c:v>
                </c:pt>
                <c:pt idx="86">
                  <c:v>6.3</c:v>
                </c:pt>
                <c:pt idx="87">
                  <c:v>5.3390000000000004</c:v>
                </c:pt>
                <c:pt idx="88">
                  <c:v>6.0860000000000003</c:v>
                </c:pt>
                <c:pt idx="89">
                  <c:v>5.758</c:v>
                </c:pt>
                <c:pt idx="90">
                  <c:v>4.548</c:v>
                </c:pt>
                <c:pt idx="91">
                  <c:v>4.4610000000000003</c:v>
                </c:pt>
                <c:pt idx="92">
                  <c:v>5.5229999999999997</c:v>
                </c:pt>
                <c:pt idx="93">
                  <c:v>5.2080000000000002</c:v>
                </c:pt>
                <c:pt idx="94">
                  <c:v>5.6970000000000001</c:v>
                </c:pt>
                <c:pt idx="95">
                  <c:v>5.1909999999999998</c:v>
                </c:pt>
                <c:pt idx="96">
                  <c:v>5.2110000000000003</c:v>
                </c:pt>
                <c:pt idx="97">
                  <c:v>4.3659999999999997</c:v>
                </c:pt>
                <c:pt idx="98">
                  <c:v>6.0279999999999996</c:v>
                </c:pt>
                <c:pt idx="99">
                  <c:v>6.1989999999999998</c:v>
                </c:pt>
                <c:pt idx="100">
                  <c:v>6.008</c:v>
                </c:pt>
                <c:pt idx="101">
                  <c:v>6.125</c:v>
                </c:pt>
                <c:pt idx="102">
                  <c:v>5.3860000000000001</c:v>
                </c:pt>
                <c:pt idx="103">
                  <c:v>6.1980000000000004</c:v>
                </c:pt>
                <c:pt idx="104">
                  <c:v>6.2930000000000001</c:v>
                </c:pt>
                <c:pt idx="105">
                  <c:v>5.3730000000000002</c:v>
                </c:pt>
                <c:pt idx="106">
                  <c:v>6.8250000000000002</c:v>
                </c:pt>
                <c:pt idx="107">
                  <c:v>4.7190000000000003</c:v>
                </c:pt>
                <c:pt idx="108">
                  <c:v>5.4320000000000004</c:v>
                </c:pt>
                <c:pt idx="109">
                  <c:v>6.3209999999999997</c:v>
                </c:pt>
                <c:pt idx="110">
                  <c:v>6.8920000000000003</c:v>
                </c:pt>
                <c:pt idx="111">
                  <c:v>5.8929999999999998</c:v>
                </c:pt>
                <c:pt idx="112">
                  <c:v>5.1970000000000001</c:v>
                </c:pt>
                <c:pt idx="113">
                  <c:v>6.1820000000000004</c:v>
                </c:pt>
                <c:pt idx="114">
                  <c:v>6.3739999999999997</c:v>
                </c:pt>
                <c:pt idx="115">
                  <c:v>6.444</c:v>
                </c:pt>
                <c:pt idx="116">
                  <c:v>7.1669999999999998</c:v>
                </c:pt>
                <c:pt idx="117">
                  <c:v>6.4459999999999997</c:v>
                </c:pt>
                <c:pt idx="118">
                  <c:v>7.6</c:v>
                </c:pt>
                <c:pt idx="119">
                  <c:v>6.0460000000000003</c:v>
                </c:pt>
                <c:pt idx="120">
                  <c:v>7.0540000000000003</c:v>
                </c:pt>
                <c:pt idx="121">
                  <c:v>6.1180000000000003</c:v>
                </c:pt>
                <c:pt idx="122">
                  <c:v>6.9850000000000003</c:v>
                </c:pt>
                <c:pt idx="123">
                  <c:v>7.2460000000000004</c:v>
                </c:pt>
                <c:pt idx="124">
                  <c:v>6.923</c:v>
                </c:pt>
                <c:pt idx="125">
                  <c:v>7.7690000000000001</c:v>
                </c:pt>
                <c:pt idx="126">
                  <c:v>5.6929999999999996</c:v>
                </c:pt>
                <c:pt idx="127">
                  <c:v>7.4880000000000004</c:v>
                </c:pt>
                <c:pt idx="128">
                  <c:v>7.09</c:v>
                </c:pt>
                <c:pt idx="129">
                  <c:v>5.2869999999999999</c:v>
                </c:pt>
                <c:pt idx="130">
                  <c:v>7.3070000000000004</c:v>
                </c:pt>
                <c:pt idx="131">
                  <c:v>7.0209999999999999</c:v>
                </c:pt>
                <c:pt idx="132">
                  <c:v>7.5540000000000003</c:v>
                </c:pt>
                <c:pt idx="133">
                  <c:v>7.2779999999999996</c:v>
                </c:pt>
                <c:pt idx="134">
                  <c:v>6.726</c:v>
                </c:pt>
                <c:pt idx="135">
                  <c:v>6.5919999999999996</c:v>
                </c:pt>
                <c:pt idx="136">
                  <c:v>7.343</c:v>
                </c:pt>
                <c:pt idx="137">
                  <c:v>7.1390000000000002</c:v>
                </c:pt>
                <c:pt idx="138">
                  <c:v>5.8949999999999996</c:v>
                </c:pt>
                <c:pt idx="139">
                  <c:v>7.4939999999999998</c:v>
                </c:pt>
                <c:pt idx="140">
                  <c:v>7.2279999999999998</c:v>
                </c:pt>
                <c:pt idx="141">
                  <c:v>6.3540000000000001</c:v>
                </c:pt>
                <c:pt idx="142">
                  <c:v>6.2229999999999999</c:v>
                </c:pt>
                <c:pt idx="143">
                  <c:v>6.2619999999999996</c:v>
                </c:pt>
                <c:pt idx="144">
                  <c:v>7.48</c:v>
                </c:pt>
                <c:pt idx="145">
                  <c:v>5.8860000000000001</c:v>
                </c:pt>
                <c:pt idx="146">
                  <c:v>5.43</c:v>
                </c:pt>
                <c:pt idx="147">
                  <c:v>4.2119999999999997</c:v>
                </c:pt>
                <c:pt idx="148">
                  <c:v>4.4180000000000001</c:v>
                </c:pt>
                <c:pt idx="149">
                  <c:v>4.6959999999999997</c:v>
                </c:pt>
                <c:pt idx="150">
                  <c:v>4.8120000000000003</c:v>
                </c:pt>
                <c:pt idx="151">
                  <c:v>4.944</c:v>
                </c:pt>
                <c:pt idx="152">
                  <c:v>6.8520000000000003</c:v>
                </c:pt>
              </c:numCache>
            </c:numRef>
          </c:xVal>
          <c:yVal>
            <c:numRef>
              <c:f>'2019'!$M$2:$M$156</c:f>
              <c:numCache>
                <c:formatCode>General</c:formatCode>
                <c:ptCount val="155"/>
                <c:pt idx="0">
                  <c:v>0.105</c:v>
                </c:pt>
                <c:pt idx="1">
                  <c:v>0.192</c:v>
                </c:pt>
                <c:pt idx="2">
                  <c:v>0.16800000000000001</c:v>
                </c:pt>
                <c:pt idx="3">
                  <c:v>0.245</c:v>
                </c:pt>
                <c:pt idx="4">
                  <c:v>0.24199999999999999</c:v>
                </c:pt>
                <c:pt idx="5">
                  <c:v>0.26800000000000002</c:v>
                </c:pt>
                <c:pt idx="6">
                  <c:v>0.29499999999999998</c:v>
                </c:pt>
                <c:pt idx="7">
                  <c:v>0.33100000000000002</c:v>
                </c:pt>
                <c:pt idx="8">
                  <c:v>0.308</c:v>
                </c:pt>
                <c:pt idx="9">
                  <c:v>0.41</c:v>
                </c:pt>
                <c:pt idx="10">
                  <c:v>0.39</c:v>
                </c:pt>
                <c:pt idx="11">
                  <c:v>0.433</c:v>
                </c:pt>
                <c:pt idx="12">
                  <c:v>0.375</c:v>
                </c:pt>
                <c:pt idx="13">
                  <c:v>0.38</c:v>
                </c:pt>
                <c:pt idx="14">
                  <c:v>0.39700000000000002</c:v>
                </c:pt>
                <c:pt idx="15">
                  <c:v>0.38</c:v>
                </c:pt>
                <c:pt idx="16">
                  <c:v>0.42799999999999999</c:v>
                </c:pt>
                <c:pt idx="17">
                  <c:v>0.36599999999999999</c:v>
                </c:pt>
                <c:pt idx="18">
                  <c:v>0.443</c:v>
                </c:pt>
                <c:pt idx="19">
                  <c:v>0.42599999999999999</c:v>
                </c:pt>
                <c:pt idx="20">
                  <c:v>0.47699999999999998</c:v>
                </c:pt>
                <c:pt idx="21">
                  <c:v>0.46899999999999997</c:v>
                </c:pt>
                <c:pt idx="22">
                  <c:v>0.48599999999999999</c:v>
                </c:pt>
                <c:pt idx="23">
                  <c:v>0.44900000000000001</c:v>
                </c:pt>
                <c:pt idx="24">
                  <c:v>0.443</c:v>
                </c:pt>
                <c:pt idx="25">
                  <c:v>0.505</c:v>
                </c:pt>
                <c:pt idx="26">
                  <c:v>0.48899999999999999</c:v>
                </c:pt>
                <c:pt idx="27">
                  <c:v>0.495</c:v>
                </c:pt>
                <c:pt idx="28">
                  <c:v>0.36099999999999999</c:v>
                </c:pt>
                <c:pt idx="29">
                  <c:v>0.499</c:v>
                </c:pt>
                <c:pt idx="30">
                  <c:v>0.46300000000000002</c:v>
                </c:pt>
                <c:pt idx="31">
                  <c:v>0.57099999999999995</c:v>
                </c:pt>
                <c:pt idx="32">
                  <c:v>0.58099999999999996</c:v>
                </c:pt>
                <c:pt idx="33">
                  <c:v>0.55500000000000005</c:v>
                </c:pt>
                <c:pt idx="34">
                  <c:v>0.53500000000000003</c:v>
                </c:pt>
                <c:pt idx="35">
                  <c:v>0.53200000000000003</c:v>
                </c:pt>
                <c:pt idx="36">
                  <c:v>0.55500000000000005</c:v>
                </c:pt>
                <c:pt idx="37">
                  <c:v>0.65700000000000003</c:v>
                </c:pt>
                <c:pt idx="38">
                  <c:v>0.57099999999999995</c:v>
                </c:pt>
                <c:pt idx="39">
                  <c:v>0.55100000000000005</c:v>
                </c:pt>
                <c:pt idx="40">
                  <c:v>0.53800000000000003</c:v>
                </c:pt>
                <c:pt idx="41">
                  <c:v>0.61399999999999999</c:v>
                </c:pt>
                <c:pt idx="42">
                  <c:v>0.58799999999999997</c:v>
                </c:pt>
                <c:pt idx="43">
                  <c:v>0.66700000000000004</c:v>
                </c:pt>
                <c:pt idx="44">
                  <c:v>0.63700000000000001</c:v>
                </c:pt>
                <c:pt idx="45">
                  <c:v>0.57399999999999995</c:v>
                </c:pt>
                <c:pt idx="46">
                  <c:v>0.65700000000000003</c:v>
                </c:pt>
                <c:pt idx="47">
                  <c:v>0.67700000000000005</c:v>
                </c:pt>
                <c:pt idx="48">
                  <c:v>0.71799999999999997</c:v>
                </c:pt>
                <c:pt idx="49">
                  <c:v>0.72299999999999998</c:v>
                </c:pt>
                <c:pt idx="50">
                  <c:v>0.75600000000000001</c:v>
                </c:pt>
                <c:pt idx="51">
                  <c:v>0.73899999999999999</c:v>
                </c:pt>
                <c:pt idx="52">
                  <c:v>0.66</c:v>
                </c:pt>
                <c:pt idx="53">
                  <c:v>0.80500000000000005</c:v>
                </c:pt>
                <c:pt idx="54">
                  <c:v>0.70599999999999996</c:v>
                </c:pt>
                <c:pt idx="55">
                  <c:v>0.73899999999999999</c:v>
                </c:pt>
                <c:pt idx="56">
                  <c:v>0.64400000000000002</c:v>
                </c:pt>
                <c:pt idx="57">
                  <c:v>0.60399999999999998</c:v>
                </c:pt>
                <c:pt idx="58">
                  <c:v>0.72599999999999998</c:v>
                </c:pt>
                <c:pt idx="59">
                  <c:v>0.76900000000000002</c:v>
                </c:pt>
                <c:pt idx="60">
                  <c:v>0.67300000000000004</c:v>
                </c:pt>
                <c:pt idx="61">
                  <c:v>0.72299999999999998</c:v>
                </c:pt>
                <c:pt idx="62">
                  <c:v>0.72899999999999998</c:v>
                </c:pt>
                <c:pt idx="63">
                  <c:v>0.78900000000000003</c:v>
                </c:pt>
                <c:pt idx="64">
                  <c:v>0.752</c:v>
                </c:pt>
                <c:pt idx="65">
                  <c:v>0.77700000000000002</c:v>
                </c:pt>
                <c:pt idx="66">
                  <c:v>0.77900000000000003</c:v>
                </c:pt>
                <c:pt idx="67">
                  <c:v>0.83099999999999996</c:v>
                </c:pt>
                <c:pt idx="68">
                  <c:v>0.81499999999999995</c:v>
                </c:pt>
                <c:pt idx="69">
                  <c:v>0.746</c:v>
                </c:pt>
                <c:pt idx="70">
                  <c:v>0.78900000000000003</c:v>
                </c:pt>
                <c:pt idx="71">
                  <c:v>0.83499999999999996</c:v>
                </c:pt>
                <c:pt idx="72">
                  <c:v>0.86099999999999999</c:v>
                </c:pt>
                <c:pt idx="73">
                  <c:v>0.81499999999999995</c:v>
                </c:pt>
                <c:pt idx="74">
                  <c:v>0.79800000000000004</c:v>
                </c:pt>
                <c:pt idx="75">
                  <c:v>0.81499999999999995</c:v>
                </c:pt>
                <c:pt idx="76">
                  <c:v>0.79500000000000004</c:v>
                </c:pt>
                <c:pt idx="77">
                  <c:v>0.81200000000000006</c:v>
                </c:pt>
                <c:pt idx="78">
                  <c:v>0.85099999999999998</c:v>
                </c:pt>
                <c:pt idx="79">
                  <c:v>0.80800000000000005</c:v>
                </c:pt>
                <c:pt idx="80">
                  <c:v>0.82799999999999996</c:v>
                </c:pt>
                <c:pt idx="81">
                  <c:v>0.44</c:v>
                </c:pt>
                <c:pt idx="82">
                  <c:v>0.83799999999999997</c:v>
                </c:pt>
                <c:pt idx="83">
                  <c:v>0.81799999999999995</c:v>
                </c:pt>
                <c:pt idx="84">
                  <c:v>0.85399999999999998</c:v>
                </c:pt>
                <c:pt idx="85">
                  <c:v>0.82499999999999996</c:v>
                </c:pt>
                <c:pt idx="86">
                  <c:v>0.80200000000000005</c:v>
                </c:pt>
                <c:pt idx="87">
                  <c:v>0.82799999999999996</c:v>
                </c:pt>
                <c:pt idx="88">
                  <c:v>0.88100000000000001</c:v>
                </c:pt>
                <c:pt idx="89">
                  <c:v>0.82799999999999996</c:v>
                </c:pt>
                <c:pt idx="90">
                  <c:v>0.78500000000000003</c:v>
                </c:pt>
                <c:pt idx="91">
                  <c:v>0.81499999999999995</c:v>
                </c:pt>
                <c:pt idx="92">
                  <c:v>0.871</c:v>
                </c:pt>
                <c:pt idx="93">
                  <c:v>0.78200000000000003</c:v>
                </c:pt>
                <c:pt idx="94">
                  <c:v>0.85399999999999998</c:v>
                </c:pt>
                <c:pt idx="95">
                  <c:v>0.89300000000000002</c:v>
                </c:pt>
                <c:pt idx="96">
                  <c:v>0.78500000000000003</c:v>
                </c:pt>
                <c:pt idx="97">
                  <c:v>0.83099999999999996</c:v>
                </c:pt>
                <c:pt idx="98">
                  <c:v>0.86799999999999999</c:v>
                </c:pt>
                <c:pt idx="99">
                  <c:v>0.871</c:v>
                </c:pt>
                <c:pt idx="100">
                  <c:v>0.82799999999999996</c:v>
                </c:pt>
                <c:pt idx="101">
                  <c:v>0.84099999999999997</c:v>
                </c:pt>
                <c:pt idx="102">
                  <c:v>0.84499999999999997</c:v>
                </c:pt>
                <c:pt idx="103">
                  <c:v>0.88100000000000001</c:v>
                </c:pt>
                <c:pt idx="104">
                  <c:v>0.89100000000000001</c:v>
                </c:pt>
                <c:pt idx="105">
                  <c:v>0.80800000000000005</c:v>
                </c:pt>
                <c:pt idx="106">
                  <c:v>0.82499999999999996</c:v>
                </c:pt>
                <c:pt idx="107">
                  <c:v>0.874</c:v>
                </c:pt>
                <c:pt idx="108">
                  <c:v>0.91400000000000003</c:v>
                </c:pt>
                <c:pt idx="109">
                  <c:v>0.91</c:v>
                </c:pt>
                <c:pt idx="110">
                  <c:v>0.874</c:v>
                </c:pt>
                <c:pt idx="111">
                  <c:v>0.874</c:v>
                </c:pt>
                <c:pt idx="112">
                  <c:v>0.81499999999999995</c:v>
                </c:pt>
                <c:pt idx="113">
                  <c:v>0.88400000000000001</c:v>
                </c:pt>
                <c:pt idx="114">
                  <c:v>0.871</c:v>
                </c:pt>
                <c:pt idx="115">
                  <c:v>0.92</c:v>
                </c:pt>
                <c:pt idx="116">
                  <c:v>0.96299999999999997</c:v>
                </c:pt>
                <c:pt idx="117">
                  <c:v>0.91400000000000003</c:v>
                </c:pt>
                <c:pt idx="118">
                  <c:v>0.996</c:v>
                </c:pt>
                <c:pt idx="119">
                  <c:v>1.042</c:v>
                </c:pt>
                <c:pt idx="120">
                  <c:v>0.996</c:v>
                </c:pt>
                <c:pt idx="121">
                  <c:v>0.95299999999999996</c:v>
                </c:pt>
                <c:pt idx="122">
                  <c:v>0.98699999999999999</c:v>
                </c:pt>
                <c:pt idx="123">
                  <c:v>1.016</c:v>
                </c:pt>
                <c:pt idx="124">
                  <c:v>0.98599999999999999</c:v>
                </c:pt>
                <c:pt idx="125">
                  <c:v>0.98599999999999999</c:v>
                </c:pt>
                <c:pt idx="126">
                  <c:v>0.999</c:v>
                </c:pt>
                <c:pt idx="127">
                  <c:v>0.999</c:v>
                </c:pt>
                <c:pt idx="128">
                  <c:v>1.012</c:v>
                </c:pt>
                <c:pt idx="129">
                  <c:v>0.999</c:v>
                </c:pt>
                <c:pt idx="130">
                  <c:v>1.026</c:v>
                </c:pt>
                <c:pt idx="131">
                  <c:v>0.999</c:v>
                </c:pt>
                <c:pt idx="132">
                  <c:v>1.028</c:v>
                </c:pt>
                <c:pt idx="133">
                  <c:v>1.0389999999999999</c:v>
                </c:pt>
                <c:pt idx="134">
                  <c:v>0.999</c:v>
                </c:pt>
                <c:pt idx="135">
                  <c:v>1.0449999999999999</c:v>
                </c:pt>
                <c:pt idx="136">
                  <c:v>1.0089999999999999</c:v>
                </c:pt>
                <c:pt idx="137">
                  <c:v>1.0289999999999999</c:v>
                </c:pt>
                <c:pt idx="138">
                  <c:v>1.036</c:v>
                </c:pt>
                <c:pt idx="139">
                  <c:v>1.026</c:v>
                </c:pt>
                <c:pt idx="140">
                  <c:v>1.036</c:v>
                </c:pt>
                <c:pt idx="141">
                  <c:v>1.0620000000000001</c:v>
                </c:pt>
                <c:pt idx="142">
                  <c:v>1.0389999999999999</c:v>
                </c:pt>
                <c:pt idx="143">
                  <c:v>1.141</c:v>
                </c:pt>
                <c:pt idx="144">
                  <c:v>1.052</c:v>
                </c:pt>
                <c:pt idx="145">
                  <c:v>1.0880000000000001</c:v>
                </c:pt>
                <c:pt idx="146">
                  <c:v>1.1220000000000001</c:v>
                </c:pt>
                <c:pt idx="147">
                  <c:v>0</c:v>
                </c:pt>
                <c:pt idx="148">
                  <c:v>0.35699999999999998</c:v>
                </c:pt>
                <c:pt idx="149">
                  <c:v>0.67200000000000004</c:v>
                </c:pt>
                <c:pt idx="150">
                  <c:v>0.50800000000000001</c:v>
                </c:pt>
                <c:pt idx="151">
                  <c:v>0.23200000000000001</c:v>
                </c:pt>
                <c:pt idx="152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56-4505-A767-48CE93B3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4384"/>
        <c:axId val="1519617936"/>
      </c:scatterChart>
      <c:valAx>
        <c:axId val="162310438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7936"/>
        <c:crosses val="autoZero"/>
        <c:crossBetween val="midCat"/>
      </c:valAx>
      <c:valAx>
        <c:axId val="151961793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v.s. Freedom to make life choices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4856481481481484"/>
          <c:w val="0.882571741032370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'2019'!$N$1</c:f>
              <c:strCache>
                <c:ptCount val="1"/>
                <c:pt idx="0">
                  <c:v>Freedom to make life choices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20647419072615"/>
                  <c:y val="0.58754556121783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'2019'!$J$2:$J$156</c:f>
              <c:numCache>
                <c:formatCode>General</c:formatCode>
                <c:ptCount val="155"/>
                <c:pt idx="0">
                  <c:v>3.0830000000000002</c:v>
                </c:pt>
                <c:pt idx="1">
                  <c:v>4.3499999999999996</c:v>
                </c:pt>
                <c:pt idx="2">
                  <c:v>3.802</c:v>
                </c:pt>
                <c:pt idx="3">
                  <c:v>5.2649999999999997</c:v>
                </c:pt>
                <c:pt idx="4">
                  <c:v>4.3739999999999997</c:v>
                </c:pt>
                <c:pt idx="5">
                  <c:v>4.6680000000000001</c:v>
                </c:pt>
                <c:pt idx="6">
                  <c:v>2.8530000000000002</c:v>
                </c:pt>
                <c:pt idx="7">
                  <c:v>5.0439999999999996</c:v>
                </c:pt>
                <c:pt idx="8">
                  <c:v>4.3899999999999997</c:v>
                </c:pt>
                <c:pt idx="9">
                  <c:v>4.085</c:v>
                </c:pt>
                <c:pt idx="10">
                  <c:v>4.4660000000000002</c:v>
                </c:pt>
                <c:pt idx="11">
                  <c:v>3.6629999999999998</c:v>
                </c:pt>
                <c:pt idx="12">
                  <c:v>4.5339999999999998</c:v>
                </c:pt>
                <c:pt idx="13">
                  <c:v>3.7749999999999999</c:v>
                </c:pt>
                <c:pt idx="14">
                  <c:v>4.883</c:v>
                </c:pt>
                <c:pt idx="15">
                  <c:v>4.5869999999999997</c:v>
                </c:pt>
                <c:pt idx="16">
                  <c:v>4.516</c:v>
                </c:pt>
                <c:pt idx="17">
                  <c:v>4.6280000000000001</c:v>
                </c:pt>
                <c:pt idx="18">
                  <c:v>4.1890000000000001</c:v>
                </c:pt>
                <c:pt idx="19">
                  <c:v>4.1070000000000002</c:v>
                </c:pt>
                <c:pt idx="20">
                  <c:v>4.6390000000000002</c:v>
                </c:pt>
                <c:pt idx="21">
                  <c:v>4.7220000000000004</c:v>
                </c:pt>
                <c:pt idx="22">
                  <c:v>4.9960000000000004</c:v>
                </c:pt>
                <c:pt idx="23">
                  <c:v>3.597</c:v>
                </c:pt>
                <c:pt idx="24">
                  <c:v>3.9750000000000001</c:v>
                </c:pt>
                <c:pt idx="25">
                  <c:v>3.9729999999999999</c:v>
                </c:pt>
                <c:pt idx="26">
                  <c:v>4.49</c:v>
                </c:pt>
                <c:pt idx="27">
                  <c:v>3.41</c:v>
                </c:pt>
                <c:pt idx="28">
                  <c:v>3.2029999999999998</c:v>
                </c:pt>
                <c:pt idx="29">
                  <c:v>3.2309999999999999</c:v>
                </c:pt>
                <c:pt idx="30">
                  <c:v>3.38</c:v>
                </c:pt>
                <c:pt idx="31">
                  <c:v>4.7990000000000004</c:v>
                </c:pt>
                <c:pt idx="32">
                  <c:v>4.5090000000000003</c:v>
                </c:pt>
                <c:pt idx="33">
                  <c:v>4.3600000000000003</c:v>
                </c:pt>
                <c:pt idx="34">
                  <c:v>5.6529999999999996</c:v>
                </c:pt>
                <c:pt idx="35">
                  <c:v>4.2859999999999996</c:v>
                </c:pt>
                <c:pt idx="36">
                  <c:v>3.9329999999999998</c:v>
                </c:pt>
                <c:pt idx="37">
                  <c:v>5.2469999999999999</c:v>
                </c:pt>
                <c:pt idx="38">
                  <c:v>4.681</c:v>
                </c:pt>
                <c:pt idx="39">
                  <c:v>4.7960000000000003</c:v>
                </c:pt>
                <c:pt idx="40">
                  <c:v>3.488</c:v>
                </c:pt>
                <c:pt idx="41">
                  <c:v>3.3340000000000001</c:v>
                </c:pt>
                <c:pt idx="42">
                  <c:v>4.0149999999999997</c:v>
                </c:pt>
                <c:pt idx="43">
                  <c:v>5.2850000000000001</c:v>
                </c:pt>
                <c:pt idx="44">
                  <c:v>4.7</c:v>
                </c:pt>
                <c:pt idx="45">
                  <c:v>4.4370000000000003</c:v>
                </c:pt>
                <c:pt idx="46">
                  <c:v>5.6310000000000002</c:v>
                </c:pt>
                <c:pt idx="47">
                  <c:v>4.9130000000000003</c:v>
                </c:pt>
                <c:pt idx="48">
                  <c:v>5.4669999999999996</c:v>
                </c:pt>
                <c:pt idx="49">
                  <c:v>5.2610000000000001</c:v>
                </c:pt>
                <c:pt idx="50">
                  <c:v>6.1740000000000004</c:v>
                </c:pt>
                <c:pt idx="51">
                  <c:v>5.5289999999999999</c:v>
                </c:pt>
                <c:pt idx="52">
                  <c:v>5.1920000000000002</c:v>
                </c:pt>
                <c:pt idx="53">
                  <c:v>4.7069999999999999</c:v>
                </c:pt>
                <c:pt idx="54">
                  <c:v>5.7789999999999999</c:v>
                </c:pt>
                <c:pt idx="55">
                  <c:v>4.3319999999999999</c:v>
                </c:pt>
                <c:pt idx="56">
                  <c:v>4.1660000000000004</c:v>
                </c:pt>
                <c:pt idx="57">
                  <c:v>5.0819999999999999</c:v>
                </c:pt>
                <c:pt idx="58">
                  <c:v>5.6479999999999997</c:v>
                </c:pt>
                <c:pt idx="59">
                  <c:v>5.2080000000000002</c:v>
                </c:pt>
                <c:pt idx="60">
                  <c:v>5.5250000000000004</c:v>
                </c:pt>
                <c:pt idx="61">
                  <c:v>4.4560000000000004</c:v>
                </c:pt>
                <c:pt idx="62">
                  <c:v>5.8090000000000002</c:v>
                </c:pt>
                <c:pt idx="63">
                  <c:v>6.2530000000000001</c:v>
                </c:pt>
                <c:pt idx="64">
                  <c:v>4.5190000000000001</c:v>
                </c:pt>
                <c:pt idx="65">
                  <c:v>5.7430000000000003</c:v>
                </c:pt>
                <c:pt idx="66">
                  <c:v>5.4249999999999998</c:v>
                </c:pt>
                <c:pt idx="67">
                  <c:v>5.89</c:v>
                </c:pt>
                <c:pt idx="68">
                  <c:v>4.9059999999999997</c:v>
                </c:pt>
                <c:pt idx="69">
                  <c:v>6.4359999999999999</c:v>
                </c:pt>
                <c:pt idx="70">
                  <c:v>5.3230000000000004</c:v>
                </c:pt>
                <c:pt idx="71">
                  <c:v>6.1050000000000004</c:v>
                </c:pt>
                <c:pt idx="72">
                  <c:v>6.5949999999999998</c:v>
                </c:pt>
                <c:pt idx="73">
                  <c:v>5.0110000000000001</c:v>
                </c:pt>
                <c:pt idx="74">
                  <c:v>5.8879999999999999</c:v>
                </c:pt>
                <c:pt idx="75">
                  <c:v>4.5590000000000002</c:v>
                </c:pt>
                <c:pt idx="76">
                  <c:v>6.375</c:v>
                </c:pt>
                <c:pt idx="77">
                  <c:v>5.94</c:v>
                </c:pt>
                <c:pt idx="78">
                  <c:v>5.1749999999999998</c:v>
                </c:pt>
                <c:pt idx="79">
                  <c:v>6.0209999999999999</c:v>
                </c:pt>
                <c:pt idx="80">
                  <c:v>5.86</c:v>
                </c:pt>
                <c:pt idx="81">
                  <c:v>3.4620000000000002</c:v>
                </c:pt>
                <c:pt idx="82">
                  <c:v>5.274</c:v>
                </c:pt>
                <c:pt idx="83">
                  <c:v>6.149</c:v>
                </c:pt>
                <c:pt idx="84">
                  <c:v>5.6029999999999998</c:v>
                </c:pt>
                <c:pt idx="85">
                  <c:v>6.07</c:v>
                </c:pt>
                <c:pt idx="86">
                  <c:v>6.3</c:v>
                </c:pt>
                <c:pt idx="87">
                  <c:v>5.3390000000000004</c:v>
                </c:pt>
                <c:pt idx="88">
                  <c:v>6.0860000000000003</c:v>
                </c:pt>
                <c:pt idx="89">
                  <c:v>5.758</c:v>
                </c:pt>
                <c:pt idx="90">
                  <c:v>4.548</c:v>
                </c:pt>
                <c:pt idx="91">
                  <c:v>4.4610000000000003</c:v>
                </c:pt>
                <c:pt idx="92">
                  <c:v>5.5229999999999997</c:v>
                </c:pt>
                <c:pt idx="93">
                  <c:v>5.2080000000000002</c:v>
                </c:pt>
                <c:pt idx="94">
                  <c:v>5.6970000000000001</c:v>
                </c:pt>
                <c:pt idx="95">
                  <c:v>5.1909999999999998</c:v>
                </c:pt>
                <c:pt idx="96">
                  <c:v>5.2110000000000003</c:v>
                </c:pt>
                <c:pt idx="97">
                  <c:v>4.3659999999999997</c:v>
                </c:pt>
                <c:pt idx="98">
                  <c:v>6.0279999999999996</c:v>
                </c:pt>
                <c:pt idx="99">
                  <c:v>6.1989999999999998</c:v>
                </c:pt>
                <c:pt idx="100">
                  <c:v>6.008</c:v>
                </c:pt>
                <c:pt idx="101">
                  <c:v>6.125</c:v>
                </c:pt>
                <c:pt idx="102">
                  <c:v>5.3860000000000001</c:v>
                </c:pt>
                <c:pt idx="103">
                  <c:v>6.1980000000000004</c:v>
                </c:pt>
                <c:pt idx="104">
                  <c:v>6.2930000000000001</c:v>
                </c:pt>
                <c:pt idx="105">
                  <c:v>5.3730000000000002</c:v>
                </c:pt>
                <c:pt idx="106">
                  <c:v>6.8250000000000002</c:v>
                </c:pt>
                <c:pt idx="107">
                  <c:v>4.7190000000000003</c:v>
                </c:pt>
                <c:pt idx="108">
                  <c:v>5.4320000000000004</c:v>
                </c:pt>
                <c:pt idx="109">
                  <c:v>6.3209999999999997</c:v>
                </c:pt>
                <c:pt idx="110">
                  <c:v>6.8920000000000003</c:v>
                </c:pt>
                <c:pt idx="111">
                  <c:v>5.8929999999999998</c:v>
                </c:pt>
                <c:pt idx="112">
                  <c:v>5.1970000000000001</c:v>
                </c:pt>
                <c:pt idx="113">
                  <c:v>6.1820000000000004</c:v>
                </c:pt>
                <c:pt idx="114">
                  <c:v>6.3739999999999997</c:v>
                </c:pt>
                <c:pt idx="115">
                  <c:v>6.444</c:v>
                </c:pt>
                <c:pt idx="116">
                  <c:v>7.1669999999999998</c:v>
                </c:pt>
                <c:pt idx="117">
                  <c:v>6.4459999999999997</c:v>
                </c:pt>
                <c:pt idx="118">
                  <c:v>7.6</c:v>
                </c:pt>
                <c:pt idx="119">
                  <c:v>6.0460000000000003</c:v>
                </c:pt>
                <c:pt idx="120">
                  <c:v>7.0540000000000003</c:v>
                </c:pt>
                <c:pt idx="121">
                  <c:v>6.1180000000000003</c:v>
                </c:pt>
                <c:pt idx="122">
                  <c:v>6.9850000000000003</c:v>
                </c:pt>
                <c:pt idx="123">
                  <c:v>7.2460000000000004</c:v>
                </c:pt>
                <c:pt idx="124">
                  <c:v>6.923</c:v>
                </c:pt>
                <c:pt idx="125">
                  <c:v>7.7690000000000001</c:v>
                </c:pt>
                <c:pt idx="126">
                  <c:v>5.6929999999999996</c:v>
                </c:pt>
                <c:pt idx="127">
                  <c:v>7.4880000000000004</c:v>
                </c:pt>
                <c:pt idx="128">
                  <c:v>7.09</c:v>
                </c:pt>
                <c:pt idx="129">
                  <c:v>5.2869999999999999</c:v>
                </c:pt>
                <c:pt idx="130">
                  <c:v>7.3070000000000004</c:v>
                </c:pt>
                <c:pt idx="131">
                  <c:v>7.0209999999999999</c:v>
                </c:pt>
                <c:pt idx="132">
                  <c:v>7.5540000000000003</c:v>
                </c:pt>
                <c:pt idx="133">
                  <c:v>7.2779999999999996</c:v>
                </c:pt>
                <c:pt idx="134">
                  <c:v>6.726</c:v>
                </c:pt>
                <c:pt idx="135">
                  <c:v>6.5919999999999996</c:v>
                </c:pt>
                <c:pt idx="136">
                  <c:v>7.343</c:v>
                </c:pt>
                <c:pt idx="137">
                  <c:v>7.1390000000000002</c:v>
                </c:pt>
                <c:pt idx="138">
                  <c:v>5.8949999999999996</c:v>
                </c:pt>
                <c:pt idx="139">
                  <c:v>7.4939999999999998</c:v>
                </c:pt>
                <c:pt idx="140">
                  <c:v>7.2279999999999998</c:v>
                </c:pt>
                <c:pt idx="141">
                  <c:v>6.3540000000000001</c:v>
                </c:pt>
                <c:pt idx="142">
                  <c:v>6.2229999999999999</c:v>
                </c:pt>
                <c:pt idx="143">
                  <c:v>6.2619999999999996</c:v>
                </c:pt>
                <c:pt idx="144">
                  <c:v>7.48</c:v>
                </c:pt>
                <c:pt idx="145">
                  <c:v>5.8860000000000001</c:v>
                </c:pt>
                <c:pt idx="146">
                  <c:v>5.43</c:v>
                </c:pt>
                <c:pt idx="147">
                  <c:v>4.2119999999999997</c:v>
                </c:pt>
                <c:pt idx="148">
                  <c:v>4.4180000000000001</c:v>
                </c:pt>
                <c:pt idx="149">
                  <c:v>4.6959999999999997</c:v>
                </c:pt>
                <c:pt idx="150">
                  <c:v>4.8120000000000003</c:v>
                </c:pt>
                <c:pt idx="151">
                  <c:v>4.944</c:v>
                </c:pt>
                <c:pt idx="152">
                  <c:v>6.8520000000000003</c:v>
                </c:pt>
              </c:numCache>
            </c:numRef>
          </c:xVal>
          <c:yVal>
            <c:numRef>
              <c:f>'2019'!$N$2:$N$156</c:f>
              <c:numCache>
                <c:formatCode>General</c:formatCode>
                <c:ptCount val="155"/>
                <c:pt idx="0">
                  <c:v>0.22500000000000001</c:v>
                </c:pt>
                <c:pt idx="1">
                  <c:v>0.17399999999999999</c:v>
                </c:pt>
                <c:pt idx="2">
                  <c:v>0.35899999999999999</c:v>
                </c:pt>
                <c:pt idx="3">
                  <c:v>0.42599999999999999</c:v>
                </c:pt>
                <c:pt idx="4">
                  <c:v>0.309</c:v>
                </c:pt>
                <c:pt idx="5">
                  <c:v>0.55900000000000005</c:v>
                </c:pt>
                <c:pt idx="6">
                  <c:v>0.01</c:v>
                </c:pt>
                <c:pt idx="7">
                  <c:v>0.38100000000000001</c:v>
                </c:pt>
                <c:pt idx="8">
                  <c:v>0.32700000000000001</c:v>
                </c:pt>
                <c:pt idx="9">
                  <c:v>0.29299999999999998</c:v>
                </c:pt>
                <c:pt idx="10">
                  <c:v>0.49399999999999999</c:v>
                </c:pt>
                <c:pt idx="11">
                  <c:v>0.36099999999999999</c:v>
                </c:pt>
                <c:pt idx="12">
                  <c:v>0.33200000000000002</c:v>
                </c:pt>
                <c:pt idx="13">
                  <c:v>0.22</c:v>
                </c:pt>
                <c:pt idx="14">
                  <c:v>0.34899999999999998</c:v>
                </c:pt>
                <c:pt idx="15">
                  <c:v>0.255</c:v>
                </c:pt>
                <c:pt idx="16">
                  <c:v>0.38200000000000001</c:v>
                </c:pt>
                <c:pt idx="17">
                  <c:v>0.318</c:v>
                </c:pt>
                <c:pt idx="18">
                  <c:v>0.35599999999999998</c:v>
                </c:pt>
                <c:pt idx="19">
                  <c:v>0.43099999999999999</c:v>
                </c:pt>
                <c:pt idx="20">
                  <c:v>0.40100000000000002</c:v>
                </c:pt>
                <c:pt idx="21">
                  <c:v>0.38900000000000001</c:v>
                </c:pt>
                <c:pt idx="22">
                  <c:v>0.38100000000000001</c:v>
                </c:pt>
                <c:pt idx="23">
                  <c:v>2.5999999999999999E-2</c:v>
                </c:pt>
                <c:pt idx="24">
                  <c:v>0.37</c:v>
                </c:pt>
                <c:pt idx="25">
                  <c:v>0.14199999999999999</c:v>
                </c:pt>
                <c:pt idx="26">
                  <c:v>6.6000000000000003E-2</c:v>
                </c:pt>
                <c:pt idx="27">
                  <c:v>0.443</c:v>
                </c:pt>
                <c:pt idx="28">
                  <c:v>0</c:v>
                </c:pt>
                <c:pt idx="29">
                  <c:v>0.41699999999999998</c:v>
                </c:pt>
                <c:pt idx="30">
                  <c:v>0.14299999999999999</c:v>
                </c:pt>
                <c:pt idx="31">
                  <c:v>0.29499999999999998</c:v>
                </c:pt>
                <c:pt idx="32">
                  <c:v>0.43099999999999999</c:v>
                </c:pt>
                <c:pt idx="33">
                  <c:v>0.52500000000000002</c:v>
                </c:pt>
                <c:pt idx="34">
                  <c:v>0.313</c:v>
                </c:pt>
                <c:pt idx="35">
                  <c:v>0.34399999999999997</c:v>
                </c:pt>
                <c:pt idx="36">
                  <c:v>0.14799999999999999</c:v>
                </c:pt>
                <c:pt idx="37">
                  <c:v>0.39400000000000002</c:v>
                </c:pt>
                <c:pt idx="38">
                  <c:v>0.29199999999999998</c:v>
                </c:pt>
                <c:pt idx="39">
                  <c:v>0.54700000000000004</c:v>
                </c:pt>
                <c:pt idx="40">
                  <c:v>0.45500000000000002</c:v>
                </c:pt>
                <c:pt idx="41">
                  <c:v>0.55500000000000005</c:v>
                </c:pt>
                <c:pt idx="42">
                  <c:v>0.498</c:v>
                </c:pt>
                <c:pt idx="43">
                  <c:v>0.317</c:v>
                </c:pt>
                <c:pt idx="44">
                  <c:v>0.60899999999999999</c:v>
                </c:pt>
                <c:pt idx="45">
                  <c:v>0.24099999999999999</c:v>
                </c:pt>
                <c:pt idx="46">
                  <c:v>0.55800000000000005</c:v>
                </c:pt>
                <c:pt idx="47">
                  <c:v>0.439</c:v>
                </c:pt>
                <c:pt idx="48">
                  <c:v>0.38900000000000001</c:v>
                </c:pt>
                <c:pt idx="49">
                  <c:v>0.50800000000000001</c:v>
                </c:pt>
                <c:pt idx="50">
                  <c:v>0.63100000000000001</c:v>
                </c:pt>
                <c:pt idx="51">
                  <c:v>0.245</c:v>
                </c:pt>
                <c:pt idx="52">
                  <c:v>0.49099999999999999</c:v>
                </c:pt>
                <c:pt idx="53">
                  <c:v>0.154</c:v>
                </c:pt>
                <c:pt idx="54">
                  <c:v>0.51100000000000001</c:v>
                </c:pt>
                <c:pt idx="55">
                  <c:v>0.17799999999999999</c:v>
                </c:pt>
                <c:pt idx="56">
                  <c:v>0.24099999999999999</c:v>
                </c:pt>
                <c:pt idx="57">
                  <c:v>0.45700000000000002</c:v>
                </c:pt>
                <c:pt idx="58">
                  <c:v>0.33400000000000002</c:v>
                </c:pt>
                <c:pt idx="59">
                  <c:v>0.35099999999999998</c:v>
                </c:pt>
                <c:pt idx="60">
                  <c:v>0.41599999999999998</c:v>
                </c:pt>
                <c:pt idx="61">
                  <c:v>0.52700000000000002</c:v>
                </c:pt>
                <c:pt idx="62">
                  <c:v>0.41</c:v>
                </c:pt>
                <c:pt idx="63">
                  <c:v>0.43</c:v>
                </c:pt>
                <c:pt idx="64">
                  <c:v>0.34599999999999997</c:v>
                </c:pt>
                <c:pt idx="65">
                  <c:v>0.51400000000000001</c:v>
                </c:pt>
                <c:pt idx="66">
                  <c:v>0.497</c:v>
                </c:pt>
                <c:pt idx="67">
                  <c:v>0.49</c:v>
                </c:pt>
                <c:pt idx="68">
                  <c:v>0.38300000000000001</c:v>
                </c:pt>
                <c:pt idx="69">
                  <c:v>0.53500000000000003</c:v>
                </c:pt>
                <c:pt idx="70">
                  <c:v>0.23499999999999999</c:v>
                </c:pt>
                <c:pt idx="71">
                  <c:v>0.435</c:v>
                </c:pt>
                <c:pt idx="72">
                  <c:v>0.433</c:v>
                </c:pt>
                <c:pt idx="73">
                  <c:v>0.311</c:v>
                </c:pt>
                <c:pt idx="74">
                  <c:v>0.498</c:v>
                </c:pt>
                <c:pt idx="75">
                  <c:v>0.28299999999999997</c:v>
                </c:pt>
                <c:pt idx="76">
                  <c:v>0.439</c:v>
                </c:pt>
                <c:pt idx="77">
                  <c:v>0.26400000000000001</c:v>
                </c:pt>
                <c:pt idx="78">
                  <c:v>0.54300000000000004</c:v>
                </c:pt>
                <c:pt idx="79">
                  <c:v>0.49299999999999999</c:v>
                </c:pt>
                <c:pt idx="80">
                  <c:v>0.50700000000000001</c:v>
                </c:pt>
                <c:pt idx="81">
                  <c:v>1.2999999999999999E-2</c:v>
                </c:pt>
                <c:pt idx="82">
                  <c:v>0.34499999999999997</c:v>
                </c:pt>
                <c:pt idx="83">
                  <c:v>0.29099999999999998</c:v>
                </c:pt>
                <c:pt idx="84">
                  <c:v>0.28199999999999997</c:v>
                </c:pt>
                <c:pt idx="85">
                  <c:v>0.46200000000000002</c:v>
                </c:pt>
                <c:pt idx="86">
                  <c:v>0.39</c:v>
                </c:pt>
                <c:pt idx="87">
                  <c:v>0.50800000000000001</c:v>
                </c:pt>
                <c:pt idx="88">
                  <c:v>0.47099999999999997</c:v>
                </c:pt>
                <c:pt idx="89">
                  <c:v>0.19900000000000001</c:v>
                </c:pt>
                <c:pt idx="90">
                  <c:v>0.30499999999999999</c:v>
                </c:pt>
                <c:pt idx="91">
                  <c:v>0.16700000000000001</c:v>
                </c:pt>
                <c:pt idx="92">
                  <c:v>0.19700000000000001</c:v>
                </c:pt>
                <c:pt idx="93">
                  <c:v>0.41799999999999998</c:v>
                </c:pt>
                <c:pt idx="94">
                  <c:v>0.45500000000000002</c:v>
                </c:pt>
                <c:pt idx="95">
                  <c:v>0.52100000000000002</c:v>
                </c:pt>
                <c:pt idx="96">
                  <c:v>8.5999999999999993E-2</c:v>
                </c:pt>
                <c:pt idx="97">
                  <c:v>0.47</c:v>
                </c:pt>
                <c:pt idx="98">
                  <c:v>0.498</c:v>
                </c:pt>
                <c:pt idx="99">
                  <c:v>0.53600000000000003</c:v>
                </c:pt>
                <c:pt idx="100">
                  <c:v>0.55700000000000005</c:v>
                </c:pt>
                <c:pt idx="101">
                  <c:v>0.47</c:v>
                </c:pt>
                <c:pt idx="102">
                  <c:v>0.21199999999999999</c:v>
                </c:pt>
                <c:pt idx="103">
                  <c:v>0.33400000000000002</c:v>
                </c:pt>
                <c:pt idx="104">
                  <c:v>0.52300000000000002</c:v>
                </c:pt>
                <c:pt idx="105">
                  <c:v>0.19500000000000001</c:v>
                </c:pt>
                <c:pt idx="106">
                  <c:v>0.59799999999999998</c:v>
                </c:pt>
                <c:pt idx="107">
                  <c:v>0.38300000000000001</c:v>
                </c:pt>
                <c:pt idx="108">
                  <c:v>0.29599999999999999</c:v>
                </c:pt>
                <c:pt idx="109">
                  <c:v>0.51600000000000001</c:v>
                </c:pt>
                <c:pt idx="110">
                  <c:v>0.45400000000000001</c:v>
                </c:pt>
                <c:pt idx="111">
                  <c:v>0.495</c:v>
                </c:pt>
                <c:pt idx="112">
                  <c:v>0.216</c:v>
                </c:pt>
                <c:pt idx="113">
                  <c:v>0.48299999999999998</c:v>
                </c:pt>
                <c:pt idx="114">
                  <c:v>0.55500000000000005</c:v>
                </c:pt>
                <c:pt idx="115">
                  <c:v>0.35699999999999998</c:v>
                </c:pt>
                <c:pt idx="116">
                  <c:v>0.55800000000000005</c:v>
                </c:pt>
                <c:pt idx="117">
                  <c:v>0.35099999999999998</c:v>
                </c:pt>
                <c:pt idx="118">
                  <c:v>0.59199999999999997</c:v>
                </c:pt>
                <c:pt idx="119">
                  <c:v>0.40600000000000003</c:v>
                </c:pt>
                <c:pt idx="120">
                  <c:v>0.45</c:v>
                </c:pt>
                <c:pt idx="121">
                  <c:v>0.56399999999999995</c:v>
                </c:pt>
                <c:pt idx="122">
                  <c:v>0.495</c:v>
                </c:pt>
                <c:pt idx="123">
                  <c:v>0.53200000000000003</c:v>
                </c:pt>
                <c:pt idx="124">
                  <c:v>0.47299999999999998</c:v>
                </c:pt>
                <c:pt idx="125">
                  <c:v>0.59599999999999997</c:v>
                </c:pt>
                <c:pt idx="126">
                  <c:v>0.50800000000000001</c:v>
                </c:pt>
                <c:pt idx="127">
                  <c:v>0.55700000000000005</c:v>
                </c:pt>
                <c:pt idx="128">
                  <c:v>0.52600000000000002</c:v>
                </c:pt>
                <c:pt idx="129">
                  <c:v>6.7000000000000004E-2</c:v>
                </c:pt>
                <c:pt idx="130">
                  <c:v>0.58499999999999996</c:v>
                </c:pt>
                <c:pt idx="131">
                  <c:v>0.51600000000000001</c:v>
                </c:pt>
                <c:pt idx="132">
                  <c:v>0.60299999999999998</c:v>
                </c:pt>
                <c:pt idx="133">
                  <c:v>0.58399999999999996</c:v>
                </c:pt>
                <c:pt idx="134">
                  <c:v>0.56399999999999995</c:v>
                </c:pt>
                <c:pt idx="135">
                  <c:v>0.436</c:v>
                </c:pt>
                <c:pt idx="136">
                  <c:v>0.57399999999999995</c:v>
                </c:pt>
                <c:pt idx="137">
                  <c:v>0.371</c:v>
                </c:pt>
                <c:pt idx="138">
                  <c:v>0.159</c:v>
                </c:pt>
                <c:pt idx="139">
                  <c:v>0.59099999999999997</c:v>
                </c:pt>
                <c:pt idx="140">
                  <c:v>0.55700000000000005</c:v>
                </c:pt>
                <c:pt idx="141">
                  <c:v>0.36199999999999999</c:v>
                </c:pt>
                <c:pt idx="142">
                  <c:v>0.23100000000000001</c:v>
                </c:pt>
                <c:pt idx="143">
                  <c:v>0.55600000000000005</c:v>
                </c:pt>
                <c:pt idx="144">
                  <c:v>0.57199999999999995</c:v>
                </c:pt>
                <c:pt idx="145">
                  <c:v>0.44500000000000001</c:v>
                </c:pt>
                <c:pt idx="146">
                  <c:v>0.44</c:v>
                </c:pt>
                <c:pt idx="147">
                  <c:v>0.313</c:v>
                </c:pt>
                <c:pt idx="148">
                  <c:v>0.26900000000000002</c:v>
                </c:pt>
                <c:pt idx="149">
                  <c:v>0.22500000000000001</c:v>
                </c:pt>
                <c:pt idx="150">
                  <c:v>0.372</c:v>
                </c:pt>
                <c:pt idx="151">
                  <c:v>0.35199999999999998</c:v>
                </c:pt>
                <c:pt idx="152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7-4E0A-AC77-FBD3AF1D2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4384"/>
        <c:axId val="1519617936"/>
      </c:scatterChart>
      <c:valAx>
        <c:axId val="162310438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7936"/>
        <c:crosses val="autoZero"/>
        <c:crossBetween val="midCat"/>
      </c:valAx>
      <c:valAx>
        <c:axId val="151961793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v.s. Generosity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4856481481481484"/>
          <c:w val="0.882571741032370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'2019'!$O$1</c:f>
              <c:strCache>
                <c:ptCount val="1"/>
                <c:pt idx="0">
                  <c:v>Generosity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16491688538932"/>
                  <c:y val="0.29281939618277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'2019'!$J$2:$J$156</c:f>
              <c:numCache>
                <c:formatCode>General</c:formatCode>
                <c:ptCount val="155"/>
                <c:pt idx="0">
                  <c:v>3.0830000000000002</c:v>
                </c:pt>
                <c:pt idx="1">
                  <c:v>4.3499999999999996</c:v>
                </c:pt>
                <c:pt idx="2">
                  <c:v>3.802</c:v>
                </c:pt>
                <c:pt idx="3">
                  <c:v>5.2649999999999997</c:v>
                </c:pt>
                <c:pt idx="4">
                  <c:v>4.3739999999999997</c:v>
                </c:pt>
                <c:pt idx="5">
                  <c:v>4.6680000000000001</c:v>
                </c:pt>
                <c:pt idx="6">
                  <c:v>2.8530000000000002</c:v>
                </c:pt>
                <c:pt idx="7">
                  <c:v>5.0439999999999996</c:v>
                </c:pt>
                <c:pt idx="8">
                  <c:v>4.3899999999999997</c:v>
                </c:pt>
                <c:pt idx="9">
                  <c:v>4.085</c:v>
                </c:pt>
                <c:pt idx="10">
                  <c:v>4.4660000000000002</c:v>
                </c:pt>
                <c:pt idx="11">
                  <c:v>3.6629999999999998</c:v>
                </c:pt>
                <c:pt idx="12">
                  <c:v>4.5339999999999998</c:v>
                </c:pt>
                <c:pt idx="13">
                  <c:v>3.7749999999999999</c:v>
                </c:pt>
                <c:pt idx="14">
                  <c:v>4.883</c:v>
                </c:pt>
                <c:pt idx="15">
                  <c:v>4.5869999999999997</c:v>
                </c:pt>
                <c:pt idx="16">
                  <c:v>4.516</c:v>
                </c:pt>
                <c:pt idx="17">
                  <c:v>4.6280000000000001</c:v>
                </c:pt>
                <c:pt idx="18">
                  <c:v>4.1890000000000001</c:v>
                </c:pt>
                <c:pt idx="19">
                  <c:v>4.1070000000000002</c:v>
                </c:pt>
                <c:pt idx="20">
                  <c:v>4.6390000000000002</c:v>
                </c:pt>
                <c:pt idx="21">
                  <c:v>4.7220000000000004</c:v>
                </c:pt>
                <c:pt idx="22">
                  <c:v>4.9960000000000004</c:v>
                </c:pt>
                <c:pt idx="23">
                  <c:v>3.597</c:v>
                </c:pt>
                <c:pt idx="24">
                  <c:v>3.9750000000000001</c:v>
                </c:pt>
                <c:pt idx="25">
                  <c:v>3.9729999999999999</c:v>
                </c:pt>
                <c:pt idx="26">
                  <c:v>4.49</c:v>
                </c:pt>
                <c:pt idx="27">
                  <c:v>3.41</c:v>
                </c:pt>
                <c:pt idx="28">
                  <c:v>3.2029999999999998</c:v>
                </c:pt>
                <c:pt idx="29">
                  <c:v>3.2309999999999999</c:v>
                </c:pt>
                <c:pt idx="30">
                  <c:v>3.38</c:v>
                </c:pt>
                <c:pt idx="31">
                  <c:v>4.7990000000000004</c:v>
                </c:pt>
                <c:pt idx="32">
                  <c:v>4.5090000000000003</c:v>
                </c:pt>
                <c:pt idx="33">
                  <c:v>4.3600000000000003</c:v>
                </c:pt>
                <c:pt idx="34">
                  <c:v>5.6529999999999996</c:v>
                </c:pt>
                <c:pt idx="35">
                  <c:v>4.2859999999999996</c:v>
                </c:pt>
                <c:pt idx="36">
                  <c:v>3.9329999999999998</c:v>
                </c:pt>
                <c:pt idx="37">
                  <c:v>5.2469999999999999</c:v>
                </c:pt>
                <c:pt idx="38">
                  <c:v>4.681</c:v>
                </c:pt>
                <c:pt idx="39">
                  <c:v>4.7960000000000003</c:v>
                </c:pt>
                <c:pt idx="40">
                  <c:v>3.488</c:v>
                </c:pt>
                <c:pt idx="41">
                  <c:v>3.3340000000000001</c:v>
                </c:pt>
                <c:pt idx="42">
                  <c:v>4.0149999999999997</c:v>
                </c:pt>
                <c:pt idx="43">
                  <c:v>5.2850000000000001</c:v>
                </c:pt>
                <c:pt idx="44">
                  <c:v>4.7</c:v>
                </c:pt>
                <c:pt idx="45">
                  <c:v>4.4370000000000003</c:v>
                </c:pt>
                <c:pt idx="46">
                  <c:v>5.6310000000000002</c:v>
                </c:pt>
                <c:pt idx="47">
                  <c:v>4.9130000000000003</c:v>
                </c:pt>
                <c:pt idx="48">
                  <c:v>5.4669999999999996</c:v>
                </c:pt>
                <c:pt idx="49">
                  <c:v>5.2610000000000001</c:v>
                </c:pt>
                <c:pt idx="50">
                  <c:v>6.1740000000000004</c:v>
                </c:pt>
                <c:pt idx="51">
                  <c:v>5.5289999999999999</c:v>
                </c:pt>
                <c:pt idx="52">
                  <c:v>5.1920000000000002</c:v>
                </c:pt>
                <c:pt idx="53">
                  <c:v>4.7069999999999999</c:v>
                </c:pt>
                <c:pt idx="54">
                  <c:v>5.7789999999999999</c:v>
                </c:pt>
                <c:pt idx="55">
                  <c:v>4.3319999999999999</c:v>
                </c:pt>
                <c:pt idx="56">
                  <c:v>4.1660000000000004</c:v>
                </c:pt>
                <c:pt idx="57">
                  <c:v>5.0819999999999999</c:v>
                </c:pt>
                <c:pt idx="58">
                  <c:v>5.6479999999999997</c:v>
                </c:pt>
                <c:pt idx="59">
                  <c:v>5.2080000000000002</c:v>
                </c:pt>
                <c:pt idx="60">
                  <c:v>5.5250000000000004</c:v>
                </c:pt>
                <c:pt idx="61">
                  <c:v>4.4560000000000004</c:v>
                </c:pt>
                <c:pt idx="62">
                  <c:v>5.8090000000000002</c:v>
                </c:pt>
                <c:pt idx="63">
                  <c:v>6.2530000000000001</c:v>
                </c:pt>
                <c:pt idx="64">
                  <c:v>4.5190000000000001</c:v>
                </c:pt>
                <c:pt idx="65">
                  <c:v>5.7430000000000003</c:v>
                </c:pt>
                <c:pt idx="66">
                  <c:v>5.4249999999999998</c:v>
                </c:pt>
                <c:pt idx="67">
                  <c:v>5.89</c:v>
                </c:pt>
                <c:pt idx="68">
                  <c:v>4.9059999999999997</c:v>
                </c:pt>
                <c:pt idx="69">
                  <c:v>6.4359999999999999</c:v>
                </c:pt>
                <c:pt idx="70">
                  <c:v>5.3230000000000004</c:v>
                </c:pt>
                <c:pt idx="71">
                  <c:v>6.1050000000000004</c:v>
                </c:pt>
                <c:pt idx="72">
                  <c:v>6.5949999999999998</c:v>
                </c:pt>
                <c:pt idx="73">
                  <c:v>5.0110000000000001</c:v>
                </c:pt>
                <c:pt idx="74">
                  <c:v>5.8879999999999999</c:v>
                </c:pt>
                <c:pt idx="75">
                  <c:v>4.5590000000000002</c:v>
                </c:pt>
                <c:pt idx="76">
                  <c:v>6.375</c:v>
                </c:pt>
                <c:pt idx="77">
                  <c:v>5.94</c:v>
                </c:pt>
                <c:pt idx="78">
                  <c:v>5.1749999999999998</c:v>
                </c:pt>
                <c:pt idx="79">
                  <c:v>6.0209999999999999</c:v>
                </c:pt>
                <c:pt idx="80">
                  <c:v>5.86</c:v>
                </c:pt>
                <c:pt idx="81">
                  <c:v>3.4620000000000002</c:v>
                </c:pt>
                <c:pt idx="82">
                  <c:v>5.274</c:v>
                </c:pt>
                <c:pt idx="83">
                  <c:v>6.149</c:v>
                </c:pt>
                <c:pt idx="84">
                  <c:v>5.6029999999999998</c:v>
                </c:pt>
                <c:pt idx="85">
                  <c:v>6.07</c:v>
                </c:pt>
                <c:pt idx="86">
                  <c:v>6.3</c:v>
                </c:pt>
                <c:pt idx="87">
                  <c:v>5.3390000000000004</c:v>
                </c:pt>
                <c:pt idx="88">
                  <c:v>6.0860000000000003</c:v>
                </c:pt>
                <c:pt idx="89">
                  <c:v>5.758</c:v>
                </c:pt>
                <c:pt idx="90">
                  <c:v>4.548</c:v>
                </c:pt>
                <c:pt idx="91">
                  <c:v>4.4610000000000003</c:v>
                </c:pt>
                <c:pt idx="92">
                  <c:v>5.5229999999999997</c:v>
                </c:pt>
                <c:pt idx="93">
                  <c:v>5.2080000000000002</c:v>
                </c:pt>
                <c:pt idx="94">
                  <c:v>5.6970000000000001</c:v>
                </c:pt>
                <c:pt idx="95">
                  <c:v>5.1909999999999998</c:v>
                </c:pt>
                <c:pt idx="96">
                  <c:v>5.2110000000000003</c:v>
                </c:pt>
                <c:pt idx="97">
                  <c:v>4.3659999999999997</c:v>
                </c:pt>
                <c:pt idx="98">
                  <c:v>6.0279999999999996</c:v>
                </c:pt>
                <c:pt idx="99">
                  <c:v>6.1989999999999998</c:v>
                </c:pt>
                <c:pt idx="100">
                  <c:v>6.008</c:v>
                </c:pt>
                <c:pt idx="101">
                  <c:v>6.125</c:v>
                </c:pt>
                <c:pt idx="102">
                  <c:v>5.3860000000000001</c:v>
                </c:pt>
                <c:pt idx="103">
                  <c:v>6.1980000000000004</c:v>
                </c:pt>
                <c:pt idx="104">
                  <c:v>6.2930000000000001</c:v>
                </c:pt>
                <c:pt idx="105">
                  <c:v>5.3730000000000002</c:v>
                </c:pt>
                <c:pt idx="106">
                  <c:v>6.8250000000000002</c:v>
                </c:pt>
                <c:pt idx="107">
                  <c:v>4.7190000000000003</c:v>
                </c:pt>
                <c:pt idx="108">
                  <c:v>5.4320000000000004</c:v>
                </c:pt>
                <c:pt idx="109">
                  <c:v>6.3209999999999997</c:v>
                </c:pt>
                <c:pt idx="110">
                  <c:v>6.8920000000000003</c:v>
                </c:pt>
                <c:pt idx="111">
                  <c:v>5.8929999999999998</c:v>
                </c:pt>
                <c:pt idx="112">
                  <c:v>5.1970000000000001</c:v>
                </c:pt>
                <c:pt idx="113">
                  <c:v>6.1820000000000004</c:v>
                </c:pt>
                <c:pt idx="114">
                  <c:v>6.3739999999999997</c:v>
                </c:pt>
                <c:pt idx="115">
                  <c:v>6.444</c:v>
                </c:pt>
                <c:pt idx="116">
                  <c:v>7.1669999999999998</c:v>
                </c:pt>
                <c:pt idx="117">
                  <c:v>6.4459999999999997</c:v>
                </c:pt>
                <c:pt idx="118">
                  <c:v>7.6</c:v>
                </c:pt>
                <c:pt idx="119">
                  <c:v>6.0460000000000003</c:v>
                </c:pt>
                <c:pt idx="120">
                  <c:v>7.0540000000000003</c:v>
                </c:pt>
                <c:pt idx="121">
                  <c:v>6.1180000000000003</c:v>
                </c:pt>
                <c:pt idx="122">
                  <c:v>6.9850000000000003</c:v>
                </c:pt>
                <c:pt idx="123">
                  <c:v>7.2460000000000004</c:v>
                </c:pt>
                <c:pt idx="124">
                  <c:v>6.923</c:v>
                </c:pt>
                <c:pt idx="125">
                  <c:v>7.7690000000000001</c:v>
                </c:pt>
                <c:pt idx="126">
                  <c:v>5.6929999999999996</c:v>
                </c:pt>
                <c:pt idx="127">
                  <c:v>7.4880000000000004</c:v>
                </c:pt>
                <c:pt idx="128">
                  <c:v>7.09</c:v>
                </c:pt>
                <c:pt idx="129">
                  <c:v>5.2869999999999999</c:v>
                </c:pt>
                <c:pt idx="130">
                  <c:v>7.3070000000000004</c:v>
                </c:pt>
                <c:pt idx="131">
                  <c:v>7.0209999999999999</c:v>
                </c:pt>
                <c:pt idx="132">
                  <c:v>7.5540000000000003</c:v>
                </c:pt>
                <c:pt idx="133">
                  <c:v>7.2779999999999996</c:v>
                </c:pt>
                <c:pt idx="134">
                  <c:v>6.726</c:v>
                </c:pt>
                <c:pt idx="135">
                  <c:v>6.5919999999999996</c:v>
                </c:pt>
                <c:pt idx="136">
                  <c:v>7.343</c:v>
                </c:pt>
                <c:pt idx="137">
                  <c:v>7.1390000000000002</c:v>
                </c:pt>
                <c:pt idx="138">
                  <c:v>5.8949999999999996</c:v>
                </c:pt>
                <c:pt idx="139">
                  <c:v>7.4939999999999998</c:v>
                </c:pt>
                <c:pt idx="140">
                  <c:v>7.2279999999999998</c:v>
                </c:pt>
                <c:pt idx="141">
                  <c:v>6.3540000000000001</c:v>
                </c:pt>
                <c:pt idx="142">
                  <c:v>6.2229999999999999</c:v>
                </c:pt>
                <c:pt idx="143">
                  <c:v>6.2619999999999996</c:v>
                </c:pt>
                <c:pt idx="144">
                  <c:v>7.48</c:v>
                </c:pt>
                <c:pt idx="145">
                  <c:v>5.8860000000000001</c:v>
                </c:pt>
                <c:pt idx="146">
                  <c:v>5.43</c:v>
                </c:pt>
                <c:pt idx="147">
                  <c:v>4.2119999999999997</c:v>
                </c:pt>
                <c:pt idx="148">
                  <c:v>4.4180000000000001</c:v>
                </c:pt>
                <c:pt idx="149">
                  <c:v>4.6959999999999997</c:v>
                </c:pt>
                <c:pt idx="150">
                  <c:v>4.8120000000000003</c:v>
                </c:pt>
                <c:pt idx="151">
                  <c:v>4.944</c:v>
                </c:pt>
                <c:pt idx="152">
                  <c:v>6.8520000000000003</c:v>
                </c:pt>
              </c:numCache>
            </c:numRef>
          </c:xVal>
          <c:yVal>
            <c:numRef>
              <c:f>'2019'!$O$2:$O$156</c:f>
              <c:numCache>
                <c:formatCode>General</c:formatCode>
                <c:ptCount val="155"/>
                <c:pt idx="0">
                  <c:v>0.23499999999999999</c:v>
                </c:pt>
                <c:pt idx="1">
                  <c:v>0.19800000000000001</c:v>
                </c:pt>
                <c:pt idx="2">
                  <c:v>0.107</c:v>
                </c:pt>
                <c:pt idx="3">
                  <c:v>0.215</c:v>
                </c:pt>
                <c:pt idx="4">
                  <c:v>0.252</c:v>
                </c:pt>
                <c:pt idx="5">
                  <c:v>0.24299999999999999</c:v>
                </c:pt>
                <c:pt idx="6">
                  <c:v>0.20200000000000001</c:v>
                </c:pt>
                <c:pt idx="7">
                  <c:v>0.187</c:v>
                </c:pt>
                <c:pt idx="8">
                  <c:v>0.153</c:v>
                </c:pt>
                <c:pt idx="9">
                  <c:v>0.17699999999999999</c:v>
                </c:pt>
                <c:pt idx="10">
                  <c:v>0.19700000000000001</c:v>
                </c:pt>
                <c:pt idx="11">
                  <c:v>0.151</c:v>
                </c:pt>
                <c:pt idx="12">
                  <c:v>0.20699999999999999</c:v>
                </c:pt>
                <c:pt idx="13">
                  <c:v>0.17599999999999999</c:v>
                </c:pt>
                <c:pt idx="14">
                  <c:v>0.17499999999999999</c:v>
                </c:pt>
                <c:pt idx="15">
                  <c:v>0.17699999999999999</c:v>
                </c:pt>
                <c:pt idx="16">
                  <c:v>0.26900000000000002</c:v>
                </c:pt>
                <c:pt idx="17">
                  <c:v>0.188</c:v>
                </c:pt>
                <c:pt idx="18">
                  <c:v>0.252</c:v>
                </c:pt>
                <c:pt idx="19">
                  <c:v>0.247</c:v>
                </c:pt>
                <c:pt idx="20">
                  <c:v>7.0000000000000007E-2</c:v>
                </c:pt>
                <c:pt idx="21">
                  <c:v>0.13</c:v>
                </c:pt>
                <c:pt idx="22">
                  <c:v>0.245</c:v>
                </c:pt>
                <c:pt idx="23">
                  <c:v>0.41899999999999998</c:v>
                </c:pt>
                <c:pt idx="24">
                  <c:v>0.23300000000000001</c:v>
                </c:pt>
                <c:pt idx="25">
                  <c:v>0.27500000000000002</c:v>
                </c:pt>
                <c:pt idx="26">
                  <c:v>0.106</c:v>
                </c:pt>
                <c:pt idx="27">
                  <c:v>0.218</c:v>
                </c:pt>
                <c:pt idx="28">
                  <c:v>0.158</c:v>
                </c:pt>
                <c:pt idx="29">
                  <c:v>0.27600000000000002</c:v>
                </c:pt>
                <c:pt idx="30">
                  <c:v>0.108</c:v>
                </c:pt>
                <c:pt idx="31">
                  <c:v>4.2999999999999997E-2</c:v>
                </c:pt>
                <c:pt idx="32">
                  <c:v>0.372</c:v>
                </c:pt>
                <c:pt idx="33">
                  <c:v>0.56599999999999995</c:v>
                </c:pt>
                <c:pt idx="34">
                  <c:v>0.22</c:v>
                </c:pt>
                <c:pt idx="35">
                  <c:v>0.20899999999999999</c:v>
                </c:pt>
                <c:pt idx="36">
                  <c:v>0.16900000000000001</c:v>
                </c:pt>
                <c:pt idx="37">
                  <c:v>0.24399999999999999</c:v>
                </c:pt>
                <c:pt idx="38">
                  <c:v>0.153</c:v>
                </c:pt>
                <c:pt idx="39">
                  <c:v>0.26600000000000001</c:v>
                </c:pt>
                <c:pt idx="40">
                  <c:v>2.5000000000000001E-2</c:v>
                </c:pt>
                <c:pt idx="41">
                  <c:v>0.217</c:v>
                </c:pt>
                <c:pt idx="42">
                  <c:v>0.2</c:v>
                </c:pt>
                <c:pt idx="43">
                  <c:v>0.23499999999999999</c:v>
                </c:pt>
                <c:pt idx="44">
                  <c:v>0.23200000000000001</c:v>
                </c:pt>
                <c:pt idx="45">
                  <c:v>0.14799999999999999</c:v>
                </c:pt>
                <c:pt idx="46">
                  <c:v>0.11700000000000001</c:v>
                </c:pt>
                <c:pt idx="47">
                  <c:v>0.28499999999999998</c:v>
                </c:pt>
                <c:pt idx="48">
                  <c:v>0.23</c:v>
                </c:pt>
                <c:pt idx="49">
                  <c:v>0.3</c:v>
                </c:pt>
                <c:pt idx="50">
                  <c:v>0.32200000000000001</c:v>
                </c:pt>
                <c:pt idx="51">
                  <c:v>0.18099999999999999</c:v>
                </c:pt>
                <c:pt idx="52">
                  <c:v>0.498</c:v>
                </c:pt>
                <c:pt idx="53">
                  <c:v>6.4000000000000001E-2</c:v>
                </c:pt>
                <c:pt idx="54">
                  <c:v>0.13700000000000001</c:v>
                </c:pt>
                <c:pt idx="55">
                  <c:v>0.187</c:v>
                </c:pt>
                <c:pt idx="56">
                  <c:v>7.5999999999999998E-2</c:v>
                </c:pt>
                <c:pt idx="57">
                  <c:v>0.37</c:v>
                </c:pt>
                <c:pt idx="58">
                  <c:v>8.2000000000000003E-2</c:v>
                </c:pt>
                <c:pt idx="59">
                  <c:v>3.5000000000000003E-2</c:v>
                </c:pt>
                <c:pt idx="60">
                  <c:v>0.13300000000000001</c:v>
                </c:pt>
                <c:pt idx="61">
                  <c:v>0.16600000000000001</c:v>
                </c:pt>
                <c:pt idx="62">
                  <c:v>0.14599999999999999</c:v>
                </c:pt>
                <c:pt idx="63">
                  <c:v>9.2999999999999999E-2</c:v>
                </c:pt>
                <c:pt idx="64">
                  <c:v>4.2999999999999997E-2</c:v>
                </c:pt>
                <c:pt idx="65">
                  <c:v>0.184</c:v>
                </c:pt>
                <c:pt idx="66">
                  <c:v>0.113</c:v>
                </c:pt>
                <c:pt idx="67">
                  <c:v>0.107</c:v>
                </c:pt>
                <c:pt idx="68">
                  <c:v>0.11</c:v>
                </c:pt>
                <c:pt idx="69">
                  <c:v>0.17499999999999999</c:v>
                </c:pt>
                <c:pt idx="70">
                  <c:v>9.4E-2</c:v>
                </c:pt>
                <c:pt idx="71">
                  <c:v>0.2</c:v>
                </c:pt>
                <c:pt idx="72">
                  <c:v>7.3999999999999996E-2</c:v>
                </c:pt>
                <c:pt idx="73">
                  <c:v>8.1000000000000003E-2</c:v>
                </c:pt>
                <c:pt idx="74">
                  <c:v>0.215</c:v>
                </c:pt>
                <c:pt idx="75">
                  <c:v>9.5000000000000001E-2</c:v>
                </c:pt>
                <c:pt idx="76">
                  <c:v>0.08</c:v>
                </c:pt>
                <c:pt idx="77">
                  <c:v>7.4999999999999997E-2</c:v>
                </c:pt>
                <c:pt idx="78">
                  <c:v>0.14699999999999999</c:v>
                </c:pt>
                <c:pt idx="79">
                  <c:v>0.14199999999999999</c:v>
                </c:pt>
                <c:pt idx="80">
                  <c:v>0.246</c:v>
                </c:pt>
                <c:pt idx="81">
                  <c:v>0.33100000000000002</c:v>
                </c:pt>
                <c:pt idx="82">
                  <c:v>0.185</c:v>
                </c:pt>
                <c:pt idx="83">
                  <c:v>4.2999999999999997E-2</c:v>
                </c:pt>
                <c:pt idx="84">
                  <c:v>0.13700000000000001</c:v>
                </c:pt>
                <c:pt idx="85">
                  <c:v>8.3000000000000004E-2</c:v>
                </c:pt>
                <c:pt idx="86">
                  <c:v>9.9000000000000005E-2</c:v>
                </c:pt>
                <c:pt idx="87">
                  <c:v>0.26</c:v>
                </c:pt>
                <c:pt idx="88">
                  <c:v>6.6000000000000003E-2</c:v>
                </c:pt>
                <c:pt idx="89">
                  <c:v>8.1000000000000003E-2</c:v>
                </c:pt>
                <c:pt idx="90">
                  <c:v>0.27</c:v>
                </c:pt>
                <c:pt idx="91">
                  <c:v>5.8999999999999997E-2</c:v>
                </c:pt>
                <c:pt idx="92">
                  <c:v>0.14199999999999999</c:v>
                </c:pt>
                <c:pt idx="93">
                  <c:v>3.5999999999999997E-2</c:v>
                </c:pt>
                <c:pt idx="94">
                  <c:v>8.3000000000000004E-2</c:v>
                </c:pt>
                <c:pt idx="95">
                  <c:v>5.8000000000000003E-2</c:v>
                </c:pt>
                <c:pt idx="96">
                  <c:v>7.2999999999999995E-2</c:v>
                </c:pt>
                <c:pt idx="97">
                  <c:v>0.24399999999999999</c:v>
                </c:pt>
                <c:pt idx="98">
                  <c:v>0.126</c:v>
                </c:pt>
                <c:pt idx="99">
                  <c:v>0.255</c:v>
                </c:pt>
                <c:pt idx="100">
                  <c:v>0.35899999999999999</c:v>
                </c:pt>
                <c:pt idx="101">
                  <c:v>9.9000000000000005E-2</c:v>
                </c:pt>
                <c:pt idx="102">
                  <c:v>0.26300000000000001</c:v>
                </c:pt>
                <c:pt idx="103">
                  <c:v>0.121</c:v>
                </c:pt>
                <c:pt idx="104">
                  <c:v>0.127</c:v>
                </c:pt>
                <c:pt idx="105">
                  <c:v>8.3000000000000004E-2</c:v>
                </c:pt>
                <c:pt idx="106">
                  <c:v>0.26200000000000001</c:v>
                </c:pt>
                <c:pt idx="107">
                  <c:v>0.17799999999999999</c:v>
                </c:pt>
                <c:pt idx="108">
                  <c:v>0.11899999999999999</c:v>
                </c:pt>
                <c:pt idx="109">
                  <c:v>0.109</c:v>
                </c:pt>
                <c:pt idx="110">
                  <c:v>0.28000000000000003</c:v>
                </c:pt>
                <c:pt idx="111">
                  <c:v>0.10299999999999999</c:v>
                </c:pt>
                <c:pt idx="112">
                  <c:v>0.16600000000000001</c:v>
                </c:pt>
                <c:pt idx="113">
                  <c:v>0.11700000000000001</c:v>
                </c:pt>
                <c:pt idx="114">
                  <c:v>0.22</c:v>
                </c:pt>
                <c:pt idx="115">
                  <c:v>0.187</c:v>
                </c:pt>
                <c:pt idx="116">
                  <c:v>0.14399999999999999</c:v>
                </c:pt>
                <c:pt idx="117">
                  <c:v>0.24199999999999999</c:v>
                </c:pt>
                <c:pt idx="118">
                  <c:v>0.252</c:v>
                </c:pt>
                <c:pt idx="119">
                  <c:v>0.19</c:v>
                </c:pt>
                <c:pt idx="120">
                  <c:v>0.34799999999999998</c:v>
                </c:pt>
                <c:pt idx="121">
                  <c:v>0.14399999999999999</c:v>
                </c:pt>
                <c:pt idx="122">
                  <c:v>0.26100000000000001</c:v>
                </c:pt>
                <c:pt idx="123">
                  <c:v>0.24399999999999999</c:v>
                </c:pt>
                <c:pt idx="124">
                  <c:v>0.16</c:v>
                </c:pt>
                <c:pt idx="125">
                  <c:v>0.153</c:v>
                </c:pt>
                <c:pt idx="126">
                  <c:v>4.7E-2</c:v>
                </c:pt>
                <c:pt idx="127">
                  <c:v>0.32200000000000001</c:v>
                </c:pt>
                <c:pt idx="128">
                  <c:v>0.19400000000000001</c:v>
                </c:pt>
                <c:pt idx="129">
                  <c:v>0</c:v>
                </c:pt>
                <c:pt idx="130">
                  <c:v>0.33</c:v>
                </c:pt>
                <c:pt idx="131">
                  <c:v>0.29799999999999999</c:v>
                </c:pt>
                <c:pt idx="132">
                  <c:v>0.27100000000000002</c:v>
                </c:pt>
                <c:pt idx="133">
                  <c:v>0.28499999999999998</c:v>
                </c:pt>
                <c:pt idx="134">
                  <c:v>0.375</c:v>
                </c:pt>
                <c:pt idx="135">
                  <c:v>0.111</c:v>
                </c:pt>
                <c:pt idx="136">
                  <c:v>0.26700000000000002</c:v>
                </c:pt>
                <c:pt idx="137">
                  <c:v>0.26100000000000001</c:v>
                </c:pt>
                <c:pt idx="138">
                  <c:v>0.17499999999999999</c:v>
                </c:pt>
                <c:pt idx="139">
                  <c:v>0.35399999999999998</c:v>
                </c:pt>
                <c:pt idx="140">
                  <c:v>0.33200000000000002</c:v>
                </c:pt>
                <c:pt idx="141">
                  <c:v>0.153</c:v>
                </c:pt>
                <c:pt idx="142">
                  <c:v>0.158</c:v>
                </c:pt>
                <c:pt idx="143">
                  <c:v>0.27100000000000002</c:v>
                </c:pt>
                <c:pt idx="144">
                  <c:v>0.26300000000000001</c:v>
                </c:pt>
                <c:pt idx="145">
                  <c:v>6.9000000000000006E-2</c:v>
                </c:pt>
                <c:pt idx="146">
                  <c:v>0.25800000000000001</c:v>
                </c:pt>
                <c:pt idx="147">
                  <c:v>7.3999999999999996E-2</c:v>
                </c:pt>
                <c:pt idx="148">
                  <c:v>0.21199999999999999</c:v>
                </c:pt>
                <c:pt idx="149">
                  <c:v>0.10299999999999999</c:v>
                </c:pt>
                <c:pt idx="150">
                  <c:v>0.105</c:v>
                </c:pt>
                <c:pt idx="151">
                  <c:v>0.154</c:v>
                </c:pt>
                <c:pt idx="152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D-4D15-B006-102BFA2D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4384"/>
        <c:axId val="1519617936"/>
      </c:scatterChart>
      <c:valAx>
        <c:axId val="162310438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7936"/>
        <c:crosses val="autoZero"/>
        <c:crossBetween val="midCat"/>
      </c:valAx>
      <c:valAx>
        <c:axId val="151961793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v.s. Perceptions of corruption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4856481481481484"/>
          <c:w val="0.882571741032370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'2019'!$P$1</c:f>
              <c:strCache>
                <c:ptCount val="1"/>
                <c:pt idx="0">
                  <c:v>Perceptions of corruption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16491688538932"/>
                  <c:y val="0.29281939618277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'2019'!$J$2:$J$156</c:f>
              <c:numCache>
                <c:formatCode>General</c:formatCode>
                <c:ptCount val="155"/>
                <c:pt idx="0">
                  <c:v>3.0830000000000002</c:v>
                </c:pt>
                <c:pt idx="1">
                  <c:v>4.3499999999999996</c:v>
                </c:pt>
                <c:pt idx="2">
                  <c:v>3.802</c:v>
                </c:pt>
                <c:pt idx="3">
                  <c:v>5.2649999999999997</c:v>
                </c:pt>
                <c:pt idx="4">
                  <c:v>4.3739999999999997</c:v>
                </c:pt>
                <c:pt idx="5">
                  <c:v>4.6680000000000001</c:v>
                </c:pt>
                <c:pt idx="6">
                  <c:v>2.8530000000000002</c:v>
                </c:pt>
                <c:pt idx="7">
                  <c:v>5.0439999999999996</c:v>
                </c:pt>
                <c:pt idx="8">
                  <c:v>4.3899999999999997</c:v>
                </c:pt>
                <c:pt idx="9">
                  <c:v>4.085</c:v>
                </c:pt>
                <c:pt idx="10">
                  <c:v>4.4660000000000002</c:v>
                </c:pt>
                <c:pt idx="11">
                  <c:v>3.6629999999999998</c:v>
                </c:pt>
                <c:pt idx="12">
                  <c:v>4.5339999999999998</c:v>
                </c:pt>
                <c:pt idx="13">
                  <c:v>3.7749999999999999</c:v>
                </c:pt>
                <c:pt idx="14">
                  <c:v>4.883</c:v>
                </c:pt>
                <c:pt idx="15">
                  <c:v>4.5869999999999997</c:v>
                </c:pt>
                <c:pt idx="16">
                  <c:v>4.516</c:v>
                </c:pt>
                <c:pt idx="17">
                  <c:v>4.6280000000000001</c:v>
                </c:pt>
                <c:pt idx="18">
                  <c:v>4.1890000000000001</c:v>
                </c:pt>
                <c:pt idx="19">
                  <c:v>4.1070000000000002</c:v>
                </c:pt>
                <c:pt idx="20">
                  <c:v>4.6390000000000002</c:v>
                </c:pt>
                <c:pt idx="21">
                  <c:v>4.7220000000000004</c:v>
                </c:pt>
                <c:pt idx="22">
                  <c:v>4.9960000000000004</c:v>
                </c:pt>
                <c:pt idx="23">
                  <c:v>3.597</c:v>
                </c:pt>
                <c:pt idx="24">
                  <c:v>3.9750000000000001</c:v>
                </c:pt>
                <c:pt idx="25">
                  <c:v>3.9729999999999999</c:v>
                </c:pt>
                <c:pt idx="26">
                  <c:v>4.49</c:v>
                </c:pt>
                <c:pt idx="27">
                  <c:v>3.41</c:v>
                </c:pt>
                <c:pt idx="28">
                  <c:v>3.2029999999999998</c:v>
                </c:pt>
                <c:pt idx="29">
                  <c:v>3.2309999999999999</c:v>
                </c:pt>
                <c:pt idx="30">
                  <c:v>3.38</c:v>
                </c:pt>
                <c:pt idx="31">
                  <c:v>4.7990000000000004</c:v>
                </c:pt>
                <c:pt idx="32">
                  <c:v>4.5090000000000003</c:v>
                </c:pt>
                <c:pt idx="33">
                  <c:v>4.3600000000000003</c:v>
                </c:pt>
                <c:pt idx="34">
                  <c:v>5.6529999999999996</c:v>
                </c:pt>
                <c:pt idx="35">
                  <c:v>4.2859999999999996</c:v>
                </c:pt>
                <c:pt idx="36">
                  <c:v>3.9329999999999998</c:v>
                </c:pt>
                <c:pt idx="37">
                  <c:v>5.2469999999999999</c:v>
                </c:pt>
                <c:pt idx="38">
                  <c:v>4.681</c:v>
                </c:pt>
                <c:pt idx="39">
                  <c:v>4.7960000000000003</c:v>
                </c:pt>
                <c:pt idx="40">
                  <c:v>3.488</c:v>
                </c:pt>
                <c:pt idx="41">
                  <c:v>3.3340000000000001</c:v>
                </c:pt>
                <c:pt idx="42">
                  <c:v>4.0149999999999997</c:v>
                </c:pt>
                <c:pt idx="43">
                  <c:v>5.2850000000000001</c:v>
                </c:pt>
                <c:pt idx="44">
                  <c:v>4.7</c:v>
                </c:pt>
                <c:pt idx="45">
                  <c:v>4.4370000000000003</c:v>
                </c:pt>
                <c:pt idx="46">
                  <c:v>5.6310000000000002</c:v>
                </c:pt>
                <c:pt idx="47">
                  <c:v>4.9130000000000003</c:v>
                </c:pt>
                <c:pt idx="48">
                  <c:v>5.4669999999999996</c:v>
                </c:pt>
                <c:pt idx="49">
                  <c:v>5.2610000000000001</c:v>
                </c:pt>
                <c:pt idx="50">
                  <c:v>6.1740000000000004</c:v>
                </c:pt>
                <c:pt idx="51">
                  <c:v>5.5289999999999999</c:v>
                </c:pt>
                <c:pt idx="52">
                  <c:v>5.1920000000000002</c:v>
                </c:pt>
                <c:pt idx="53">
                  <c:v>4.7069999999999999</c:v>
                </c:pt>
                <c:pt idx="54">
                  <c:v>5.7789999999999999</c:v>
                </c:pt>
                <c:pt idx="55">
                  <c:v>4.3319999999999999</c:v>
                </c:pt>
                <c:pt idx="56">
                  <c:v>4.1660000000000004</c:v>
                </c:pt>
                <c:pt idx="57">
                  <c:v>5.0819999999999999</c:v>
                </c:pt>
                <c:pt idx="58">
                  <c:v>5.6479999999999997</c:v>
                </c:pt>
                <c:pt idx="59">
                  <c:v>5.2080000000000002</c:v>
                </c:pt>
                <c:pt idx="60">
                  <c:v>5.5250000000000004</c:v>
                </c:pt>
                <c:pt idx="61">
                  <c:v>4.4560000000000004</c:v>
                </c:pt>
                <c:pt idx="62">
                  <c:v>5.8090000000000002</c:v>
                </c:pt>
                <c:pt idx="63">
                  <c:v>6.2530000000000001</c:v>
                </c:pt>
                <c:pt idx="64">
                  <c:v>4.5190000000000001</c:v>
                </c:pt>
                <c:pt idx="65">
                  <c:v>5.7430000000000003</c:v>
                </c:pt>
                <c:pt idx="66">
                  <c:v>5.4249999999999998</c:v>
                </c:pt>
                <c:pt idx="67">
                  <c:v>5.89</c:v>
                </c:pt>
                <c:pt idx="68">
                  <c:v>4.9059999999999997</c:v>
                </c:pt>
                <c:pt idx="69">
                  <c:v>6.4359999999999999</c:v>
                </c:pt>
                <c:pt idx="70">
                  <c:v>5.3230000000000004</c:v>
                </c:pt>
                <c:pt idx="71">
                  <c:v>6.1050000000000004</c:v>
                </c:pt>
                <c:pt idx="72">
                  <c:v>6.5949999999999998</c:v>
                </c:pt>
                <c:pt idx="73">
                  <c:v>5.0110000000000001</c:v>
                </c:pt>
                <c:pt idx="74">
                  <c:v>5.8879999999999999</c:v>
                </c:pt>
                <c:pt idx="75">
                  <c:v>4.5590000000000002</c:v>
                </c:pt>
                <c:pt idx="76">
                  <c:v>6.375</c:v>
                </c:pt>
                <c:pt idx="77">
                  <c:v>5.94</c:v>
                </c:pt>
                <c:pt idx="78">
                  <c:v>5.1749999999999998</c:v>
                </c:pt>
                <c:pt idx="79">
                  <c:v>6.0209999999999999</c:v>
                </c:pt>
                <c:pt idx="80">
                  <c:v>5.86</c:v>
                </c:pt>
                <c:pt idx="81">
                  <c:v>3.4620000000000002</c:v>
                </c:pt>
                <c:pt idx="82">
                  <c:v>5.274</c:v>
                </c:pt>
                <c:pt idx="83">
                  <c:v>6.149</c:v>
                </c:pt>
                <c:pt idx="84">
                  <c:v>5.6029999999999998</c:v>
                </c:pt>
                <c:pt idx="85">
                  <c:v>6.07</c:v>
                </c:pt>
                <c:pt idx="86">
                  <c:v>6.3</c:v>
                </c:pt>
                <c:pt idx="87">
                  <c:v>5.3390000000000004</c:v>
                </c:pt>
                <c:pt idx="88">
                  <c:v>6.0860000000000003</c:v>
                </c:pt>
                <c:pt idx="89">
                  <c:v>5.758</c:v>
                </c:pt>
                <c:pt idx="90">
                  <c:v>4.548</c:v>
                </c:pt>
                <c:pt idx="91">
                  <c:v>4.4610000000000003</c:v>
                </c:pt>
                <c:pt idx="92">
                  <c:v>5.5229999999999997</c:v>
                </c:pt>
                <c:pt idx="93">
                  <c:v>5.2080000000000002</c:v>
                </c:pt>
                <c:pt idx="94">
                  <c:v>5.6970000000000001</c:v>
                </c:pt>
                <c:pt idx="95">
                  <c:v>5.1909999999999998</c:v>
                </c:pt>
                <c:pt idx="96">
                  <c:v>5.2110000000000003</c:v>
                </c:pt>
                <c:pt idx="97">
                  <c:v>4.3659999999999997</c:v>
                </c:pt>
                <c:pt idx="98">
                  <c:v>6.0279999999999996</c:v>
                </c:pt>
                <c:pt idx="99">
                  <c:v>6.1989999999999998</c:v>
                </c:pt>
                <c:pt idx="100">
                  <c:v>6.008</c:v>
                </c:pt>
                <c:pt idx="101">
                  <c:v>6.125</c:v>
                </c:pt>
                <c:pt idx="102">
                  <c:v>5.3860000000000001</c:v>
                </c:pt>
                <c:pt idx="103">
                  <c:v>6.1980000000000004</c:v>
                </c:pt>
                <c:pt idx="104">
                  <c:v>6.2930000000000001</c:v>
                </c:pt>
                <c:pt idx="105">
                  <c:v>5.3730000000000002</c:v>
                </c:pt>
                <c:pt idx="106">
                  <c:v>6.8250000000000002</c:v>
                </c:pt>
                <c:pt idx="107">
                  <c:v>4.7190000000000003</c:v>
                </c:pt>
                <c:pt idx="108">
                  <c:v>5.4320000000000004</c:v>
                </c:pt>
                <c:pt idx="109">
                  <c:v>6.3209999999999997</c:v>
                </c:pt>
                <c:pt idx="110">
                  <c:v>6.8920000000000003</c:v>
                </c:pt>
                <c:pt idx="111">
                  <c:v>5.8929999999999998</c:v>
                </c:pt>
                <c:pt idx="112">
                  <c:v>5.1970000000000001</c:v>
                </c:pt>
                <c:pt idx="113">
                  <c:v>6.1820000000000004</c:v>
                </c:pt>
                <c:pt idx="114">
                  <c:v>6.3739999999999997</c:v>
                </c:pt>
                <c:pt idx="115">
                  <c:v>6.444</c:v>
                </c:pt>
                <c:pt idx="116">
                  <c:v>7.1669999999999998</c:v>
                </c:pt>
                <c:pt idx="117">
                  <c:v>6.4459999999999997</c:v>
                </c:pt>
                <c:pt idx="118">
                  <c:v>7.6</c:v>
                </c:pt>
                <c:pt idx="119">
                  <c:v>6.0460000000000003</c:v>
                </c:pt>
                <c:pt idx="120">
                  <c:v>7.0540000000000003</c:v>
                </c:pt>
                <c:pt idx="121">
                  <c:v>6.1180000000000003</c:v>
                </c:pt>
                <c:pt idx="122">
                  <c:v>6.9850000000000003</c:v>
                </c:pt>
                <c:pt idx="123">
                  <c:v>7.2460000000000004</c:v>
                </c:pt>
                <c:pt idx="124">
                  <c:v>6.923</c:v>
                </c:pt>
                <c:pt idx="125">
                  <c:v>7.7690000000000001</c:v>
                </c:pt>
                <c:pt idx="126">
                  <c:v>5.6929999999999996</c:v>
                </c:pt>
                <c:pt idx="127">
                  <c:v>7.4880000000000004</c:v>
                </c:pt>
                <c:pt idx="128">
                  <c:v>7.09</c:v>
                </c:pt>
                <c:pt idx="129">
                  <c:v>5.2869999999999999</c:v>
                </c:pt>
                <c:pt idx="130">
                  <c:v>7.3070000000000004</c:v>
                </c:pt>
                <c:pt idx="131">
                  <c:v>7.0209999999999999</c:v>
                </c:pt>
                <c:pt idx="132">
                  <c:v>7.5540000000000003</c:v>
                </c:pt>
                <c:pt idx="133">
                  <c:v>7.2779999999999996</c:v>
                </c:pt>
                <c:pt idx="134">
                  <c:v>6.726</c:v>
                </c:pt>
                <c:pt idx="135">
                  <c:v>6.5919999999999996</c:v>
                </c:pt>
                <c:pt idx="136">
                  <c:v>7.343</c:v>
                </c:pt>
                <c:pt idx="137">
                  <c:v>7.1390000000000002</c:v>
                </c:pt>
                <c:pt idx="138">
                  <c:v>5.8949999999999996</c:v>
                </c:pt>
                <c:pt idx="139">
                  <c:v>7.4939999999999998</c:v>
                </c:pt>
                <c:pt idx="140">
                  <c:v>7.2279999999999998</c:v>
                </c:pt>
                <c:pt idx="141">
                  <c:v>6.3540000000000001</c:v>
                </c:pt>
                <c:pt idx="142">
                  <c:v>6.2229999999999999</c:v>
                </c:pt>
                <c:pt idx="143">
                  <c:v>6.2619999999999996</c:v>
                </c:pt>
                <c:pt idx="144">
                  <c:v>7.48</c:v>
                </c:pt>
                <c:pt idx="145">
                  <c:v>5.8860000000000001</c:v>
                </c:pt>
                <c:pt idx="146">
                  <c:v>5.43</c:v>
                </c:pt>
                <c:pt idx="147">
                  <c:v>4.2119999999999997</c:v>
                </c:pt>
                <c:pt idx="148">
                  <c:v>4.4180000000000001</c:v>
                </c:pt>
                <c:pt idx="149">
                  <c:v>4.6959999999999997</c:v>
                </c:pt>
                <c:pt idx="150">
                  <c:v>4.8120000000000003</c:v>
                </c:pt>
                <c:pt idx="151">
                  <c:v>4.944</c:v>
                </c:pt>
                <c:pt idx="152">
                  <c:v>6.8520000000000003</c:v>
                </c:pt>
              </c:numCache>
            </c:numRef>
          </c:xVal>
          <c:yVal>
            <c:numRef>
              <c:f>'2019'!$P$2:$P$156</c:f>
              <c:numCache>
                <c:formatCode>General</c:formatCode>
                <c:ptCount val="155"/>
                <c:pt idx="0">
                  <c:v>3.5000000000000003E-2</c:v>
                </c:pt>
                <c:pt idx="1">
                  <c:v>7.8E-2</c:v>
                </c:pt>
                <c:pt idx="2">
                  <c:v>9.2999999999999999E-2</c:v>
                </c:pt>
                <c:pt idx="3">
                  <c:v>4.1000000000000002E-2</c:v>
                </c:pt>
                <c:pt idx="4">
                  <c:v>4.4999999999999998E-2</c:v>
                </c:pt>
                <c:pt idx="5">
                  <c:v>0.27</c:v>
                </c:pt>
                <c:pt idx="6">
                  <c:v>9.0999999999999998E-2</c:v>
                </c:pt>
                <c:pt idx="7">
                  <c:v>3.6999999999999998E-2</c:v>
                </c:pt>
                <c:pt idx="8">
                  <c:v>5.1999999999999998E-2</c:v>
                </c:pt>
                <c:pt idx="9">
                  <c:v>8.5000000000000006E-2</c:v>
                </c:pt>
                <c:pt idx="10">
                  <c:v>0.13800000000000001</c:v>
                </c:pt>
                <c:pt idx="11">
                  <c:v>8.8999999999999996E-2</c:v>
                </c:pt>
                <c:pt idx="12">
                  <c:v>8.5999999999999993E-2</c:v>
                </c:pt>
                <c:pt idx="13">
                  <c:v>0.18</c:v>
                </c:pt>
                <c:pt idx="14">
                  <c:v>8.2000000000000003E-2</c:v>
                </c:pt>
                <c:pt idx="15">
                  <c:v>0.113</c:v>
                </c:pt>
                <c:pt idx="16">
                  <c:v>0.16700000000000001</c:v>
                </c:pt>
                <c:pt idx="17">
                  <c:v>0.10199999999999999</c:v>
                </c:pt>
                <c:pt idx="18">
                  <c:v>0.06</c:v>
                </c:pt>
                <c:pt idx="19">
                  <c:v>8.6999999999999994E-2</c:v>
                </c:pt>
                <c:pt idx="20">
                  <c:v>5.6000000000000001E-2</c:v>
                </c:pt>
                <c:pt idx="21">
                  <c:v>5.5E-2</c:v>
                </c:pt>
                <c:pt idx="22">
                  <c:v>0.04</c:v>
                </c:pt>
                <c:pt idx="23">
                  <c:v>0.11</c:v>
                </c:pt>
                <c:pt idx="24">
                  <c:v>3.3000000000000002E-2</c:v>
                </c:pt>
                <c:pt idx="25">
                  <c:v>7.8E-2</c:v>
                </c:pt>
                <c:pt idx="26">
                  <c:v>8.7999999999999995E-2</c:v>
                </c:pt>
                <c:pt idx="27">
                  <c:v>8.8999999999999996E-2</c:v>
                </c:pt>
                <c:pt idx="28">
                  <c:v>2.5000000000000001E-2</c:v>
                </c:pt>
                <c:pt idx="29">
                  <c:v>0.14699999999999999</c:v>
                </c:pt>
                <c:pt idx="30">
                  <c:v>7.6999999999999999E-2</c:v>
                </c:pt>
                <c:pt idx="31">
                  <c:v>5.5E-2</c:v>
                </c:pt>
                <c:pt idx="32">
                  <c:v>5.2999999999999999E-2</c:v>
                </c:pt>
                <c:pt idx="33">
                  <c:v>0.17199999999999999</c:v>
                </c:pt>
                <c:pt idx="34">
                  <c:v>9.8000000000000004E-2</c:v>
                </c:pt>
                <c:pt idx="35">
                  <c:v>0.1</c:v>
                </c:pt>
                <c:pt idx="36">
                  <c:v>4.1000000000000002E-2</c:v>
                </c:pt>
                <c:pt idx="37">
                  <c:v>2.8000000000000001E-2</c:v>
                </c:pt>
                <c:pt idx="38">
                  <c:v>7.1999999999999995E-2</c:v>
                </c:pt>
                <c:pt idx="39">
                  <c:v>0.16400000000000001</c:v>
                </c:pt>
                <c:pt idx="40">
                  <c:v>0.1</c:v>
                </c:pt>
                <c:pt idx="41">
                  <c:v>0.41099999999999998</c:v>
                </c:pt>
                <c:pt idx="42">
                  <c:v>8.5000000000000006E-2</c:v>
                </c:pt>
                <c:pt idx="43">
                  <c:v>3.7999999999999999E-2</c:v>
                </c:pt>
                <c:pt idx="44">
                  <c:v>6.2E-2</c:v>
                </c:pt>
                <c:pt idx="45">
                  <c:v>8.8999999999999996E-2</c:v>
                </c:pt>
                <c:pt idx="46">
                  <c:v>0.107</c:v>
                </c:pt>
                <c:pt idx="47">
                  <c:v>8.8999999999999996E-2</c:v>
                </c:pt>
                <c:pt idx="48">
                  <c:v>0.14399999999999999</c:v>
                </c:pt>
                <c:pt idx="49">
                  <c:v>2.3E-2</c:v>
                </c:pt>
                <c:pt idx="50">
                  <c:v>0.24</c:v>
                </c:pt>
                <c:pt idx="51">
                  <c:v>0</c:v>
                </c:pt>
                <c:pt idx="52">
                  <c:v>2.8000000000000001E-2</c:v>
                </c:pt>
                <c:pt idx="53">
                  <c:v>4.7E-2</c:v>
                </c:pt>
                <c:pt idx="54">
                  <c:v>6.4000000000000001E-2</c:v>
                </c:pt>
                <c:pt idx="55">
                  <c:v>0.01</c:v>
                </c:pt>
                <c:pt idx="56">
                  <c:v>6.7000000000000004E-2</c:v>
                </c:pt>
                <c:pt idx="57">
                  <c:v>0.16700000000000001</c:v>
                </c:pt>
                <c:pt idx="58">
                  <c:v>3.1E-2</c:v>
                </c:pt>
                <c:pt idx="59">
                  <c:v>0.182</c:v>
                </c:pt>
                <c:pt idx="60">
                  <c:v>0.152</c:v>
                </c:pt>
                <c:pt idx="61">
                  <c:v>0.14299999999999999</c:v>
                </c:pt>
                <c:pt idx="62">
                  <c:v>9.6000000000000002E-2</c:v>
                </c:pt>
                <c:pt idx="63">
                  <c:v>7.3999999999999996E-2</c:v>
                </c:pt>
                <c:pt idx="64">
                  <c:v>0.16400000000000001</c:v>
                </c:pt>
                <c:pt idx="65">
                  <c:v>0.08</c:v>
                </c:pt>
                <c:pt idx="66">
                  <c:v>0.10100000000000001</c:v>
                </c:pt>
                <c:pt idx="67">
                  <c:v>2.8000000000000001E-2</c:v>
                </c:pt>
                <c:pt idx="68">
                  <c:v>0.13</c:v>
                </c:pt>
                <c:pt idx="69">
                  <c:v>7.8E-2</c:v>
                </c:pt>
                <c:pt idx="70">
                  <c:v>0.14199999999999999</c:v>
                </c:pt>
                <c:pt idx="71">
                  <c:v>0.127</c:v>
                </c:pt>
                <c:pt idx="72">
                  <c:v>7.2999999999999995E-2</c:v>
                </c:pt>
                <c:pt idx="73">
                  <c:v>4.0000000000000001E-3</c:v>
                </c:pt>
                <c:pt idx="74">
                  <c:v>0.06</c:v>
                </c:pt>
                <c:pt idx="75">
                  <c:v>6.4000000000000001E-2</c:v>
                </c:pt>
                <c:pt idx="76">
                  <c:v>0.13200000000000001</c:v>
                </c:pt>
                <c:pt idx="77">
                  <c:v>6.4000000000000001E-2</c:v>
                </c:pt>
                <c:pt idx="78">
                  <c:v>7.2999999999999995E-2</c:v>
                </c:pt>
                <c:pt idx="79">
                  <c:v>9.7000000000000003E-2</c:v>
                </c:pt>
                <c:pt idx="80">
                  <c:v>7.8E-2</c:v>
                </c:pt>
                <c:pt idx="81">
                  <c:v>0.14099999999999999</c:v>
                </c:pt>
                <c:pt idx="82">
                  <c:v>3.4000000000000002E-2</c:v>
                </c:pt>
                <c:pt idx="83">
                  <c:v>4.2000000000000003E-2</c:v>
                </c:pt>
                <c:pt idx="84">
                  <c:v>3.9E-2</c:v>
                </c:pt>
                <c:pt idx="85">
                  <c:v>5.0000000000000001E-3</c:v>
                </c:pt>
                <c:pt idx="86">
                  <c:v>8.5999999999999993E-2</c:v>
                </c:pt>
                <c:pt idx="87">
                  <c:v>2.4E-2</c:v>
                </c:pt>
                <c:pt idx="88">
                  <c:v>0.05</c:v>
                </c:pt>
                <c:pt idx="89">
                  <c:v>0.02</c:v>
                </c:pt>
                <c:pt idx="90">
                  <c:v>0.125</c:v>
                </c:pt>
                <c:pt idx="91">
                  <c:v>5.5E-2</c:v>
                </c:pt>
                <c:pt idx="92">
                  <c:v>0.08</c:v>
                </c:pt>
                <c:pt idx="93">
                  <c:v>7.5999999999999998E-2</c:v>
                </c:pt>
                <c:pt idx="94">
                  <c:v>2.7E-2</c:v>
                </c:pt>
                <c:pt idx="95">
                  <c:v>0.1</c:v>
                </c:pt>
                <c:pt idx="96">
                  <c:v>0.114</c:v>
                </c:pt>
                <c:pt idx="97">
                  <c:v>4.7E-2</c:v>
                </c:pt>
                <c:pt idx="98">
                  <c:v>8.6999999999999994E-2</c:v>
                </c:pt>
                <c:pt idx="99">
                  <c:v>0.11</c:v>
                </c:pt>
                <c:pt idx="100">
                  <c:v>2.8000000000000001E-2</c:v>
                </c:pt>
                <c:pt idx="101">
                  <c:v>3.4000000000000002E-2</c:v>
                </c:pt>
                <c:pt idx="102">
                  <c:v>6.0000000000000001E-3</c:v>
                </c:pt>
                <c:pt idx="103">
                  <c:v>1.4E-2</c:v>
                </c:pt>
                <c:pt idx="104">
                  <c:v>0.15</c:v>
                </c:pt>
                <c:pt idx="105">
                  <c:v>0.106</c:v>
                </c:pt>
                <c:pt idx="106">
                  <c:v>0.182</c:v>
                </c:pt>
                <c:pt idx="107">
                  <c:v>2.7E-2</c:v>
                </c:pt>
                <c:pt idx="108">
                  <c:v>2.1999999999999999E-2</c:v>
                </c:pt>
                <c:pt idx="109">
                  <c:v>5.3999999999999999E-2</c:v>
                </c:pt>
                <c:pt idx="110">
                  <c:v>0.128</c:v>
                </c:pt>
                <c:pt idx="111">
                  <c:v>0.161</c:v>
                </c:pt>
                <c:pt idx="112">
                  <c:v>2.7E-2</c:v>
                </c:pt>
                <c:pt idx="113">
                  <c:v>0.05</c:v>
                </c:pt>
                <c:pt idx="114">
                  <c:v>0.16700000000000001</c:v>
                </c:pt>
                <c:pt idx="115">
                  <c:v>5.6000000000000001E-2</c:v>
                </c:pt>
                <c:pt idx="116">
                  <c:v>9.2999999999999999E-2</c:v>
                </c:pt>
                <c:pt idx="117">
                  <c:v>9.7000000000000003E-2</c:v>
                </c:pt>
                <c:pt idx="118">
                  <c:v>0.41</c:v>
                </c:pt>
                <c:pt idx="119">
                  <c:v>4.1000000000000002E-2</c:v>
                </c:pt>
                <c:pt idx="120">
                  <c:v>0.27800000000000002</c:v>
                </c:pt>
                <c:pt idx="121">
                  <c:v>5.7000000000000002E-2</c:v>
                </c:pt>
                <c:pt idx="122">
                  <c:v>0.26500000000000001</c:v>
                </c:pt>
                <c:pt idx="123">
                  <c:v>0.22600000000000001</c:v>
                </c:pt>
                <c:pt idx="124">
                  <c:v>0.21</c:v>
                </c:pt>
                <c:pt idx="125">
                  <c:v>0.39300000000000002</c:v>
                </c:pt>
                <c:pt idx="126">
                  <c:v>2.5000000000000001E-2</c:v>
                </c:pt>
                <c:pt idx="127">
                  <c:v>0.29799999999999999</c:v>
                </c:pt>
                <c:pt idx="128">
                  <c:v>0.316</c:v>
                </c:pt>
                <c:pt idx="129">
                  <c:v>3.4000000000000002E-2</c:v>
                </c:pt>
                <c:pt idx="130">
                  <c:v>0.38</c:v>
                </c:pt>
                <c:pt idx="131">
                  <c:v>0.31</c:v>
                </c:pt>
                <c:pt idx="132">
                  <c:v>0.34100000000000003</c:v>
                </c:pt>
                <c:pt idx="133">
                  <c:v>0.308</c:v>
                </c:pt>
                <c:pt idx="134">
                  <c:v>0.151</c:v>
                </c:pt>
                <c:pt idx="135">
                  <c:v>0.183</c:v>
                </c:pt>
                <c:pt idx="136">
                  <c:v>0.373</c:v>
                </c:pt>
                <c:pt idx="137">
                  <c:v>8.2000000000000003E-2</c:v>
                </c:pt>
                <c:pt idx="138">
                  <c:v>5.6000000000000001E-2</c:v>
                </c:pt>
                <c:pt idx="139">
                  <c:v>0.11799999999999999</c:v>
                </c:pt>
                <c:pt idx="140">
                  <c:v>0.28999999999999998</c:v>
                </c:pt>
                <c:pt idx="141">
                  <c:v>7.9000000000000001E-2</c:v>
                </c:pt>
                <c:pt idx="142">
                  <c:v>0.03</c:v>
                </c:pt>
                <c:pt idx="143">
                  <c:v>0.45300000000000001</c:v>
                </c:pt>
                <c:pt idx="144">
                  <c:v>0.34300000000000003</c:v>
                </c:pt>
                <c:pt idx="145">
                  <c:v>0.14000000000000001</c:v>
                </c:pt>
                <c:pt idx="146">
                  <c:v>0.28699999999999998</c:v>
                </c:pt>
                <c:pt idx="147">
                  <c:v>0.13500000000000001</c:v>
                </c:pt>
                <c:pt idx="148">
                  <c:v>5.2999999999999999E-2</c:v>
                </c:pt>
                <c:pt idx="149">
                  <c:v>6.6000000000000003E-2</c:v>
                </c:pt>
                <c:pt idx="150">
                  <c:v>9.2999999999999999E-2</c:v>
                </c:pt>
                <c:pt idx="151">
                  <c:v>0.09</c:v>
                </c:pt>
                <c:pt idx="152">
                  <c:v>3.5999999999999997E-2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2-4BEB-A85E-C2E6A0E6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4384"/>
        <c:axId val="1519617936"/>
      </c:scatterChart>
      <c:valAx>
        <c:axId val="162310438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7936"/>
        <c:crosses val="autoZero"/>
        <c:crossBetween val="midCat"/>
      </c:valAx>
      <c:valAx>
        <c:axId val="151961793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Happiness</a:t>
            </a:r>
            <a:r>
              <a:rPr lang="en-US" b="1" baseline="0"/>
              <a:t> </a:t>
            </a:r>
            <a:r>
              <a:rPr lang="en-US" b="1"/>
              <a:t>Score V.S.</a:t>
            </a:r>
            <a:r>
              <a:rPr lang="en-US" b="1" baseline="0"/>
              <a:t> Longivity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'2019'!$J$1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sq">
                <a:solidFill>
                  <a:schemeClr val="accent2">
                    <a:lumMod val="7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64391925323725"/>
                  <c:y val="0.42359492815606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'2019'!$G$2:$G$160</c:f>
              <c:numCache>
                <c:formatCode>General</c:formatCode>
                <c:ptCount val="159"/>
                <c:pt idx="0">
                  <c:v>54.36</c:v>
                </c:pt>
                <c:pt idx="1">
                  <c:v>55.17</c:v>
                </c:pt>
                <c:pt idx="2">
                  <c:v>55.65</c:v>
                </c:pt>
                <c:pt idx="3">
                  <c:v>55.75</c:v>
                </c:pt>
                <c:pt idx="4">
                  <c:v>55.92</c:v>
                </c:pt>
                <c:pt idx="5">
                  <c:v>58.34</c:v>
                </c:pt>
                <c:pt idx="6">
                  <c:v>58.74</c:v>
                </c:pt>
                <c:pt idx="7">
                  <c:v>60.32</c:v>
                </c:pt>
                <c:pt idx="8">
                  <c:v>60.54</c:v>
                </c:pt>
                <c:pt idx="9">
                  <c:v>62.13</c:v>
                </c:pt>
                <c:pt idx="10">
                  <c:v>62.13</c:v>
                </c:pt>
                <c:pt idx="11">
                  <c:v>62.16</c:v>
                </c:pt>
                <c:pt idx="12">
                  <c:v>62.64</c:v>
                </c:pt>
                <c:pt idx="13">
                  <c:v>62.71</c:v>
                </c:pt>
                <c:pt idx="14">
                  <c:v>62.84</c:v>
                </c:pt>
                <c:pt idx="15">
                  <c:v>62.98</c:v>
                </c:pt>
                <c:pt idx="16">
                  <c:v>63.26</c:v>
                </c:pt>
                <c:pt idx="17">
                  <c:v>63.62</c:v>
                </c:pt>
                <c:pt idx="18">
                  <c:v>64.38</c:v>
                </c:pt>
                <c:pt idx="19">
                  <c:v>64.7</c:v>
                </c:pt>
                <c:pt idx="20">
                  <c:v>64.86</c:v>
                </c:pt>
                <c:pt idx="21">
                  <c:v>64.88</c:v>
                </c:pt>
                <c:pt idx="22">
                  <c:v>64.94</c:v>
                </c:pt>
                <c:pt idx="23">
                  <c:v>64.989999999999995</c:v>
                </c:pt>
                <c:pt idx="24">
                  <c:v>65</c:v>
                </c:pt>
                <c:pt idx="25">
                  <c:v>65.03</c:v>
                </c:pt>
                <c:pt idx="26">
                  <c:v>65.569999999999993</c:v>
                </c:pt>
                <c:pt idx="27">
                  <c:v>65.62</c:v>
                </c:pt>
                <c:pt idx="28">
                  <c:v>65.98</c:v>
                </c:pt>
                <c:pt idx="29">
                  <c:v>66.39</c:v>
                </c:pt>
                <c:pt idx="30">
                  <c:v>66.44</c:v>
                </c:pt>
                <c:pt idx="31">
                  <c:v>67.03</c:v>
                </c:pt>
                <c:pt idx="32">
                  <c:v>67.47</c:v>
                </c:pt>
                <c:pt idx="33">
                  <c:v>67.78</c:v>
                </c:pt>
                <c:pt idx="34">
                  <c:v>67.790000000000006</c:v>
                </c:pt>
                <c:pt idx="35">
                  <c:v>67.81</c:v>
                </c:pt>
                <c:pt idx="36">
                  <c:v>68.209999999999994</c:v>
                </c:pt>
                <c:pt idx="37">
                  <c:v>68.63</c:v>
                </c:pt>
                <c:pt idx="38">
                  <c:v>68.87</c:v>
                </c:pt>
                <c:pt idx="39">
                  <c:v>68.89</c:v>
                </c:pt>
                <c:pt idx="40">
                  <c:v>69.86</c:v>
                </c:pt>
                <c:pt idx="41">
                  <c:v>70</c:v>
                </c:pt>
                <c:pt idx="42">
                  <c:v>70.42</c:v>
                </c:pt>
                <c:pt idx="43">
                  <c:v>70.53</c:v>
                </c:pt>
                <c:pt idx="44">
                  <c:v>70.540000000000006</c:v>
                </c:pt>
                <c:pt idx="45">
                  <c:v>71.08</c:v>
                </c:pt>
                <c:pt idx="46">
                  <c:v>71.66</c:v>
                </c:pt>
                <c:pt idx="47">
                  <c:v>71.739999999999995</c:v>
                </c:pt>
                <c:pt idx="48">
                  <c:v>71.760000000000005</c:v>
                </c:pt>
                <c:pt idx="49">
                  <c:v>71.95</c:v>
                </c:pt>
                <c:pt idx="50">
                  <c:v>72.040000000000006</c:v>
                </c:pt>
                <c:pt idx="51">
                  <c:v>72.3</c:v>
                </c:pt>
                <c:pt idx="52">
                  <c:v>72.319999999999993</c:v>
                </c:pt>
                <c:pt idx="53">
                  <c:v>72.34</c:v>
                </c:pt>
                <c:pt idx="54">
                  <c:v>72.349999999999994</c:v>
                </c:pt>
                <c:pt idx="55">
                  <c:v>72.5</c:v>
                </c:pt>
                <c:pt idx="56">
                  <c:v>72.540000000000006</c:v>
                </c:pt>
                <c:pt idx="57">
                  <c:v>72.77</c:v>
                </c:pt>
                <c:pt idx="58">
                  <c:v>72.989999999999995</c:v>
                </c:pt>
                <c:pt idx="59">
                  <c:v>73.33</c:v>
                </c:pt>
                <c:pt idx="60">
                  <c:v>73.44</c:v>
                </c:pt>
                <c:pt idx="61">
                  <c:v>73.569999999999993</c:v>
                </c:pt>
                <c:pt idx="62">
                  <c:v>73.900000000000006</c:v>
                </c:pt>
                <c:pt idx="63">
                  <c:v>74.06</c:v>
                </c:pt>
                <c:pt idx="64">
                  <c:v>74.239999999999995</c:v>
                </c:pt>
                <c:pt idx="65">
                  <c:v>74.59</c:v>
                </c:pt>
                <c:pt idx="66">
                  <c:v>74.650000000000006</c:v>
                </c:pt>
                <c:pt idx="67">
                  <c:v>74.88</c:v>
                </c:pt>
                <c:pt idx="68">
                  <c:v>75.010000000000005</c:v>
                </c:pt>
                <c:pt idx="69">
                  <c:v>75.05</c:v>
                </c:pt>
                <c:pt idx="70">
                  <c:v>75.2</c:v>
                </c:pt>
                <c:pt idx="71">
                  <c:v>75.23</c:v>
                </c:pt>
                <c:pt idx="72">
                  <c:v>75.41</c:v>
                </c:pt>
                <c:pt idx="73">
                  <c:v>75.489999999999995</c:v>
                </c:pt>
                <c:pt idx="74">
                  <c:v>75.510000000000005</c:v>
                </c:pt>
                <c:pt idx="75">
                  <c:v>75.55</c:v>
                </c:pt>
                <c:pt idx="76">
                  <c:v>75.69</c:v>
                </c:pt>
                <c:pt idx="77">
                  <c:v>75.73</c:v>
                </c:pt>
                <c:pt idx="78">
                  <c:v>75.77</c:v>
                </c:pt>
                <c:pt idx="79">
                  <c:v>75.849999999999994</c:v>
                </c:pt>
                <c:pt idx="80">
                  <c:v>75.87</c:v>
                </c:pt>
                <c:pt idx="81">
                  <c:v>76.06</c:v>
                </c:pt>
                <c:pt idx="82">
                  <c:v>76.260000000000005</c:v>
                </c:pt>
                <c:pt idx="83">
                  <c:v>76.41</c:v>
                </c:pt>
                <c:pt idx="84">
                  <c:v>76.47</c:v>
                </c:pt>
                <c:pt idx="85">
                  <c:v>76.5</c:v>
                </c:pt>
                <c:pt idx="86">
                  <c:v>76.569999999999993</c:v>
                </c:pt>
                <c:pt idx="87">
                  <c:v>76.650000000000006</c:v>
                </c:pt>
                <c:pt idx="88">
                  <c:v>77.17</c:v>
                </c:pt>
                <c:pt idx="89">
                  <c:v>77.31</c:v>
                </c:pt>
                <c:pt idx="90">
                  <c:v>77.33</c:v>
                </c:pt>
                <c:pt idx="91">
                  <c:v>77.36</c:v>
                </c:pt>
                <c:pt idx="92">
                  <c:v>77.39</c:v>
                </c:pt>
                <c:pt idx="93">
                  <c:v>77.430000000000007</c:v>
                </c:pt>
                <c:pt idx="94">
                  <c:v>77.44</c:v>
                </c:pt>
                <c:pt idx="95">
                  <c:v>77.47</c:v>
                </c:pt>
                <c:pt idx="96">
                  <c:v>77.5</c:v>
                </c:pt>
                <c:pt idx="97">
                  <c:v>77.56</c:v>
                </c:pt>
                <c:pt idx="98">
                  <c:v>77.709999999999994</c:v>
                </c:pt>
                <c:pt idx="99">
                  <c:v>77.73</c:v>
                </c:pt>
                <c:pt idx="100">
                  <c:v>77.739999999999995</c:v>
                </c:pt>
                <c:pt idx="101">
                  <c:v>77.87</c:v>
                </c:pt>
                <c:pt idx="102">
                  <c:v>77.930000000000007</c:v>
                </c:pt>
                <c:pt idx="103">
                  <c:v>78</c:v>
                </c:pt>
                <c:pt idx="104">
                  <c:v>78.430000000000007</c:v>
                </c:pt>
                <c:pt idx="105">
                  <c:v>78.45</c:v>
                </c:pt>
                <c:pt idx="106">
                  <c:v>78.459999999999994</c:v>
                </c:pt>
                <c:pt idx="107">
                  <c:v>78.959999999999994</c:v>
                </c:pt>
                <c:pt idx="108">
                  <c:v>79.02</c:v>
                </c:pt>
                <c:pt idx="109">
                  <c:v>79.099999999999994</c:v>
                </c:pt>
                <c:pt idx="110">
                  <c:v>79.11</c:v>
                </c:pt>
                <c:pt idx="111">
                  <c:v>79.180000000000007</c:v>
                </c:pt>
                <c:pt idx="112">
                  <c:v>79.27</c:v>
                </c:pt>
                <c:pt idx="113">
                  <c:v>79.27</c:v>
                </c:pt>
                <c:pt idx="114">
                  <c:v>80.73</c:v>
                </c:pt>
                <c:pt idx="115">
                  <c:v>80.739999999999995</c:v>
                </c:pt>
                <c:pt idx="116">
                  <c:v>80.94</c:v>
                </c:pt>
                <c:pt idx="117">
                  <c:v>81.040000000000006</c:v>
                </c:pt>
                <c:pt idx="118">
                  <c:v>81.400000000000006</c:v>
                </c:pt>
                <c:pt idx="119">
                  <c:v>81.510000000000005</c:v>
                </c:pt>
                <c:pt idx="120">
                  <c:v>81.77</c:v>
                </c:pt>
                <c:pt idx="121">
                  <c:v>81.849999999999994</c:v>
                </c:pt>
                <c:pt idx="122">
                  <c:v>81.88</c:v>
                </c:pt>
                <c:pt idx="123">
                  <c:v>82.05</c:v>
                </c:pt>
                <c:pt idx="124">
                  <c:v>82.17</c:v>
                </c:pt>
                <c:pt idx="125">
                  <c:v>82.48</c:v>
                </c:pt>
                <c:pt idx="126">
                  <c:v>82.65</c:v>
                </c:pt>
                <c:pt idx="127">
                  <c:v>82.78</c:v>
                </c:pt>
                <c:pt idx="128">
                  <c:v>82.79</c:v>
                </c:pt>
                <c:pt idx="129">
                  <c:v>82.8</c:v>
                </c:pt>
                <c:pt idx="130">
                  <c:v>82.8</c:v>
                </c:pt>
                <c:pt idx="131">
                  <c:v>82.81</c:v>
                </c:pt>
                <c:pt idx="132">
                  <c:v>82.94</c:v>
                </c:pt>
                <c:pt idx="133">
                  <c:v>82.96</c:v>
                </c:pt>
                <c:pt idx="134">
                  <c:v>83.06</c:v>
                </c:pt>
                <c:pt idx="135">
                  <c:v>83.13</c:v>
                </c:pt>
                <c:pt idx="136">
                  <c:v>83.33</c:v>
                </c:pt>
                <c:pt idx="137">
                  <c:v>83.49</c:v>
                </c:pt>
                <c:pt idx="138">
                  <c:v>83.5</c:v>
                </c:pt>
                <c:pt idx="139">
                  <c:v>83.52</c:v>
                </c:pt>
                <c:pt idx="140">
                  <c:v>83.94</c:v>
                </c:pt>
                <c:pt idx="141">
                  <c:v>83.99</c:v>
                </c:pt>
                <c:pt idx="142">
                  <c:v>84.01</c:v>
                </c:pt>
                <c:pt idx="143">
                  <c:v>84.07</c:v>
                </c:pt>
                <c:pt idx="144">
                  <c:v>84.25</c:v>
                </c:pt>
                <c:pt idx="145">
                  <c:v>85.03</c:v>
                </c:pt>
                <c:pt idx="146">
                  <c:v>85.29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'2019'!$J$2:$J$160</c:f>
              <c:numCache>
                <c:formatCode>General</c:formatCode>
                <c:ptCount val="159"/>
                <c:pt idx="0">
                  <c:v>3.0830000000000002</c:v>
                </c:pt>
                <c:pt idx="1">
                  <c:v>4.3499999999999996</c:v>
                </c:pt>
                <c:pt idx="2">
                  <c:v>3.802</c:v>
                </c:pt>
                <c:pt idx="3">
                  <c:v>5.2649999999999997</c:v>
                </c:pt>
                <c:pt idx="4">
                  <c:v>4.3739999999999997</c:v>
                </c:pt>
                <c:pt idx="5">
                  <c:v>4.6680000000000001</c:v>
                </c:pt>
                <c:pt idx="6">
                  <c:v>2.8530000000000002</c:v>
                </c:pt>
                <c:pt idx="7">
                  <c:v>5.0439999999999996</c:v>
                </c:pt>
                <c:pt idx="8">
                  <c:v>4.3899999999999997</c:v>
                </c:pt>
                <c:pt idx="9">
                  <c:v>4.085</c:v>
                </c:pt>
                <c:pt idx="10">
                  <c:v>4.4660000000000002</c:v>
                </c:pt>
                <c:pt idx="11">
                  <c:v>3.6629999999999998</c:v>
                </c:pt>
                <c:pt idx="12">
                  <c:v>4.5339999999999998</c:v>
                </c:pt>
                <c:pt idx="13">
                  <c:v>3.7749999999999999</c:v>
                </c:pt>
                <c:pt idx="14">
                  <c:v>4.883</c:v>
                </c:pt>
                <c:pt idx="15">
                  <c:v>4.5869999999999997</c:v>
                </c:pt>
                <c:pt idx="16">
                  <c:v>4.516</c:v>
                </c:pt>
                <c:pt idx="17">
                  <c:v>4.6280000000000001</c:v>
                </c:pt>
                <c:pt idx="18">
                  <c:v>4.1890000000000001</c:v>
                </c:pt>
                <c:pt idx="19">
                  <c:v>4.1070000000000002</c:v>
                </c:pt>
                <c:pt idx="20">
                  <c:v>4.6390000000000002</c:v>
                </c:pt>
                <c:pt idx="21">
                  <c:v>4.7220000000000004</c:v>
                </c:pt>
                <c:pt idx="22">
                  <c:v>4.9960000000000004</c:v>
                </c:pt>
                <c:pt idx="23">
                  <c:v>3.597</c:v>
                </c:pt>
                <c:pt idx="24">
                  <c:v>3.9750000000000001</c:v>
                </c:pt>
                <c:pt idx="25">
                  <c:v>3.9729999999999999</c:v>
                </c:pt>
                <c:pt idx="26">
                  <c:v>4.49</c:v>
                </c:pt>
                <c:pt idx="27">
                  <c:v>3.41</c:v>
                </c:pt>
                <c:pt idx="28">
                  <c:v>3.2029999999999998</c:v>
                </c:pt>
                <c:pt idx="29">
                  <c:v>3.2309999999999999</c:v>
                </c:pt>
                <c:pt idx="30">
                  <c:v>3.38</c:v>
                </c:pt>
                <c:pt idx="31">
                  <c:v>4.7990000000000004</c:v>
                </c:pt>
                <c:pt idx="32">
                  <c:v>4.5090000000000003</c:v>
                </c:pt>
                <c:pt idx="33">
                  <c:v>4.3600000000000003</c:v>
                </c:pt>
                <c:pt idx="34">
                  <c:v>5.6529999999999996</c:v>
                </c:pt>
                <c:pt idx="35">
                  <c:v>4.2859999999999996</c:v>
                </c:pt>
                <c:pt idx="36">
                  <c:v>3.9329999999999998</c:v>
                </c:pt>
                <c:pt idx="37">
                  <c:v>5.2469999999999999</c:v>
                </c:pt>
                <c:pt idx="38">
                  <c:v>4.681</c:v>
                </c:pt>
                <c:pt idx="39">
                  <c:v>4.7960000000000003</c:v>
                </c:pt>
                <c:pt idx="40">
                  <c:v>3.488</c:v>
                </c:pt>
                <c:pt idx="41">
                  <c:v>3.3340000000000001</c:v>
                </c:pt>
                <c:pt idx="42">
                  <c:v>4.0149999999999997</c:v>
                </c:pt>
                <c:pt idx="43">
                  <c:v>5.2850000000000001</c:v>
                </c:pt>
                <c:pt idx="44">
                  <c:v>4.7</c:v>
                </c:pt>
                <c:pt idx="45">
                  <c:v>4.4370000000000003</c:v>
                </c:pt>
                <c:pt idx="46">
                  <c:v>5.6310000000000002</c:v>
                </c:pt>
                <c:pt idx="47">
                  <c:v>4.9130000000000003</c:v>
                </c:pt>
                <c:pt idx="48">
                  <c:v>5.4669999999999996</c:v>
                </c:pt>
                <c:pt idx="49">
                  <c:v>5.2610000000000001</c:v>
                </c:pt>
                <c:pt idx="50">
                  <c:v>6.1740000000000004</c:v>
                </c:pt>
                <c:pt idx="51">
                  <c:v>5.5289999999999999</c:v>
                </c:pt>
                <c:pt idx="52">
                  <c:v>5.1920000000000002</c:v>
                </c:pt>
                <c:pt idx="53">
                  <c:v>4.7069999999999999</c:v>
                </c:pt>
                <c:pt idx="54">
                  <c:v>5.7789999999999999</c:v>
                </c:pt>
                <c:pt idx="55">
                  <c:v>4.3319999999999999</c:v>
                </c:pt>
                <c:pt idx="56">
                  <c:v>4.1660000000000004</c:v>
                </c:pt>
                <c:pt idx="57">
                  <c:v>5.0819999999999999</c:v>
                </c:pt>
                <c:pt idx="58">
                  <c:v>5.6479999999999997</c:v>
                </c:pt>
                <c:pt idx="59">
                  <c:v>5.2080000000000002</c:v>
                </c:pt>
                <c:pt idx="60">
                  <c:v>5.5250000000000004</c:v>
                </c:pt>
                <c:pt idx="61">
                  <c:v>4.4560000000000004</c:v>
                </c:pt>
                <c:pt idx="62">
                  <c:v>5.8090000000000002</c:v>
                </c:pt>
                <c:pt idx="63">
                  <c:v>6.2530000000000001</c:v>
                </c:pt>
                <c:pt idx="64">
                  <c:v>4.5190000000000001</c:v>
                </c:pt>
                <c:pt idx="65">
                  <c:v>5.7430000000000003</c:v>
                </c:pt>
                <c:pt idx="66">
                  <c:v>5.4249999999999998</c:v>
                </c:pt>
                <c:pt idx="67">
                  <c:v>5.89</c:v>
                </c:pt>
                <c:pt idx="68">
                  <c:v>4.9059999999999997</c:v>
                </c:pt>
                <c:pt idx="69">
                  <c:v>6.4359999999999999</c:v>
                </c:pt>
                <c:pt idx="70">
                  <c:v>5.3230000000000004</c:v>
                </c:pt>
                <c:pt idx="71">
                  <c:v>6.1050000000000004</c:v>
                </c:pt>
                <c:pt idx="72">
                  <c:v>6.5949999999999998</c:v>
                </c:pt>
                <c:pt idx="73">
                  <c:v>5.0110000000000001</c:v>
                </c:pt>
                <c:pt idx="74">
                  <c:v>5.8879999999999999</c:v>
                </c:pt>
                <c:pt idx="75">
                  <c:v>4.5590000000000002</c:v>
                </c:pt>
                <c:pt idx="76">
                  <c:v>6.375</c:v>
                </c:pt>
                <c:pt idx="77">
                  <c:v>5.94</c:v>
                </c:pt>
                <c:pt idx="78">
                  <c:v>5.1749999999999998</c:v>
                </c:pt>
                <c:pt idx="79">
                  <c:v>6.0209999999999999</c:v>
                </c:pt>
                <c:pt idx="80">
                  <c:v>5.86</c:v>
                </c:pt>
                <c:pt idx="81">
                  <c:v>3.4620000000000002</c:v>
                </c:pt>
                <c:pt idx="82">
                  <c:v>5.274</c:v>
                </c:pt>
                <c:pt idx="83">
                  <c:v>6.149</c:v>
                </c:pt>
                <c:pt idx="84">
                  <c:v>5.6029999999999998</c:v>
                </c:pt>
                <c:pt idx="85">
                  <c:v>6.07</c:v>
                </c:pt>
                <c:pt idx="86">
                  <c:v>6.3</c:v>
                </c:pt>
                <c:pt idx="87">
                  <c:v>5.3390000000000004</c:v>
                </c:pt>
                <c:pt idx="88">
                  <c:v>6.0860000000000003</c:v>
                </c:pt>
                <c:pt idx="89">
                  <c:v>5.758</c:v>
                </c:pt>
                <c:pt idx="90">
                  <c:v>4.548</c:v>
                </c:pt>
                <c:pt idx="91">
                  <c:v>4.4610000000000003</c:v>
                </c:pt>
                <c:pt idx="92">
                  <c:v>5.5229999999999997</c:v>
                </c:pt>
                <c:pt idx="93">
                  <c:v>5.2080000000000002</c:v>
                </c:pt>
                <c:pt idx="94">
                  <c:v>5.6970000000000001</c:v>
                </c:pt>
                <c:pt idx="95">
                  <c:v>5.1909999999999998</c:v>
                </c:pt>
                <c:pt idx="96">
                  <c:v>5.2110000000000003</c:v>
                </c:pt>
                <c:pt idx="97">
                  <c:v>4.3659999999999997</c:v>
                </c:pt>
                <c:pt idx="98">
                  <c:v>6.0279999999999996</c:v>
                </c:pt>
                <c:pt idx="99">
                  <c:v>6.1989999999999998</c:v>
                </c:pt>
                <c:pt idx="100">
                  <c:v>6.008</c:v>
                </c:pt>
                <c:pt idx="101">
                  <c:v>6.125</c:v>
                </c:pt>
                <c:pt idx="102">
                  <c:v>5.3860000000000001</c:v>
                </c:pt>
                <c:pt idx="103">
                  <c:v>6.1980000000000004</c:v>
                </c:pt>
                <c:pt idx="104">
                  <c:v>6.2930000000000001</c:v>
                </c:pt>
                <c:pt idx="105">
                  <c:v>5.3730000000000002</c:v>
                </c:pt>
                <c:pt idx="106">
                  <c:v>6.8250000000000002</c:v>
                </c:pt>
                <c:pt idx="107">
                  <c:v>4.7190000000000003</c:v>
                </c:pt>
                <c:pt idx="108">
                  <c:v>5.4320000000000004</c:v>
                </c:pt>
                <c:pt idx="109">
                  <c:v>6.3209999999999997</c:v>
                </c:pt>
                <c:pt idx="110">
                  <c:v>6.8920000000000003</c:v>
                </c:pt>
                <c:pt idx="111">
                  <c:v>5.8929999999999998</c:v>
                </c:pt>
                <c:pt idx="112">
                  <c:v>5.1970000000000001</c:v>
                </c:pt>
                <c:pt idx="113">
                  <c:v>6.1820000000000004</c:v>
                </c:pt>
                <c:pt idx="114">
                  <c:v>6.3739999999999997</c:v>
                </c:pt>
                <c:pt idx="115">
                  <c:v>6.444</c:v>
                </c:pt>
                <c:pt idx="116">
                  <c:v>7.1669999999999998</c:v>
                </c:pt>
                <c:pt idx="117">
                  <c:v>6.4459999999999997</c:v>
                </c:pt>
                <c:pt idx="118">
                  <c:v>7.6</c:v>
                </c:pt>
                <c:pt idx="119">
                  <c:v>6.0460000000000003</c:v>
                </c:pt>
                <c:pt idx="120">
                  <c:v>7.0540000000000003</c:v>
                </c:pt>
                <c:pt idx="121">
                  <c:v>6.1180000000000003</c:v>
                </c:pt>
                <c:pt idx="122">
                  <c:v>6.9850000000000003</c:v>
                </c:pt>
                <c:pt idx="123">
                  <c:v>7.2460000000000004</c:v>
                </c:pt>
                <c:pt idx="124">
                  <c:v>6.923</c:v>
                </c:pt>
                <c:pt idx="125">
                  <c:v>7.7690000000000001</c:v>
                </c:pt>
                <c:pt idx="126">
                  <c:v>5.6929999999999996</c:v>
                </c:pt>
                <c:pt idx="127">
                  <c:v>7.4880000000000004</c:v>
                </c:pt>
                <c:pt idx="128">
                  <c:v>7.09</c:v>
                </c:pt>
                <c:pt idx="129">
                  <c:v>5.2869999999999999</c:v>
                </c:pt>
                <c:pt idx="130">
                  <c:v>7.3070000000000004</c:v>
                </c:pt>
                <c:pt idx="131">
                  <c:v>7.0209999999999999</c:v>
                </c:pt>
                <c:pt idx="132">
                  <c:v>7.5540000000000003</c:v>
                </c:pt>
                <c:pt idx="133">
                  <c:v>7.2779999999999996</c:v>
                </c:pt>
                <c:pt idx="134">
                  <c:v>6.726</c:v>
                </c:pt>
                <c:pt idx="135">
                  <c:v>6.5919999999999996</c:v>
                </c:pt>
                <c:pt idx="136">
                  <c:v>7.343</c:v>
                </c:pt>
                <c:pt idx="137">
                  <c:v>7.1390000000000002</c:v>
                </c:pt>
                <c:pt idx="138">
                  <c:v>5.8949999999999996</c:v>
                </c:pt>
                <c:pt idx="139">
                  <c:v>7.4939999999999998</c:v>
                </c:pt>
                <c:pt idx="140">
                  <c:v>7.2279999999999998</c:v>
                </c:pt>
                <c:pt idx="141">
                  <c:v>6.3540000000000001</c:v>
                </c:pt>
                <c:pt idx="142">
                  <c:v>6.2229999999999999</c:v>
                </c:pt>
                <c:pt idx="143">
                  <c:v>6.2619999999999996</c:v>
                </c:pt>
                <c:pt idx="144">
                  <c:v>7.48</c:v>
                </c:pt>
                <c:pt idx="145">
                  <c:v>5.8860000000000001</c:v>
                </c:pt>
                <c:pt idx="146">
                  <c:v>5.43</c:v>
                </c:pt>
                <c:pt idx="147">
                  <c:v>4.2119999999999997</c:v>
                </c:pt>
                <c:pt idx="148">
                  <c:v>4.4180000000000001</c:v>
                </c:pt>
                <c:pt idx="149">
                  <c:v>4.6959999999999997</c:v>
                </c:pt>
                <c:pt idx="150">
                  <c:v>4.8120000000000003</c:v>
                </c:pt>
                <c:pt idx="151">
                  <c:v>4.944</c:v>
                </c:pt>
                <c:pt idx="152">
                  <c:v>6.8520000000000003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B-4191-9AA8-0644FDC96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08960"/>
        <c:axId val="1754539152"/>
      </c:scatterChart>
      <c:valAx>
        <c:axId val="204160896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39152"/>
        <c:crosses val="autoZero"/>
        <c:crossBetween val="midCat"/>
      </c:valAx>
      <c:valAx>
        <c:axId val="17545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v.s. GDP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4856481481481484"/>
          <c:w val="0.882571741032370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'2019'!$K$1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66491688538932"/>
                  <c:y val="0.55208151064450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'2019'!$J$2:$J$156</c:f>
              <c:numCache>
                <c:formatCode>General</c:formatCode>
                <c:ptCount val="155"/>
                <c:pt idx="0">
                  <c:v>3.0830000000000002</c:v>
                </c:pt>
                <c:pt idx="1">
                  <c:v>4.3499999999999996</c:v>
                </c:pt>
                <c:pt idx="2">
                  <c:v>3.802</c:v>
                </c:pt>
                <c:pt idx="3">
                  <c:v>5.2649999999999997</c:v>
                </c:pt>
                <c:pt idx="4">
                  <c:v>4.3739999999999997</c:v>
                </c:pt>
                <c:pt idx="5">
                  <c:v>4.6680000000000001</c:v>
                </c:pt>
                <c:pt idx="6">
                  <c:v>2.8530000000000002</c:v>
                </c:pt>
                <c:pt idx="7">
                  <c:v>5.0439999999999996</c:v>
                </c:pt>
                <c:pt idx="8">
                  <c:v>4.3899999999999997</c:v>
                </c:pt>
                <c:pt idx="9">
                  <c:v>4.085</c:v>
                </c:pt>
                <c:pt idx="10">
                  <c:v>4.4660000000000002</c:v>
                </c:pt>
                <c:pt idx="11">
                  <c:v>3.6629999999999998</c:v>
                </c:pt>
                <c:pt idx="12">
                  <c:v>4.5339999999999998</c:v>
                </c:pt>
                <c:pt idx="13">
                  <c:v>3.7749999999999999</c:v>
                </c:pt>
                <c:pt idx="14">
                  <c:v>4.883</c:v>
                </c:pt>
                <c:pt idx="15">
                  <c:v>4.5869999999999997</c:v>
                </c:pt>
                <c:pt idx="16">
                  <c:v>4.516</c:v>
                </c:pt>
                <c:pt idx="17">
                  <c:v>4.6280000000000001</c:v>
                </c:pt>
                <c:pt idx="18">
                  <c:v>4.1890000000000001</c:v>
                </c:pt>
                <c:pt idx="19">
                  <c:v>4.1070000000000002</c:v>
                </c:pt>
                <c:pt idx="20">
                  <c:v>4.6390000000000002</c:v>
                </c:pt>
                <c:pt idx="21">
                  <c:v>4.7220000000000004</c:v>
                </c:pt>
                <c:pt idx="22">
                  <c:v>4.9960000000000004</c:v>
                </c:pt>
                <c:pt idx="23">
                  <c:v>3.597</c:v>
                </c:pt>
                <c:pt idx="24">
                  <c:v>3.9750000000000001</c:v>
                </c:pt>
                <c:pt idx="25">
                  <c:v>3.9729999999999999</c:v>
                </c:pt>
                <c:pt idx="26">
                  <c:v>4.49</c:v>
                </c:pt>
                <c:pt idx="27">
                  <c:v>3.41</c:v>
                </c:pt>
                <c:pt idx="28">
                  <c:v>3.2029999999999998</c:v>
                </c:pt>
                <c:pt idx="29">
                  <c:v>3.2309999999999999</c:v>
                </c:pt>
                <c:pt idx="30">
                  <c:v>3.38</c:v>
                </c:pt>
                <c:pt idx="31">
                  <c:v>4.7990000000000004</c:v>
                </c:pt>
                <c:pt idx="32">
                  <c:v>4.5090000000000003</c:v>
                </c:pt>
                <c:pt idx="33">
                  <c:v>4.3600000000000003</c:v>
                </c:pt>
                <c:pt idx="34">
                  <c:v>5.6529999999999996</c:v>
                </c:pt>
                <c:pt idx="35">
                  <c:v>4.2859999999999996</c:v>
                </c:pt>
                <c:pt idx="36">
                  <c:v>3.9329999999999998</c:v>
                </c:pt>
                <c:pt idx="37">
                  <c:v>5.2469999999999999</c:v>
                </c:pt>
                <c:pt idx="38">
                  <c:v>4.681</c:v>
                </c:pt>
                <c:pt idx="39">
                  <c:v>4.7960000000000003</c:v>
                </c:pt>
                <c:pt idx="40">
                  <c:v>3.488</c:v>
                </c:pt>
                <c:pt idx="41">
                  <c:v>3.3340000000000001</c:v>
                </c:pt>
                <c:pt idx="42">
                  <c:v>4.0149999999999997</c:v>
                </c:pt>
                <c:pt idx="43">
                  <c:v>5.2850000000000001</c:v>
                </c:pt>
                <c:pt idx="44">
                  <c:v>4.7</c:v>
                </c:pt>
                <c:pt idx="45">
                  <c:v>4.4370000000000003</c:v>
                </c:pt>
                <c:pt idx="46">
                  <c:v>5.6310000000000002</c:v>
                </c:pt>
                <c:pt idx="47">
                  <c:v>4.9130000000000003</c:v>
                </c:pt>
                <c:pt idx="48">
                  <c:v>5.4669999999999996</c:v>
                </c:pt>
                <c:pt idx="49">
                  <c:v>5.2610000000000001</c:v>
                </c:pt>
                <c:pt idx="50">
                  <c:v>6.1740000000000004</c:v>
                </c:pt>
                <c:pt idx="51">
                  <c:v>5.5289999999999999</c:v>
                </c:pt>
                <c:pt idx="52">
                  <c:v>5.1920000000000002</c:v>
                </c:pt>
                <c:pt idx="53">
                  <c:v>4.7069999999999999</c:v>
                </c:pt>
                <c:pt idx="54">
                  <c:v>5.7789999999999999</c:v>
                </c:pt>
                <c:pt idx="55">
                  <c:v>4.3319999999999999</c:v>
                </c:pt>
                <c:pt idx="56">
                  <c:v>4.1660000000000004</c:v>
                </c:pt>
                <c:pt idx="57">
                  <c:v>5.0819999999999999</c:v>
                </c:pt>
                <c:pt idx="58">
                  <c:v>5.6479999999999997</c:v>
                </c:pt>
                <c:pt idx="59">
                  <c:v>5.2080000000000002</c:v>
                </c:pt>
                <c:pt idx="60">
                  <c:v>5.5250000000000004</c:v>
                </c:pt>
                <c:pt idx="61">
                  <c:v>4.4560000000000004</c:v>
                </c:pt>
                <c:pt idx="62">
                  <c:v>5.8090000000000002</c:v>
                </c:pt>
                <c:pt idx="63">
                  <c:v>6.2530000000000001</c:v>
                </c:pt>
                <c:pt idx="64">
                  <c:v>4.5190000000000001</c:v>
                </c:pt>
                <c:pt idx="65">
                  <c:v>5.7430000000000003</c:v>
                </c:pt>
                <c:pt idx="66">
                  <c:v>5.4249999999999998</c:v>
                </c:pt>
                <c:pt idx="67">
                  <c:v>5.89</c:v>
                </c:pt>
                <c:pt idx="68">
                  <c:v>4.9059999999999997</c:v>
                </c:pt>
                <c:pt idx="69">
                  <c:v>6.4359999999999999</c:v>
                </c:pt>
                <c:pt idx="70">
                  <c:v>5.3230000000000004</c:v>
                </c:pt>
                <c:pt idx="71">
                  <c:v>6.1050000000000004</c:v>
                </c:pt>
                <c:pt idx="72">
                  <c:v>6.5949999999999998</c:v>
                </c:pt>
                <c:pt idx="73">
                  <c:v>5.0110000000000001</c:v>
                </c:pt>
                <c:pt idx="74">
                  <c:v>5.8879999999999999</c:v>
                </c:pt>
                <c:pt idx="75">
                  <c:v>4.5590000000000002</c:v>
                </c:pt>
                <c:pt idx="76">
                  <c:v>6.375</c:v>
                </c:pt>
                <c:pt idx="77">
                  <c:v>5.94</c:v>
                </c:pt>
                <c:pt idx="78">
                  <c:v>5.1749999999999998</c:v>
                </c:pt>
                <c:pt idx="79">
                  <c:v>6.0209999999999999</c:v>
                </c:pt>
                <c:pt idx="80">
                  <c:v>5.86</c:v>
                </c:pt>
                <c:pt idx="81">
                  <c:v>3.4620000000000002</c:v>
                </c:pt>
                <c:pt idx="82">
                  <c:v>5.274</c:v>
                </c:pt>
                <c:pt idx="83">
                  <c:v>6.149</c:v>
                </c:pt>
                <c:pt idx="84">
                  <c:v>5.6029999999999998</c:v>
                </c:pt>
                <c:pt idx="85">
                  <c:v>6.07</c:v>
                </c:pt>
                <c:pt idx="86">
                  <c:v>6.3</c:v>
                </c:pt>
                <c:pt idx="87">
                  <c:v>5.3390000000000004</c:v>
                </c:pt>
                <c:pt idx="88">
                  <c:v>6.0860000000000003</c:v>
                </c:pt>
                <c:pt idx="89">
                  <c:v>5.758</c:v>
                </c:pt>
                <c:pt idx="90">
                  <c:v>4.548</c:v>
                </c:pt>
                <c:pt idx="91">
                  <c:v>4.4610000000000003</c:v>
                </c:pt>
                <c:pt idx="92">
                  <c:v>5.5229999999999997</c:v>
                </c:pt>
                <c:pt idx="93">
                  <c:v>5.2080000000000002</c:v>
                </c:pt>
                <c:pt idx="94">
                  <c:v>5.6970000000000001</c:v>
                </c:pt>
                <c:pt idx="95">
                  <c:v>5.1909999999999998</c:v>
                </c:pt>
                <c:pt idx="96">
                  <c:v>5.2110000000000003</c:v>
                </c:pt>
                <c:pt idx="97">
                  <c:v>4.3659999999999997</c:v>
                </c:pt>
                <c:pt idx="98">
                  <c:v>6.0279999999999996</c:v>
                </c:pt>
                <c:pt idx="99">
                  <c:v>6.1989999999999998</c:v>
                </c:pt>
                <c:pt idx="100">
                  <c:v>6.008</c:v>
                </c:pt>
                <c:pt idx="101">
                  <c:v>6.125</c:v>
                </c:pt>
                <c:pt idx="102">
                  <c:v>5.3860000000000001</c:v>
                </c:pt>
                <c:pt idx="103">
                  <c:v>6.1980000000000004</c:v>
                </c:pt>
                <c:pt idx="104">
                  <c:v>6.2930000000000001</c:v>
                </c:pt>
                <c:pt idx="105">
                  <c:v>5.3730000000000002</c:v>
                </c:pt>
                <c:pt idx="106">
                  <c:v>6.8250000000000002</c:v>
                </c:pt>
                <c:pt idx="107">
                  <c:v>4.7190000000000003</c:v>
                </c:pt>
                <c:pt idx="108">
                  <c:v>5.4320000000000004</c:v>
                </c:pt>
                <c:pt idx="109">
                  <c:v>6.3209999999999997</c:v>
                </c:pt>
                <c:pt idx="110">
                  <c:v>6.8920000000000003</c:v>
                </c:pt>
                <c:pt idx="111">
                  <c:v>5.8929999999999998</c:v>
                </c:pt>
                <c:pt idx="112">
                  <c:v>5.1970000000000001</c:v>
                </c:pt>
                <c:pt idx="113">
                  <c:v>6.1820000000000004</c:v>
                </c:pt>
                <c:pt idx="114">
                  <c:v>6.3739999999999997</c:v>
                </c:pt>
                <c:pt idx="115">
                  <c:v>6.444</c:v>
                </c:pt>
                <c:pt idx="116">
                  <c:v>7.1669999999999998</c:v>
                </c:pt>
                <c:pt idx="117">
                  <c:v>6.4459999999999997</c:v>
                </c:pt>
                <c:pt idx="118">
                  <c:v>7.6</c:v>
                </c:pt>
                <c:pt idx="119">
                  <c:v>6.0460000000000003</c:v>
                </c:pt>
                <c:pt idx="120">
                  <c:v>7.0540000000000003</c:v>
                </c:pt>
                <c:pt idx="121">
                  <c:v>6.1180000000000003</c:v>
                </c:pt>
                <c:pt idx="122">
                  <c:v>6.9850000000000003</c:v>
                </c:pt>
                <c:pt idx="123">
                  <c:v>7.2460000000000004</c:v>
                </c:pt>
                <c:pt idx="124">
                  <c:v>6.923</c:v>
                </c:pt>
                <c:pt idx="125">
                  <c:v>7.7690000000000001</c:v>
                </c:pt>
                <c:pt idx="126">
                  <c:v>5.6929999999999996</c:v>
                </c:pt>
                <c:pt idx="127">
                  <c:v>7.4880000000000004</c:v>
                </c:pt>
                <c:pt idx="128">
                  <c:v>7.09</c:v>
                </c:pt>
                <c:pt idx="129">
                  <c:v>5.2869999999999999</c:v>
                </c:pt>
                <c:pt idx="130">
                  <c:v>7.3070000000000004</c:v>
                </c:pt>
                <c:pt idx="131">
                  <c:v>7.0209999999999999</c:v>
                </c:pt>
                <c:pt idx="132">
                  <c:v>7.5540000000000003</c:v>
                </c:pt>
                <c:pt idx="133">
                  <c:v>7.2779999999999996</c:v>
                </c:pt>
                <c:pt idx="134">
                  <c:v>6.726</c:v>
                </c:pt>
                <c:pt idx="135">
                  <c:v>6.5919999999999996</c:v>
                </c:pt>
                <c:pt idx="136">
                  <c:v>7.343</c:v>
                </c:pt>
                <c:pt idx="137">
                  <c:v>7.1390000000000002</c:v>
                </c:pt>
                <c:pt idx="138">
                  <c:v>5.8949999999999996</c:v>
                </c:pt>
                <c:pt idx="139">
                  <c:v>7.4939999999999998</c:v>
                </c:pt>
                <c:pt idx="140">
                  <c:v>7.2279999999999998</c:v>
                </c:pt>
                <c:pt idx="141">
                  <c:v>6.3540000000000001</c:v>
                </c:pt>
                <c:pt idx="142">
                  <c:v>6.2229999999999999</c:v>
                </c:pt>
                <c:pt idx="143">
                  <c:v>6.2619999999999996</c:v>
                </c:pt>
                <c:pt idx="144">
                  <c:v>7.48</c:v>
                </c:pt>
                <c:pt idx="145">
                  <c:v>5.8860000000000001</c:v>
                </c:pt>
                <c:pt idx="146">
                  <c:v>5.43</c:v>
                </c:pt>
                <c:pt idx="147">
                  <c:v>4.2119999999999997</c:v>
                </c:pt>
                <c:pt idx="148">
                  <c:v>4.4180000000000001</c:v>
                </c:pt>
                <c:pt idx="149">
                  <c:v>4.6959999999999997</c:v>
                </c:pt>
                <c:pt idx="150">
                  <c:v>4.8120000000000003</c:v>
                </c:pt>
                <c:pt idx="151">
                  <c:v>4.944</c:v>
                </c:pt>
                <c:pt idx="152">
                  <c:v>6.8520000000000003</c:v>
                </c:pt>
              </c:numCache>
            </c:numRef>
          </c:xVal>
          <c:yVal>
            <c:numRef>
              <c:f>'2019'!$K$2:$K$156</c:f>
              <c:numCache>
                <c:formatCode>General</c:formatCode>
                <c:ptCount val="155"/>
                <c:pt idx="0">
                  <c:v>2.5999999999999999E-2</c:v>
                </c:pt>
                <c:pt idx="1">
                  <c:v>0.35</c:v>
                </c:pt>
                <c:pt idx="2">
                  <c:v>0.48899999999999999</c:v>
                </c:pt>
                <c:pt idx="3">
                  <c:v>0.69599999999999995</c:v>
                </c:pt>
                <c:pt idx="4">
                  <c:v>0.26800000000000002</c:v>
                </c:pt>
                <c:pt idx="5">
                  <c:v>0</c:v>
                </c:pt>
                <c:pt idx="6">
                  <c:v>0.30599999999999999</c:v>
                </c:pt>
                <c:pt idx="7">
                  <c:v>0.54900000000000004</c:v>
                </c:pt>
                <c:pt idx="8">
                  <c:v>0.38500000000000001</c:v>
                </c:pt>
                <c:pt idx="9">
                  <c:v>0.27500000000000002</c:v>
                </c:pt>
                <c:pt idx="10">
                  <c:v>0.20399999999999999</c:v>
                </c:pt>
                <c:pt idx="11">
                  <c:v>0.36599999999999999</c:v>
                </c:pt>
                <c:pt idx="12">
                  <c:v>0.38</c:v>
                </c:pt>
                <c:pt idx="13">
                  <c:v>4.5999999999999999E-2</c:v>
                </c:pt>
                <c:pt idx="14">
                  <c:v>0.39300000000000002</c:v>
                </c:pt>
                <c:pt idx="15">
                  <c:v>0.33100000000000002</c:v>
                </c:pt>
                <c:pt idx="16">
                  <c:v>0.308</c:v>
                </c:pt>
                <c:pt idx="17">
                  <c:v>0.13800000000000001</c:v>
                </c:pt>
                <c:pt idx="18">
                  <c:v>0.33200000000000002</c:v>
                </c:pt>
                <c:pt idx="19">
                  <c:v>0.57799999999999996</c:v>
                </c:pt>
                <c:pt idx="20">
                  <c:v>0.879</c:v>
                </c:pt>
                <c:pt idx="21">
                  <c:v>0.96</c:v>
                </c:pt>
                <c:pt idx="22">
                  <c:v>0.61099999999999999</c:v>
                </c:pt>
                <c:pt idx="23">
                  <c:v>0.32300000000000001</c:v>
                </c:pt>
                <c:pt idx="24">
                  <c:v>7.2999999999999995E-2</c:v>
                </c:pt>
                <c:pt idx="25">
                  <c:v>0.27400000000000002</c:v>
                </c:pt>
                <c:pt idx="26">
                  <c:v>0.56999999999999995</c:v>
                </c:pt>
                <c:pt idx="27">
                  <c:v>0.191</c:v>
                </c:pt>
                <c:pt idx="28">
                  <c:v>0.35</c:v>
                </c:pt>
                <c:pt idx="29">
                  <c:v>0.47599999999999998</c:v>
                </c:pt>
                <c:pt idx="30">
                  <c:v>0.28699999999999998</c:v>
                </c:pt>
                <c:pt idx="31">
                  <c:v>1.0569999999999999</c:v>
                </c:pt>
                <c:pt idx="32">
                  <c:v>0.51200000000000001</c:v>
                </c:pt>
                <c:pt idx="33">
                  <c:v>0.71</c:v>
                </c:pt>
                <c:pt idx="34">
                  <c:v>0.67700000000000005</c:v>
                </c:pt>
                <c:pt idx="35">
                  <c:v>0.33600000000000002</c:v>
                </c:pt>
                <c:pt idx="36">
                  <c:v>0.27400000000000002</c:v>
                </c:pt>
                <c:pt idx="37">
                  <c:v>1.052</c:v>
                </c:pt>
                <c:pt idx="38">
                  <c:v>0.45</c:v>
                </c:pt>
                <c:pt idx="39">
                  <c:v>0.76400000000000001</c:v>
                </c:pt>
                <c:pt idx="40">
                  <c:v>1.0409999999999999</c:v>
                </c:pt>
                <c:pt idx="41">
                  <c:v>0.35899999999999999</c:v>
                </c:pt>
                <c:pt idx="42">
                  <c:v>0.755</c:v>
                </c:pt>
                <c:pt idx="43">
                  <c:v>0.94799999999999995</c:v>
                </c:pt>
                <c:pt idx="44">
                  <c:v>0.57399999999999995</c:v>
                </c:pt>
                <c:pt idx="45">
                  <c:v>1.0429999999999999</c:v>
                </c:pt>
                <c:pt idx="46">
                  <c:v>0.80700000000000005</c:v>
                </c:pt>
                <c:pt idx="47">
                  <c:v>0.44600000000000001</c:v>
                </c:pt>
                <c:pt idx="48">
                  <c:v>0.49299999999999999</c:v>
                </c:pt>
                <c:pt idx="49">
                  <c:v>0.55100000000000005</c:v>
                </c:pt>
                <c:pt idx="50">
                  <c:v>0.745</c:v>
                </c:pt>
                <c:pt idx="51">
                  <c:v>0.68500000000000005</c:v>
                </c:pt>
                <c:pt idx="52">
                  <c:v>0.93100000000000005</c:v>
                </c:pt>
                <c:pt idx="53">
                  <c:v>0.96</c:v>
                </c:pt>
                <c:pt idx="54">
                  <c:v>0.77600000000000002</c:v>
                </c:pt>
                <c:pt idx="55">
                  <c:v>0.82</c:v>
                </c:pt>
                <c:pt idx="56">
                  <c:v>0.91300000000000003</c:v>
                </c:pt>
                <c:pt idx="57">
                  <c:v>0.81299999999999994</c:v>
                </c:pt>
                <c:pt idx="58">
                  <c:v>1.1830000000000001</c:v>
                </c:pt>
                <c:pt idx="59">
                  <c:v>1.0429999999999999</c:v>
                </c:pt>
                <c:pt idx="60">
                  <c:v>1.044</c:v>
                </c:pt>
                <c:pt idx="61">
                  <c:v>0.56200000000000006</c:v>
                </c:pt>
                <c:pt idx="62">
                  <c:v>1.173</c:v>
                </c:pt>
                <c:pt idx="63">
                  <c:v>0.79400000000000004</c:v>
                </c:pt>
                <c:pt idx="64">
                  <c:v>0.88600000000000001</c:v>
                </c:pt>
                <c:pt idx="65">
                  <c:v>0.85499999999999998</c:v>
                </c:pt>
                <c:pt idx="66">
                  <c:v>1.0149999999999999</c:v>
                </c:pt>
                <c:pt idx="67">
                  <c:v>0.83099999999999996</c:v>
                </c:pt>
                <c:pt idx="68">
                  <c:v>0.83699999999999997</c:v>
                </c:pt>
                <c:pt idx="69">
                  <c:v>0.8</c:v>
                </c:pt>
                <c:pt idx="70">
                  <c:v>1.0669999999999999</c:v>
                </c:pt>
                <c:pt idx="71">
                  <c:v>0.69399999999999995</c:v>
                </c:pt>
                <c:pt idx="72">
                  <c:v>1.07</c:v>
                </c:pt>
                <c:pt idx="73">
                  <c:v>1.0920000000000001</c:v>
                </c:pt>
                <c:pt idx="74">
                  <c:v>1.1200000000000001</c:v>
                </c:pt>
                <c:pt idx="75">
                  <c:v>0.85</c:v>
                </c:pt>
                <c:pt idx="76">
                  <c:v>1.403</c:v>
                </c:pt>
                <c:pt idx="77">
                  <c:v>1.1870000000000001</c:v>
                </c:pt>
                <c:pt idx="78">
                  <c:v>0.74099999999999999</c:v>
                </c:pt>
                <c:pt idx="79">
                  <c:v>1.5</c:v>
                </c:pt>
                <c:pt idx="80">
                  <c:v>0.64200000000000002</c:v>
                </c:pt>
                <c:pt idx="81">
                  <c:v>0.61899999999999999</c:v>
                </c:pt>
                <c:pt idx="82">
                  <c:v>0.98299999999999998</c:v>
                </c:pt>
                <c:pt idx="83">
                  <c:v>1.238</c:v>
                </c:pt>
                <c:pt idx="84">
                  <c:v>1.004</c:v>
                </c:pt>
                <c:pt idx="85">
                  <c:v>1.1619999999999999</c:v>
                </c:pt>
                <c:pt idx="86">
                  <c:v>1.004</c:v>
                </c:pt>
                <c:pt idx="87">
                  <c:v>1.2210000000000001</c:v>
                </c:pt>
                <c:pt idx="88">
                  <c:v>1.0920000000000001</c:v>
                </c:pt>
                <c:pt idx="89">
                  <c:v>1.2010000000000001</c:v>
                </c:pt>
                <c:pt idx="90">
                  <c:v>1.1000000000000001</c:v>
                </c:pt>
                <c:pt idx="91">
                  <c:v>0.92100000000000004</c:v>
                </c:pt>
                <c:pt idx="92">
                  <c:v>1.0509999999999999</c:v>
                </c:pt>
                <c:pt idx="93">
                  <c:v>0.80100000000000005</c:v>
                </c:pt>
                <c:pt idx="94">
                  <c:v>0.96</c:v>
                </c:pt>
                <c:pt idx="95">
                  <c:v>1.0289999999999999</c:v>
                </c:pt>
                <c:pt idx="96">
                  <c:v>1.002</c:v>
                </c:pt>
                <c:pt idx="97">
                  <c:v>0.94899999999999995</c:v>
                </c:pt>
                <c:pt idx="98">
                  <c:v>0.91200000000000003</c:v>
                </c:pt>
                <c:pt idx="99">
                  <c:v>1.3620000000000001</c:v>
                </c:pt>
                <c:pt idx="100">
                  <c:v>1.05</c:v>
                </c:pt>
                <c:pt idx="101">
                  <c:v>0.98499999999999999</c:v>
                </c:pt>
                <c:pt idx="102">
                  <c:v>0.94499999999999995</c:v>
                </c:pt>
                <c:pt idx="103">
                  <c:v>1.246</c:v>
                </c:pt>
                <c:pt idx="104">
                  <c:v>1.1240000000000001</c:v>
                </c:pt>
                <c:pt idx="105">
                  <c:v>1.1830000000000001</c:v>
                </c:pt>
                <c:pt idx="106">
                  <c:v>1.5029999999999999</c:v>
                </c:pt>
                <c:pt idx="107">
                  <c:v>0.94699999999999995</c:v>
                </c:pt>
                <c:pt idx="108">
                  <c:v>1.155</c:v>
                </c:pt>
                <c:pt idx="109">
                  <c:v>1.149</c:v>
                </c:pt>
                <c:pt idx="110">
                  <c:v>1.4330000000000001</c:v>
                </c:pt>
                <c:pt idx="111">
                  <c:v>1.2370000000000001</c:v>
                </c:pt>
                <c:pt idx="112">
                  <c:v>0.98699999999999999</c:v>
                </c:pt>
                <c:pt idx="113">
                  <c:v>1.206</c:v>
                </c:pt>
                <c:pt idx="114">
                  <c:v>1.6839999999999999</c:v>
                </c:pt>
                <c:pt idx="115">
                  <c:v>1.159</c:v>
                </c:pt>
                <c:pt idx="116">
                  <c:v>1.034</c:v>
                </c:pt>
                <c:pt idx="117">
                  <c:v>1.3680000000000001</c:v>
                </c:pt>
                <c:pt idx="118">
                  <c:v>1.383</c:v>
                </c:pt>
                <c:pt idx="119">
                  <c:v>1.2629999999999999</c:v>
                </c:pt>
                <c:pt idx="120">
                  <c:v>1.333</c:v>
                </c:pt>
                <c:pt idx="121">
                  <c:v>1.258</c:v>
                </c:pt>
                <c:pt idx="122">
                  <c:v>1.373</c:v>
                </c:pt>
                <c:pt idx="123">
                  <c:v>1.3759999999999999</c:v>
                </c:pt>
                <c:pt idx="124">
                  <c:v>1.3560000000000001</c:v>
                </c:pt>
                <c:pt idx="125">
                  <c:v>1.34</c:v>
                </c:pt>
                <c:pt idx="126">
                  <c:v>1.2210000000000001</c:v>
                </c:pt>
                <c:pt idx="127">
                  <c:v>1.3959999999999999</c:v>
                </c:pt>
                <c:pt idx="128">
                  <c:v>1.609</c:v>
                </c:pt>
                <c:pt idx="129">
                  <c:v>1.181</c:v>
                </c:pt>
                <c:pt idx="130">
                  <c:v>1.3029999999999999</c:v>
                </c:pt>
                <c:pt idx="131">
                  <c:v>1.4990000000000001</c:v>
                </c:pt>
                <c:pt idx="132">
                  <c:v>1.488</c:v>
                </c:pt>
                <c:pt idx="133">
                  <c:v>1.365</c:v>
                </c:pt>
                <c:pt idx="134">
                  <c:v>1.3</c:v>
                </c:pt>
                <c:pt idx="135">
                  <c:v>1.3240000000000001</c:v>
                </c:pt>
                <c:pt idx="136">
                  <c:v>1.387</c:v>
                </c:pt>
                <c:pt idx="137">
                  <c:v>1.276</c:v>
                </c:pt>
                <c:pt idx="138">
                  <c:v>1.3009999999999999</c:v>
                </c:pt>
                <c:pt idx="139">
                  <c:v>1.38</c:v>
                </c:pt>
                <c:pt idx="140">
                  <c:v>1.3720000000000001</c:v>
                </c:pt>
                <c:pt idx="141">
                  <c:v>1.286</c:v>
                </c:pt>
                <c:pt idx="142">
                  <c:v>1.294</c:v>
                </c:pt>
                <c:pt idx="143">
                  <c:v>1.5720000000000001</c:v>
                </c:pt>
                <c:pt idx="144">
                  <c:v>1.452</c:v>
                </c:pt>
                <c:pt idx="145">
                  <c:v>1.327</c:v>
                </c:pt>
                <c:pt idx="146">
                  <c:v>1.4379999999999999</c:v>
                </c:pt>
                <c:pt idx="147">
                  <c:v>0.81100000000000005</c:v>
                </c:pt>
                <c:pt idx="148">
                  <c:v>9.4E-2</c:v>
                </c:pt>
                <c:pt idx="149">
                  <c:v>0.65700000000000003</c:v>
                </c:pt>
                <c:pt idx="150">
                  <c:v>0.67300000000000004</c:v>
                </c:pt>
                <c:pt idx="151">
                  <c:v>0.56899999999999995</c:v>
                </c:pt>
                <c:pt idx="152">
                  <c:v>1.2689999999999999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B-4CA8-A237-088922DD5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4384"/>
        <c:axId val="1519617936"/>
      </c:scatterChart>
      <c:valAx>
        <c:axId val="162310438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7936"/>
        <c:crosses val="autoZero"/>
        <c:crossBetween val="midCat"/>
      </c:valAx>
      <c:valAx>
        <c:axId val="151961793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v.s. Social support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4856481481481484"/>
          <c:w val="0.882571741032370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'2019'!$L$1</c:f>
              <c:strCache>
                <c:ptCount val="1"/>
                <c:pt idx="0">
                  <c:v>Social support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59536307961504"/>
                  <c:y val="0.59715061702501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'2019'!$J$2:$J$156</c:f>
              <c:numCache>
                <c:formatCode>General</c:formatCode>
                <c:ptCount val="155"/>
                <c:pt idx="0">
                  <c:v>3.0830000000000002</c:v>
                </c:pt>
                <c:pt idx="1">
                  <c:v>4.3499999999999996</c:v>
                </c:pt>
                <c:pt idx="2">
                  <c:v>3.802</c:v>
                </c:pt>
                <c:pt idx="3">
                  <c:v>5.2649999999999997</c:v>
                </c:pt>
                <c:pt idx="4">
                  <c:v>4.3739999999999997</c:v>
                </c:pt>
                <c:pt idx="5">
                  <c:v>4.6680000000000001</c:v>
                </c:pt>
                <c:pt idx="6">
                  <c:v>2.8530000000000002</c:v>
                </c:pt>
                <c:pt idx="7">
                  <c:v>5.0439999999999996</c:v>
                </c:pt>
                <c:pt idx="8">
                  <c:v>4.3899999999999997</c:v>
                </c:pt>
                <c:pt idx="9">
                  <c:v>4.085</c:v>
                </c:pt>
                <c:pt idx="10">
                  <c:v>4.4660000000000002</c:v>
                </c:pt>
                <c:pt idx="11">
                  <c:v>3.6629999999999998</c:v>
                </c:pt>
                <c:pt idx="12">
                  <c:v>4.5339999999999998</c:v>
                </c:pt>
                <c:pt idx="13">
                  <c:v>3.7749999999999999</c:v>
                </c:pt>
                <c:pt idx="14">
                  <c:v>4.883</c:v>
                </c:pt>
                <c:pt idx="15">
                  <c:v>4.5869999999999997</c:v>
                </c:pt>
                <c:pt idx="16">
                  <c:v>4.516</c:v>
                </c:pt>
                <c:pt idx="17">
                  <c:v>4.6280000000000001</c:v>
                </c:pt>
                <c:pt idx="18">
                  <c:v>4.1890000000000001</c:v>
                </c:pt>
                <c:pt idx="19">
                  <c:v>4.1070000000000002</c:v>
                </c:pt>
                <c:pt idx="20">
                  <c:v>4.6390000000000002</c:v>
                </c:pt>
                <c:pt idx="21">
                  <c:v>4.7220000000000004</c:v>
                </c:pt>
                <c:pt idx="22">
                  <c:v>4.9960000000000004</c:v>
                </c:pt>
                <c:pt idx="23">
                  <c:v>3.597</c:v>
                </c:pt>
                <c:pt idx="24">
                  <c:v>3.9750000000000001</c:v>
                </c:pt>
                <c:pt idx="25">
                  <c:v>3.9729999999999999</c:v>
                </c:pt>
                <c:pt idx="26">
                  <c:v>4.49</c:v>
                </c:pt>
                <c:pt idx="27">
                  <c:v>3.41</c:v>
                </c:pt>
                <c:pt idx="28">
                  <c:v>3.2029999999999998</c:v>
                </c:pt>
                <c:pt idx="29">
                  <c:v>3.2309999999999999</c:v>
                </c:pt>
                <c:pt idx="30">
                  <c:v>3.38</c:v>
                </c:pt>
                <c:pt idx="31">
                  <c:v>4.7990000000000004</c:v>
                </c:pt>
                <c:pt idx="32">
                  <c:v>4.5090000000000003</c:v>
                </c:pt>
                <c:pt idx="33">
                  <c:v>4.3600000000000003</c:v>
                </c:pt>
                <c:pt idx="34">
                  <c:v>5.6529999999999996</c:v>
                </c:pt>
                <c:pt idx="35">
                  <c:v>4.2859999999999996</c:v>
                </c:pt>
                <c:pt idx="36">
                  <c:v>3.9329999999999998</c:v>
                </c:pt>
                <c:pt idx="37">
                  <c:v>5.2469999999999999</c:v>
                </c:pt>
                <c:pt idx="38">
                  <c:v>4.681</c:v>
                </c:pt>
                <c:pt idx="39">
                  <c:v>4.7960000000000003</c:v>
                </c:pt>
                <c:pt idx="40">
                  <c:v>3.488</c:v>
                </c:pt>
                <c:pt idx="41">
                  <c:v>3.3340000000000001</c:v>
                </c:pt>
                <c:pt idx="42">
                  <c:v>4.0149999999999997</c:v>
                </c:pt>
                <c:pt idx="43">
                  <c:v>5.2850000000000001</c:v>
                </c:pt>
                <c:pt idx="44">
                  <c:v>4.7</c:v>
                </c:pt>
                <c:pt idx="45">
                  <c:v>4.4370000000000003</c:v>
                </c:pt>
                <c:pt idx="46">
                  <c:v>5.6310000000000002</c:v>
                </c:pt>
                <c:pt idx="47">
                  <c:v>4.9130000000000003</c:v>
                </c:pt>
                <c:pt idx="48">
                  <c:v>5.4669999999999996</c:v>
                </c:pt>
                <c:pt idx="49">
                  <c:v>5.2610000000000001</c:v>
                </c:pt>
                <c:pt idx="50">
                  <c:v>6.1740000000000004</c:v>
                </c:pt>
                <c:pt idx="51">
                  <c:v>5.5289999999999999</c:v>
                </c:pt>
                <c:pt idx="52">
                  <c:v>5.1920000000000002</c:v>
                </c:pt>
                <c:pt idx="53">
                  <c:v>4.7069999999999999</c:v>
                </c:pt>
                <c:pt idx="54">
                  <c:v>5.7789999999999999</c:v>
                </c:pt>
                <c:pt idx="55">
                  <c:v>4.3319999999999999</c:v>
                </c:pt>
                <c:pt idx="56">
                  <c:v>4.1660000000000004</c:v>
                </c:pt>
                <c:pt idx="57">
                  <c:v>5.0819999999999999</c:v>
                </c:pt>
                <c:pt idx="58">
                  <c:v>5.6479999999999997</c:v>
                </c:pt>
                <c:pt idx="59">
                  <c:v>5.2080000000000002</c:v>
                </c:pt>
                <c:pt idx="60">
                  <c:v>5.5250000000000004</c:v>
                </c:pt>
                <c:pt idx="61">
                  <c:v>4.4560000000000004</c:v>
                </c:pt>
                <c:pt idx="62">
                  <c:v>5.8090000000000002</c:v>
                </c:pt>
                <c:pt idx="63">
                  <c:v>6.2530000000000001</c:v>
                </c:pt>
                <c:pt idx="64">
                  <c:v>4.5190000000000001</c:v>
                </c:pt>
                <c:pt idx="65">
                  <c:v>5.7430000000000003</c:v>
                </c:pt>
                <c:pt idx="66">
                  <c:v>5.4249999999999998</c:v>
                </c:pt>
                <c:pt idx="67">
                  <c:v>5.89</c:v>
                </c:pt>
                <c:pt idx="68">
                  <c:v>4.9059999999999997</c:v>
                </c:pt>
                <c:pt idx="69">
                  <c:v>6.4359999999999999</c:v>
                </c:pt>
                <c:pt idx="70">
                  <c:v>5.3230000000000004</c:v>
                </c:pt>
                <c:pt idx="71">
                  <c:v>6.1050000000000004</c:v>
                </c:pt>
                <c:pt idx="72">
                  <c:v>6.5949999999999998</c:v>
                </c:pt>
                <c:pt idx="73">
                  <c:v>5.0110000000000001</c:v>
                </c:pt>
                <c:pt idx="74">
                  <c:v>5.8879999999999999</c:v>
                </c:pt>
                <c:pt idx="75">
                  <c:v>4.5590000000000002</c:v>
                </c:pt>
                <c:pt idx="76">
                  <c:v>6.375</c:v>
                </c:pt>
                <c:pt idx="77">
                  <c:v>5.94</c:v>
                </c:pt>
                <c:pt idx="78">
                  <c:v>5.1749999999999998</c:v>
                </c:pt>
                <c:pt idx="79">
                  <c:v>6.0209999999999999</c:v>
                </c:pt>
                <c:pt idx="80">
                  <c:v>5.86</c:v>
                </c:pt>
                <c:pt idx="81">
                  <c:v>3.4620000000000002</c:v>
                </c:pt>
                <c:pt idx="82">
                  <c:v>5.274</c:v>
                </c:pt>
                <c:pt idx="83">
                  <c:v>6.149</c:v>
                </c:pt>
                <c:pt idx="84">
                  <c:v>5.6029999999999998</c:v>
                </c:pt>
                <c:pt idx="85">
                  <c:v>6.07</c:v>
                </c:pt>
                <c:pt idx="86">
                  <c:v>6.3</c:v>
                </c:pt>
                <c:pt idx="87">
                  <c:v>5.3390000000000004</c:v>
                </c:pt>
                <c:pt idx="88">
                  <c:v>6.0860000000000003</c:v>
                </c:pt>
                <c:pt idx="89">
                  <c:v>5.758</c:v>
                </c:pt>
                <c:pt idx="90">
                  <c:v>4.548</c:v>
                </c:pt>
                <c:pt idx="91">
                  <c:v>4.4610000000000003</c:v>
                </c:pt>
                <c:pt idx="92">
                  <c:v>5.5229999999999997</c:v>
                </c:pt>
                <c:pt idx="93">
                  <c:v>5.2080000000000002</c:v>
                </c:pt>
                <c:pt idx="94">
                  <c:v>5.6970000000000001</c:v>
                </c:pt>
                <c:pt idx="95">
                  <c:v>5.1909999999999998</c:v>
                </c:pt>
                <c:pt idx="96">
                  <c:v>5.2110000000000003</c:v>
                </c:pt>
                <c:pt idx="97">
                  <c:v>4.3659999999999997</c:v>
                </c:pt>
                <c:pt idx="98">
                  <c:v>6.0279999999999996</c:v>
                </c:pt>
                <c:pt idx="99">
                  <c:v>6.1989999999999998</c:v>
                </c:pt>
                <c:pt idx="100">
                  <c:v>6.008</c:v>
                </c:pt>
                <c:pt idx="101">
                  <c:v>6.125</c:v>
                </c:pt>
                <c:pt idx="102">
                  <c:v>5.3860000000000001</c:v>
                </c:pt>
                <c:pt idx="103">
                  <c:v>6.1980000000000004</c:v>
                </c:pt>
                <c:pt idx="104">
                  <c:v>6.2930000000000001</c:v>
                </c:pt>
                <c:pt idx="105">
                  <c:v>5.3730000000000002</c:v>
                </c:pt>
                <c:pt idx="106">
                  <c:v>6.8250000000000002</c:v>
                </c:pt>
                <c:pt idx="107">
                  <c:v>4.7190000000000003</c:v>
                </c:pt>
                <c:pt idx="108">
                  <c:v>5.4320000000000004</c:v>
                </c:pt>
                <c:pt idx="109">
                  <c:v>6.3209999999999997</c:v>
                </c:pt>
                <c:pt idx="110">
                  <c:v>6.8920000000000003</c:v>
                </c:pt>
                <c:pt idx="111">
                  <c:v>5.8929999999999998</c:v>
                </c:pt>
                <c:pt idx="112">
                  <c:v>5.1970000000000001</c:v>
                </c:pt>
                <c:pt idx="113">
                  <c:v>6.1820000000000004</c:v>
                </c:pt>
                <c:pt idx="114">
                  <c:v>6.3739999999999997</c:v>
                </c:pt>
                <c:pt idx="115">
                  <c:v>6.444</c:v>
                </c:pt>
                <c:pt idx="116">
                  <c:v>7.1669999999999998</c:v>
                </c:pt>
                <c:pt idx="117">
                  <c:v>6.4459999999999997</c:v>
                </c:pt>
                <c:pt idx="118">
                  <c:v>7.6</c:v>
                </c:pt>
                <c:pt idx="119">
                  <c:v>6.0460000000000003</c:v>
                </c:pt>
                <c:pt idx="120">
                  <c:v>7.0540000000000003</c:v>
                </c:pt>
                <c:pt idx="121">
                  <c:v>6.1180000000000003</c:v>
                </c:pt>
                <c:pt idx="122">
                  <c:v>6.9850000000000003</c:v>
                </c:pt>
                <c:pt idx="123">
                  <c:v>7.2460000000000004</c:v>
                </c:pt>
                <c:pt idx="124">
                  <c:v>6.923</c:v>
                </c:pt>
                <c:pt idx="125">
                  <c:v>7.7690000000000001</c:v>
                </c:pt>
                <c:pt idx="126">
                  <c:v>5.6929999999999996</c:v>
                </c:pt>
                <c:pt idx="127">
                  <c:v>7.4880000000000004</c:v>
                </c:pt>
                <c:pt idx="128">
                  <c:v>7.09</c:v>
                </c:pt>
                <c:pt idx="129">
                  <c:v>5.2869999999999999</c:v>
                </c:pt>
                <c:pt idx="130">
                  <c:v>7.3070000000000004</c:v>
                </c:pt>
                <c:pt idx="131">
                  <c:v>7.0209999999999999</c:v>
                </c:pt>
                <c:pt idx="132">
                  <c:v>7.5540000000000003</c:v>
                </c:pt>
                <c:pt idx="133">
                  <c:v>7.2779999999999996</c:v>
                </c:pt>
                <c:pt idx="134">
                  <c:v>6.726</c:v>
                </c:pt>
                <c:pt idx="135">
                  <c:v>6.5919999999999996</c:v>
                </c:pt>
                <c:pt idx="136">
                  <c:v>7.343</c:v>
                </c:pt>
                <c:pt idx="137">
                  <c:v>7.1390000000000002</c:v>
                </c:pt>
                <c:pt idx="138">
                  <c:v>5.8949999999999996</c:v>
                </c:pt>
                <c:pt idx="139">
                  <c:v>7.4939999999999998</c:v>
                </c:pt>
                <c:pt idx="140">
                  <c:v>7.2279999999999998</c:v>
                </c:pt>
                <c:pt idx="141">
                  <c:v>6.3540000000000001</c:v>
                </c:pt>
                <c:pt idx="142">
                  <c:v>6.2229999999999999</c:v>
                </c:pt>
                <c:pt idx="143">
                  <c:v>6.2619999999999996</c:v>
                </c:pt>
                <c:pt idx="144">
                  <c:v>7.48</c:v>
                </c:pt>
                <c:pt idx="145">
                  <c:v>5.8860000000000001</c:v>
                </c:pt>
                <c:pt idx="146">
                  <c:v>5.43</c:v>
                </c:pt>
                <c:pt idx="147">
                  <c:v>4.2119999999999997</c:v>
                </c:pt>
                <c:pt idx="148">
                  <c:v>4.4180000000000001</c:v>
                </c:pt>
                <c:pt idx="149">
                  <c:v>4.6959999999999997</c:v>
                </c:pt>
                <c:pt idx="150">
                  <c:v>4.8120000000000003</c:v>
                </c:pt>
                <c:pt idx="151">
                  <c:v>4.944</c:v>
                </c:pt>
                <c:pt idx="152">
                  <c:v>6.8520000000000003</c:v>
                </c:pt>
              </c:numCache>
            </c:numRef>
          </c:xVal>
          <c:yVal>
            <c:numRef>
              <c:f>'2019'!$L$2:$L$156</c:f>
              <c:numCache>
                <c:formatCode>General</c:formatCode>
                <c:ptCount val="155"/>
                <c:pt idx="0">
                  <c:v>0</c:v>
                </c:pt>
                <c:pt idx="1">
                  <c:v>0.76600000000000001</c:v>
                </c:pt>
                <c:pt idx="2">
                  <c:v>1.169</c:v>
                </c:pt>
                <c:pt idx="3">
                  <c:v>1.111</c:v>
                </c:pt>
                <c:pt idx="4">
                  <c:v>0.84099999999999997</c:v>
                </c:pt>
                <c:pt idx="5">
                  <c:v>0.69799999999999995</c:v>
                </c:pt>
                <c:pt idx="6">
                  <c:v>0.57499999999999996</c:v>
                </c:pt>
                <c:pt idx="7">
                  <c:v>0.91</c:v>
                </c:pt>
                <c:pt idx="8">
                  <c:v>1.105</c:v>
                </c:pt>
                <c:pt idx="9">
                  <c:v>0.57199999999999995</c:v>
                </c:pt>
                <c:pt idx="10">
                  <c:v>0.98599999999999999</c:v>
                </c:pt>
                <c:pt idx="11">
                  <c:v>1.1140000000000001</c:v>
                </c:pt>
                <c:pt idx="12">
                  <c:v>0.82899999999999996</c:v>
                </c:pt>
                <c:pt idx="13">
                  <c:v>0.44700000000000001</c:v>
                </c:pt>
                <c:pt idx="14">
                  <c:v>0.437</c:v>
                </c:pt>
                <c:pt idx="15">
                  <c:v>1.056</c:v>
                </c:pt>
                <c:pt idx="16">
                  <c:v>0.93899999999999995</c:v>
                </c:pt>
                <c:pt idx="17">
                  <c:v>0.77400000000000002</c:v>
                </c:pt>
                <c:pt idx="18">
                  <c:v>1.069</c:v>
                </c:pt>
                <c:pt idx="19">
                  <c:v>1.0580000000000001</c:v>
                </c:pt>
                <c:pt idx="20">
                  <c:v>1.3129999999999999</c:v>
                </c:pt>
                <c:pt idx="21">
                  <c:v>1.351</c:v>
                </c:pt>
                <c:pt idx="22">
                  <c:v>0.86799999999999999</c:v>
                </c:pt>
                <c:pt idx="23">
                  <c:v>0.68799999999999994</c:v>
                </c:pt>
                <c:pt idx="24">
                  <c:v>0.92200000000000004</c:v>
                </c:pt>
                <c:pt idx="25">
                  <c:v>0.75700000000000001</c:v>
                </c:pt>
                <c:pt idx="26">
                  <c:v>1.167</c:v>
                </c:pt>
                <c:pt idx="27">
                  <c:v>0.56000000000000005</c:v>
                </c:pt>
                <c:pt idx="28">
                  <c:v>0.51700000000000002</c:v>
                </c:pt>
                <c:pt idx="29">
                  <c:v>0.88500000000000001</c:v>
                </c:pt>
                <c:pt idx="30">
                  <c:v>1.163</c:v>
                </c:pt>
                <c:pt idx="31">
                  <c:v>1.1830000000000001</c:v>
                </c:pt>
                <c:pt idx="32">
                  <c:v>0.98299999999999998</c:v>
                </c:pt>
                <c:pt idx="33">
                  <c:v>1.181</c:v>
                </c:pt>
                <c:pt idx="34">
                  <c:v>0.88600000000000001</c:v>
                </c:pt>
                <c:pt idx="35">
                  <c:v>1.0329999999999999</c:v>
                </c:pt>
                <c:pt idx="36">
                  <c:v>0.91600000000000004</c:v>
                </c:pt>
                <c:pt idx="37">
                  <c:v>1.538</c:v>
                </c:pt>
                <c:pt idx="38">
                  <c:v>1.1339999999999999</c:v>
                </c:pt>
                <c:pt idx="39">
                  <c:v>1.03</c:v>
                </c:pt>
                <c:pt idx="40">
                  <c:v>1.145</c:v>
                </c:pt>
                <c:pt idx="41">
                  <c:v>0.71099999999999997</c:v>
                </c:pt>
                <c:pt idx="42">
                  <c:v>0.76500000000000001</c:v>
                </c:pt>
                <c:pt idx="43">
                  <c:v>1.5309999999999999</c:v>
                </c:pt>
                <c:pt idx="44">
                  <c:v>1.1220000000000001</c:v>
                </c:pt>
                <c:pt idx="45">
                  <c:v>0.98</c:v>
                </c:pt>
                <c:pt idx="46">
                  <c:v>1.2929999999999999</c:v>
                </c:pt>
                <c:pt idx="47">
                  <c:v>1.226</c:v>
                </c:pt>
                <c:pt idx="48">
                  <c:v>1.0980000000000001</c:v>
                </c:pt>
                <c:pt idx="49">
                  <c:v>1.4379999999999999</c:v>
                </c:pt>
                <c:pt idx="50">
                  <c:v>1.5289999999999999</c:v>
                </c:pt>
                <c:pt idx="51">
                  <c:v>1.3280000000000001</c:v>
                </c:pt>
                <c:pt idx="52">
                  <c:v>1.2030000000000001</c:v>
                </c:pt>
                <c:pt idx="53">
                  <c:v>1.427</c:v>
                </c:pt>
                <c:pt idx="54">
                  <c:v>1.2090000000000001</c:v>
                </c:pt>
                <c:pt idx="55">
                  <c:v>1.39</c:v>
                </c:pt>
                <c:pt idx="56">
                  <c:v>1.0389999999999999</c:v>
                </c:pt>
                <c:pt idx="57">
                  <c:v>1.321</c:v>
                </c:pt>
                <c:pt idx="58">
                  <c:v>1.452</c:v>
                </c:pt>
                <c:pt idx="59">
                  <c:v>1.147</c:v>
                </c:pt>
                <c:pt idx="60">
                  <c:v>1.3029999999999999</c:v>
                </c:pt>
                <c:pt idx="61">
                  <c:v>0.92800000000000005</c:v>
                </c:pt>
                <c:pt idx="62">
                  <c:v>1.508</c:v>
                </c:pt>
                <c:pt idx="63">
                  <c:v>1.242</c:v>
                </c:pt>
                <c:pt idx="64">
                  <c:v>0.66600000000000004</c:v>
                </c:pt>
                <c:pt idx="65">
                  <c:v>1.4750000000000001</c:v>
                </c:pt>
                <c:pt idx="66">
                  <c:v>1.401</c:v>
                </c:pt>
                <c:pt idx="67">
                  <c:v>1.478</c:v>
                </c:pt>
                <c:pt idx="68">
                  <c:v>1.2250000000000001</c:v>
                </c:pt>
                <c:pt idx="69">
                  <c:v>1.2689999999999999</c:v>
                </c:pt>
                <c:pt idx="70">
                  <c:v>1.4650000000000001</c:v>
                </c:pt>
                <c:pt idx="71">
                  <c:v>1.325</c:v>
                </c:pt>
                <c:pt idx="72">
                  <c:v>1.323</c:v>
                </c:pt>
                <c:pt idx="73">
                  <c:v>1.5129999999999999</c:v>
                </c:pt>
                <c:pt idx="74">
                  <c:v>1.4019999999999999</c:v>
                </c:pt>
                <c:pt idx="75">
                  <c:v>1.0549999999999999</c:v>
                </c:pt>
                <c:pt idx="76">
                  <c:v>1.357</c:v>
                </c:pt>
                <c:pt idx="77">
                  <c:v>1.4650000000000001</c:v>
                </c:pt>
                <c:pt idx="78">
                  <c:v>1.3460000000000001</c:v>
                </c:pt>
                <c:pt idx="79">
                  <c:v>1.319</c:v>
                </c:pt>
                <c:pt idx="80">
                  <c:v>1.236</c:v>
                </c:pt>
                <c:pt idx="81">
                  <c:v>0.378</c:v>
                </c:pt>
                <c:pt idx="82">
                  <c:v>1.294</c:v>
                </c:pt>
                <c:pt idx="83">
                  <c:v>1.5149999999999999</c:v>
                </c:pt>
                <c:pt idx="84">
                  <c:v>1.383</c:v>
                </c:pt>
                <c:pt idx="85">
                  <c:v>1.232</c:v>
                </c:pt>
                <c:pt idx="86">
                  <c:v>1.4390000000000001</c:v>
                </c:pt>
                <c:pt idx="87">
                  <c:v>1.171</c:v>
                </c:pt>
                <c:pt idx="88">
                  <c:v>1.4319999999999999</c:v>
                </c:pt>
                <c:pt idx="89">
                  <c:v>1.41</c:v>
                </c:pt>
                <c:pt idx="90">
                  <c:v>0.84199999999999997</c:v>
                </c:pt>
                <c:pt idx="91">
                  <c:v>1</c:v>
                </c:pt>
                <c:pt idx="92">
                  <c:v>1.361</c:v>
                </c:pt>
                <c:pt idx="93">
                  <c:v>0.78200000000000003</c:v>
                </c:pt>
                <c:pt idx="94">
                  <c:v>1.274</c:v>
                </c:pt>
                <c:pt idx="95">
                  <c:v>1.125</c:v>
                </c:pt>
                <c:pt idx="96">
                  <c:v>1.1599999999999999</c:v>
                </c:pt>
                <c:pt idx="97">
                  <c:v>1.2649999999999999</c:v>
                </c:pt>
                <c:pt idx="98">
                  <c:v>1.3120000000000001</c:v>
                </c:pt>
                <c:pt idx="99">
                  <c:v>1.3680000000000001</c:v>
                </c:pt>
                <c:pt idx="100">
                  <c:v>1.409</c:v>
                </c:pt>
                <c:pt idx="101">
                  <c:v>1.41</c:v>
                </c:pt>
                <c:pt idx="102">
                  <c:v>1.212</c:v>
                </c:pt>
                <c:pt idx="103">
                  <c:v>1.504</c:v>
                </c:pt>
                <c:pt idx="104">
                  <c:v>1.4650000000000001</c:v>
                </c:pt>
                <c:pt idx="105">
                  <c:v>1.36</c:v>
                </c:pt>
                <c:pt idx="106">
                  <c:v>1.31</c:v>
                </c:pt>
                <c:pt idx="107">
                  <c:v>0.84799999999999998</c:v>
                </c:pt>
                <c:pt idx="108">
                  <c:v>1.266</c:v>
                </c:pt>
                <c:pt idx="109">
                  <c:v>1.4419999999999999</c:v>
                </c:pt>
                <c:pt idx="110">
                  <c:v>1.4570000000000001</c:v>
                </c:pt>
                <c:pt idx="111">
                  <c:v>1.528</c:v>
                </c:pt>
                <c:pt idx="112">
                  <c:v>1.224</c:v>
                </c:pt>
                <c:pt idx="113">
                  <c:v>1.4379999999999999</c:v>
                </c:pt>
                <c:pt idx="114">
                  <c:v>1.3129999999999999</c:v>
                </c:pt>
                <c:pt idx="115">
                  <c:v>1.369</c:v>
                </c:pt>
                <c:pt idx="116">
                  <c:v>1.4410000000000001</c:v>
                </c:pt>
                <c:pt idx="117">
                  <c:v>1.43</c:v>
                </c:pt>
                <c:pt idx="118">
                  <c:v>1.573</c:v>
                </c:pt>
                <c:pt idx="119">
                  <c:v>1.2230000000000001</c:v>
                </c:pt>
                <c:pt idx="120">
                  <c:v>1.538</c:v>
                </c:pt>
                <c:pt idx="121">
                  <c:v>1.5229999999999999</c:v>
                </c:pt>
                <c:pt idx="122">
                  <c:v>1.454</c:v>
                </c:pt>
                <c:pt idx="123">
                  <c:v>1.4750000000000001</c:v>
                </c:pt>
                <c:pt idx="124">
                  <c:v>1.504</c:v>
                </c:pt>
                <c:pt idx="125">
                  <c:v>1.587</c:v>
                </c:pt>
                <c:pt idx="126">
                  <c:v>1.431</c:v>
                </c:pt>
                <c:pt idx="127">
                  <c:v>1.522</c:v>
                </c:pt>
                <c:pt idx="128">
                  <c:v>1.4790000000000001</c:v>
                </c:pt>
                <c:pt idx="129">
                  <c:v>1.1559999999999999</c:v>
                </c:pt>
                <c:pt idx="130">
                  <c:v>1.5569999999999999</c:v>
                </c:pt>
                <c:pt idx="131">
                  <c:v>1.5529999999999999</c:v>
                </c:pt>
                <c:pt idx="132">
                  <c:v>1.5820000000000001</c:v>
                </c:pt>
                <c:pt idx="133">
                  <c:v>1.5049999999999999</c:v>
                </c:pt>
                <c:pt idx="134">
                  <c:v>1.52</c:v>
                </c:pt>
                <c:pt idx="135">
                  <c:v>1.472</c:v>
                </c:pt>
                <c:pt idx="136">
                  <c:v>1.4870000000000001</c:v>
                </c:pt>
                <c:pt idx="137">
                  <c:v>1.4550000000000001</c:v>
                </c:pt>
                <c:pt idx="138">
                  <c:v>1.2190000000000001</c:v>
                </c:pt>
                <c:pt idx="139">
                  <c:v>1.6240000000000001</c:v>
                </c:pt>
                <c:pt idx="140">
                  <c:v>1.548</c:v>
                </c:pt>
                <c:pt idx="141">
                  <c:v>1.484</c:v>
                </c:pt>
                <c:pt idx="142">
                  <c:v>1.488</c:v>
                </c:pt>
                <c:pt idx="143">
                  <c:v>1.4630000000000001</c:v>
                </c:pt>
                <c:pt idx="144">
                  <c:v>1.526</c:v>
                </c:pt>
                <c:pt idx="145">
                  <c:v>1.419</c:v>
                </c:pt>
                <c:pt idx="146">
                  <c:v>1.2769999999999999</c:v>
                </c:pt>
                <c:pt idx="147">
                  <c:v>1.149</c:v>
                </c:pt>
                <c:pt idx="148">
                  <c:v>1.125</c:v>
                </c:pt>
                <c:pt idx="149">
                  <c:v>1.2470000000000001</c:v>
                </c:pt>
                <c:pt idx="150">
                  <c:v>0.79900000000000004</c:v>
                </c:pt>
                <c:pt idx="151">
                  <c:v>0.80800000000000005</c:v>
                </c:pt>
                <c:pt idx="152">
                  <c:v>1.4870000000000001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9-4106-A730-5A8AF5E9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4384"/>
        <c:axId val="1519617936"/>
      </c:scatterChart>
      <c:valAx>
        <c:axId val="162310438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7936"/>
        <c:crosses val="autoZero"/>
        <c:crossBetween val="midCat"/>
      </c:valAx>
      <c:valAx>
        <c:axId val="151961793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v.s. Healthy life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4856481481481484"/>
          <c:w val="0.882571741032370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'2019'!$M$1</c:f>
              <c:strCache>
                <c:ptCount val="1"/>
                <c:pt idx="0">
                  <c:v>Healthy life expectancy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76202974628172"/>
                  <c:y val="0.57268147961294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'2019'!$J$2:$J$156</c:f>
              <c:numCache>
                <c:formatCode>General</c:formatCode>
                <c:ptCount val="155"/>
                <c:pt idx="0">
                  <c:v>3.0830000000000002</c:v>
                </c:pt>
                <c:pt idx="1">
                  <c:v>4.3499999999999996</c:v>
                </c:pt>
                <c:pt idx="2">
                  <c:v>3.802</c:v>
                </c:pt>
                <c:pt idx="3">
                  <c:v>5.2649999999999997</c:v>
                </c:pt>
                <c:pt idx="4">
                  <c:v>4.3739999999999997</c:v>
                </c:pt>
                <c:pt idx="5">
                  <c:v>4.6680000000000001</c:v>
                </c:pt>
                <c:pt idx="6">
                  <c:v>2.8530000000000002</c:v>
                </c:pt>
                <c:pt idx="7">
                  <c:v>5.0439999999999996</c:v>
                </c:pt>
                <c:pt idx="8">
                  <c:v>4.3899999999999997</c:v>
                </c:pt>
                <c:pt idx="9">
                  <c:v>4.085</c:v>
                </c:pt>
                <c:pt idx="10">
                  <c:v>4.4660000000000002</c:v>
                </c:pt>
                <c:pt idx="11">
                  <c:v>3.6629999999999998</c:v>
                </c:pt>
                <c:pt idx="12">
                  <c:v>4.5339999999999998</c:v>
                </c:pt>
                <c:pt idx="13">
                  <c:v>3.7749999999999999</c:v>
                </c:pt>
                <c:pt idx="14">
                  <c:v>4.883</c:v>
                </c:pt>
                <c:pt idx="15">
                  <c:v>4.5869999999999997</c:v>
                </c:pt>
                <c:pt idx="16">
                  <c:v>4.516</c:v>
                </c:pt>
                <c:pt idx="17">
                  <c:v>4.6280000000000001</c:v>
                </c:pt>
                <c:pt idx="18">
                  <c:v>4.1890000000000001</c:v>
                </c:pt>
                <c:pt idx="19">
                  <c:v>4.1070000000000002</c:v>
                </c:pt>
                <c:pt idx="20">
                  <c:v>4.6390000000000002</c:v>
                </c:pt>
                <c:pt idx="21">
                  <c:v>4.7220000000000004</c:v>
                </c:pt>
                <c:pt idx="22">
                  <c:v>4.9960000000000004</c:v>
                </c:pt>
                <c:pt idx="23">
                  <c:v>3.597</c:v>
                </c:pt>
                <c:pt idx="24">
                  <c:v>3.9750000000000001</c:v>
                </c:pt>
                <c:pt idx="25">
                  <c:v>3.9729999999999999</c:v>
                </c:pt>
                <c:pt idx="26">
                  <c:v>4.49</c:v>
                </c:pt>
                <c:pt idx="27">
                  <c:v>3.41</c:v>
                </c:pt>
                <c:pt idx="28">
                  <c:v>3.2029999999999998</c:v>
                </c:pt>
                <c:pt idx="29">
                  <c:v>3.2309999999999999</c:v>
                </c:pt>
                <c:pt idx="30">
                  <c:v>3.38</c:v>
                </c:pt>
                <c:pt idx="31">
                  <c:v>4.7990000000000004</c:v>
                </c:pt>
                <c:pt idx="32">
                  <c:v>4.5090000000000003</c:v>
                </c:pt>
                <c:pt idx="33">
                  <c:v>4.3600000000000003</c:v>
                </c:pt>
                <c:pt idx="34">
                  <c:v>5.6529999999999996</c:v>
                </c:pt>
                <c:pt idx="35">
                  <c:v>4.2859999999999996</c:v>
                </c:pt>
                <c:pt idx="36">
                  <c:v>3.9329999999999998</c:v>
                </c:pt>
                <c:pt idx="37">
                  <c:v>5.2469999999999999</c:v>
                </c:pt>
                <c:pt idx="38">
                  <c:v>4.681</c:v>
                </c:pt>
                <c:pt idx="39">
                  <c:v>4.7960000000000003</c:v>
                </c:pt>
                <c:pt idx="40">
                  <c:v>3.488</c:v>
                </c:pt>
                <c:pt idx="41">
                  <c:v>3.3340000000000001</c:v>
                </c:pt>
                <c:pt idx="42">
                  <c:v>4.0149999999999997</c:v>
                </c:pt>
                <c:pt idx="43">
                  <c:v>5.2850000000000001</c:v>
                </c:pt>
                <c:pt idx="44">
                  <c:v>4.7</c:v>
                </c:pt>
                <c:pt idx="45">
                  <c:v>4.4370000000000003</c:v>
                </c:pt>
                <c:pt idx="46">
                  <c:v>5.6310000000000002</c:v>
                </c:pt>
                <c:pt idx="47">
                  <c:v>4.9130000000000003</c:v>
                </c:pt>
                <c:pt idx="48">
                  <c:v>5.4669999999999996</c:v>
                </c:pt>
                <c:pt idx="49">
                  <c:v>5.2610000000000001</c:v>
                </c:pt>
                <c:pt idx="50">
                  <c:v>6.1740000000000004</c:v>
                </c:pt>
                <c:pt idx="51">
                  <c:v>5.5289999999999999</c:v>
                </c:pt>
                <c:pt idx="52">
                  <c:v>5.1920000000000002</c:v>
                </c:pt>
                <c:pt idx="53">
                  <c:v>4.7069999999999999</c:v>
                </c:pt>
                <c:pt idx="54">
                  <c:v>5.7789999999999999</c:v>
                </c:pt>
                <c:pt idx="55">
                  <c:v>4.3319999999999999</c:v>
                </c:pt>
                <c:pt idx="56">
                  <c:v>4.1660000000000004</c:v>
                </c:pt>
                <c:pt idx="57">
                  <c:v>5.0819999999999999</c:v>
                </c:pt>
                <c:pt idx="58">
                  <c:v>5.6479999999999997</c:v>
                </c:pt>
                <c:pt idx="59">
                  <c:v>5.2080000000000002</c:v>
                </c:pt>
                <c:pt idx="60">
                  <c:v>5.5250000000000004</c:v>
                </c:pt>
                <c:pt idx="61">
                  <c:v>4.4560000000000004</c:v>
                </c:pt>
                <c:pt idx="62">
                  <c:v>5.8090000000000002</c:v>
                </c:pt>
                <c:pt idx="63">
                  <c:v>6.2530000000000001</c:v>
                </c:pt>
                <c:pt idx="64">
                  <c:v>4.5190000000000001</c:v>
                </c:pt>
                <c:pt idx="65">
                  <c:v>5.7430000000000003</c:v>
                </c:pt>
                <c:pt idx="66">
                  <c:v>5.4249999999999998</c:v>
                </c:pt>
                <c:pt idx="67">
                  <c:v>5.89</c:v>
                </c:pt>
                <c:pt idx="68">
                  <c:v>4.9059999999999997</c:v>
                </c:pt>
                <c:pt idx="69">
                  <c:v>6.4359999999999999</c:v>
                </c:pt>
                <c:pt idx="70">
                  <c:v>5.3230000000000004</c:v>
                </c:pt>
                <c:pt idx="71">
                  <c:v>6.1050000000000004</c:v>
                </c:pt>
                <c:pt idx="72">
                  <c:v>6.5949999999999998</c:v>
                </c:pt>
                <c:pt idx="73">
                  <c:v>5.0110000000000001</c:v>
                </c:pt>
                <c:pt idx="74">
                  <c:v>5.8879999999999999</c:v>
                </c:pt>
                <c:pt idx="75">
                  <c:v>4.5590000000000002</c:v>
                </c:pt>
                <c:pt idx="76">
                  <c:v>6.375</c:v>
                </c:pt>
                <c:pt idx="77">
                  <c:v>5.94</c:v>
                </c:pt>
                <c:pt idx="78">
                  <c:v>5.1749999999999998</c:v>
                </c:pt>
                <c:pt idx="79">
                  <c:v>6.0209999999999999</c:v>
                </c:pt>
                <c:pt idx="80">
                  <c:v>5.86</c:v>
                </c:pt>
                <c:pt idx="81">
                  <c:v>3.4620000000000002</c:v>
                </c:pt>
                <c:pt idx="82">
                  <c:v>5.274</c:v>
                </c:pt>
                <c:pt idx="83">
                  <c:v>6.149</c:v>
                </c:pt>
                <c:pt idx="84">
                  <c:v>5.6029999999999998</c:v>
                </c:pt>
                <c:pt idx="85">
                  <c:v>6.07</c:v>
                </c:pt>
                <c:pt idx="86">
                  <c:v>6.3</c:v>
                </c:pt>
                <c:pt idx="87">
                  <c:v>5.3390000000000004</c:v>
                </c:pt>
                <c:pt idx="88">
                  <c:v>6.0860000000000003</c:v>
                </c:pt>
                <c:pt idx="89">
                  <c:v>5.758</c:v>
                </c:pt>
                <c:pt idx="90">
                  <c:v>4.548</c:v>
                </c:pt>
                <c:pt idx="91">
                  <c:v>4.4610000000000003</c:v>
                </c:pt>
                <c:pt idx="92">
                  <c:v>5.5229999999999997</c:v>
                </c:pt>
                <c:pt idx="93">
                  <c:v>5.2080000000000002</c:v>
                </c:pt>
                <c:pt idx="94">
                  <c:v>5.6970000000000001</c:v>
                </c:pt>
                <c:pt idx="95">
                  <c:v>5.1909999999999998</c:v>
                </c:pt>
                <c:pt idx="96">
                  <c:v>5.2110000000000003</c:v>
                </c:pt>
                <c:pt idx="97">
                  <c:v>4.3659999999999997</c:v>
                </c:pt>
                <c:pt idx="98">
                  <c:v>6.0279999999999996</c:v>
                </c:pt>
                <c:pt idx="99">
                  <c:v>6.1989999999999998</c:v>
                </c:pt>
                <c:pt idx="100">
                  <c:v>6.008</c:v>
                </c:pt>
                <c:pt idx="101">
                  <c:v>6.125</c:v>
                </c:pt>
                <c:pt idx="102">
                  <c:v>5.3860000000000001</c:v>
                </c:pt>
                <c:pt idx="103">
                  <c:v>6.1980000000000004</c:v>
                </c:pt>
                <c:pt idx="104">
                  <c:v>6.2930000000000001</c:v>
                </c:pt>
                <c:pt idx="105">
                  <c:v>5.3730000000000002</c:v>
                </c:pt>
                <c:pt idx="106">
                  <c:v>6.8250000000000002</c:v>
                </c:pt>
                <c:pt idx="107">
                  <c:v>4.7190000000000003</c:v>
                </c:pt>
                <c:pt idx="108">
                  <c:v>5.4320000000000004</c:v>
                </c:pt>
                <c:pt idx="109">
                  <c:v>6.3209999999999997</c:v>
                </c:pt>
                <c:pt idx="110">
                  <c:v>6.8920000000000003</c:v>
                </c:pt>
                <c:pt idx="111">
                  <c:v>5.8929999999999998</c:v>
                </c:pt>
                <c:pt idx="112">
                  <c:v>5.1970000000000001</c:v>
                </c:pt>
                <c:pt idx="113">
                  <c:v>6.1820000000000004</c:v>
                </c:pt>
                <c:pt idx="114">
                  <c:v>6.3739999999999997</c:v>
                </c:pt>
                <c:pt idx="115">
                  <c:v>6.444</c:v>
                </c:pt>
                <c:pt idx="116">
                  <c:v>7.1669999999999998</c:v>
                </c:pt>
                <c:pt idx="117">
                  <c:v>6.4459999999999997</c:v>
                </c:pt>
                <c:pt idx="118">
                  <c:v>7.6</c:v>
                </c:pt>
                <c:pt idx="119">
                  <c:v>6.0460000000000003</c:v>
                </c:pt>
                <c:pt idx="120">
                  <c:v>7.0540000000000003</c:v>
                </c:pt>
                <c:pt idx="121">
                  <c:v>6.1180000000000003</c:v>
                </c:pt>
                <c:pt idx="122">
                  <c:v>6.9850000000000003</c:v>
                </c:pt>
                <c:pt idx="123">
                  <c:v>7.2460000000000004</c:v>
                </c:pt>
                <c:pt idx="124">
                  <c:v>6.923</c:v>
                </c:pt>
                <c:pt idx="125">
                  <c:v>7.7690000000000001</c:v>
                </c:pt>
                <c:pt idx="126">
                  <c:v>5.6929999999999996</c:v>
                </c:pt>
                <c:pt idx="127">
                  <c:v>7.4880000000000004</c:v>
                </c:pt>
                <c:pt idx="128">
                  <c:v>7.09</c:v>
                </c:pt>
                <c:pt idx="129">
                  <c:v>5.2869999999999999</c:v>
                </c:pt>
                <c:pt idx="130">
                  <c:v>7.3070000000000004</c:v>
                </c:pt>
                <c:pt idx="131">
                  <c:v>7.0209999999999999</c:v>
                </c:pt>
                <c:pt idx="132">
                  <c:v>7.5540000000000003</c:v>
                </c:pt>
                <c:pt idx="133">
                  <c:v>7.2779999999999996</c:v>
                </c:pt>
                <c:pt idx="134">
                  <c:v>6.726</c:v>
                </c:pt>
                <c:pt idx="135">
                  <c:v>6.5919999999999996</c:v>
                </c:pt>
                <c:pt idx="136">
                  <c:v>7.343</c:v>
                </c:pt>
                <c:pt idx="137">
                  <c:v>7.1390000000000002</c:v>
                </c:pt>
                <c:pt idx="138">
                  <c:v>5.8949999999999996</c:v>
                </c:pt>
                <c:pt idx="139">
                  <c:v>7.4939999999999998</c:v>
                </c:pt>
                <c:pt idx="140">
                  <c:v>7.2279999999999998</c:v>
                </c:pt>
                <c:pt idx="141">
                  <c:v>6.3540000000000001</c:v>
                </c:pt>
                <c:pt idx="142">
                  <c:v>6.2229999999999999</c:v>
                </c:pt>
                <c:pt idx="143">
                  <c:v>6.2619999999999996</c:v>
                </c:pt>
                <c:pt idx="144">
                  <c:v>7.48</c:v>
                </c:pt>
                <c:pt idx="145">
                  <c:v>5.8860000000000001</c:v>
                </c:pt>
                <c:pt idx="146">
                  <c:v>5.43</c:v>
                </c:pt>
                <c:pt idx="147">
                  <c:v>4.2119999999999997</c:v>
                </c:pt>
                <c:pt idx="148">
                  <c:v>4.4180000000000001</c:v>
                </c:pt>
                <c:pt idx="149">
                  <c:v>4.6959999999999997</c:v>
                </c:pt>
                <c:pt idx="150">
                  <c:v>4.8120000000000003</c:v>
                </c:pt>
                <c:pt idx="151">
                  <c:v>4.944</c:v>
                </c:pt>
                <c:pt idx="152">
                  <c:v>6.8520000000000003</c:v>
                </c:pt>
              </c:numCache>
            </c:numRef>
          </c:xVal>
          <c:yVal>
            <c:numRef>
              <c:f>'2019'!$M$2:$M$156</c:f>
              <c:numCache>
                <c:formatCode>General</c:formatCode>
                <c:ptCount val="155"/>
                <c:pt idx="0">
                  <c:v>0.105</c:v>
                </c:pt>
                <c:pt idx="1">
                  <c:v>0.192</c:v>
                </c:pt>
                <c:pt idx="2">
                  <c:v>0.16800000000000001</c:v>
                </c:pt>
                <c:pt idx="3">
                  <c:v>0.245</c:v>
                </c:pt>
                <c:pt idx="4">
                  <c:v>0.24199999999999999</c:v>
                </c:pt>
                <c:pt idx="5">
                  <c:v>0.26800000000000002</c:v>
                </c:pt>
                <c:pt idx="6">
                  <c:v>0.29499999999999998</c:v>
                </c:pt>
                <c:pt idx="7">
                  <c:v>0.33100000000000002</c:v>
                </c:pt>
                <c:pt idx="8">
                  <c:v>0.308</c:v>
                </c:pt>
                <c:pt idx="9">
                  <c:v>0.41</c:v>
                </c:pt>
                <c:pt idx="10">
                  <c:v>0.39</c:v>
                </c:pt>
                <c:pt idx="11">
                  <c:v>0.433</c:v>
                </c:pt>
                <c:pt idx="12">
                  <c:v>0.375</c:v>
                </c:pt>
                <c:pt idx="13">
                  <c:v>0.38</c:v>
                </c:pt>
                <c:pt idx="14">
                  <c:v>0.39700000000000002</c:v>
                </c:pt>
                <c:pt idx="15">
                  <c:v>0.38</c:v>
                </c:pt>
                <c:pt idx="16">
                  <c:v>0.42799999999999999</c:v>
                </c:pt>
                <c:pt idx="17">
                  <c:v>0.36599999999999999</c:v>
                </c:pt>
                <c:pt idx="18">
                  <c:v>0.443</c:v>
                </c:pt>
                <c:pt idx="19">
                  <c:v>0.42599999999999999</c:v>
                </c:pt>
                <c:pt idx="20">
                  <c:v>0.47699999999999998</c:v>
                </c:pt>
                <c:pt idx="21">
                  <c:v>0.46899999999999997</c:v>
                </c:pt>
                <c:pt idx="22">
                  <c:v>0.48599999999999999</c:v>
                </c:pt>
                <c:pt idx="23">
                  <c:v>0.44900000000000001</c:v>
                </c:pt>
                <c:pt idx="24">
                  <c:v>0.443</c:v>
                </c:pt>
                <c:pt idx="25">
                  <c:v>0.505</c:v>
                </c:pt>
                <c:pt idx="26">
                  <c:v>0.48899999999999999</c:v>
                </c:pt>
                <c:pt idx="27">
                  <c:v>0.495</c:v>
                </c:pt>
                <c:pt idx="28">
                  <c:v>0.36099999999999999</c:v>
                </c:pt>
                <c:pt idx="29">
                  <c:v>0.499</c:v>
                </c:pt>
                <c:pt idx="30">
                  <c:v>0.46300000000000002</c:v>
                </c:pt>
                <c:pt idx="31">
                  <c:v>0.57099999999999995</c:v>
                </c:pt>
                <c:pt idx="32">
                  <c:v>0.58099999999999996</c:v>
                </c:pt>
                <c:pt idx="33">
                  <c:v>0.55500000000000005</c:v>
                </c:pt>
                <c:pt idx="34">
                  <c:v>0.53500000000000003</c:v>
                </c:pt>
                <c:pt idx="35">
                  <c:v>0.53200000000000003</c:v>
                </c:pt>
                <c:pt idx="36">
                  <c:v>0.55500000000000005</c:v>
                </c:pt>
                <c:pt idx="37">
                  <c:v>0.65700000000000003</c:v>
                </c:pt>
                <c:pt idx="38">
                  <c:v>0.57099999999999995</c:v>
                </c:pt>
                <c:pt idx="39">
                  <c:v>0.55100000000000005</c:v>
                </c:pt>
                <c:pt idx="40">
                  <c:v>0.53800000000000003</c:v>
                </c:pt>
                <c:pt idx="41">
                  <c:v>0.61399999999999999</c:v>
                </c:pt>
                <c:pt idx="42">
                  <c:v>0.58799999999999997</c:v>
                </c:pt>
                <c:pt idx="43">
                  <c:v>0.66700000000000004</c:v>
                </c:pt>
                <c:pt idx="44">
                  <c:v>0.63700000000000001</c:v>
                </c:pt>
                <c:pt idx="45">
                  <c:v>0.57399999999999995</c:v>
                </c:pt>
                <c:pt idx="46">
                  <c:v>0.65700000000000003</c:v>
                </c:pt>
                <c:pt idx="47">
                  <c:v>0.67700000000000005</c:v>
                </c:pt>
                <c:pt idx="48">
                  <c:v>0.71799999999999997</c:v>
                </c:pt>
                <c:pt idx="49">
                  <c:v>0.72299999999999998</c:v>
                </c:pt>
                <c:pt idx="50">
                  <c:v>0.75600000000000001</c:v>
                </c:pt>
                <c:pt idx="51">
                  <c:v>0.73899999999999999</c:v>
                </c:pt>
                <c:pt idx="52">
                  <c:v>0.66</c:v>
                </c:pt>
                <c:pt idx="53">
                  <c:v>0.80500000000000005</c:v>
                </c:pt>
                <c:pt idx="54">
                  <c:v>0.70599999999999996</c:v>
                </c:pt>
                <c:pt idx="55">
                  <c:v>0.73899999999999999</c:v>
                </c:pt>
                <c:pt idx="56">
                  <c:v>0.64400000000000002</c:v>
                </c:pt>
                <c:pt idx="57">
                  <c:v>0.60399999999999998</c:v>
                </c:pt>
                <c:pt idx="58">
                  <c:v>0.72599999999999998</c:v>
                </c:pt>
                <c:pt idx="59">
                  <c:v>0.76900000000000002</c:v>
                </c:pt>
                <c:pt idx="60">
                  <c:v>0.67300000000000004</c:v>
                </c:pt>
                <c:pt idx="61">
                  <c:v>0.72299999999999998</c:v>
                </c:pt>
                <c:pt idx="62">
                  <c:v>0.72899999999999998</c:v>
                </c:pt>
                <c:pt idx="63">
                  <c:v>0.78900000000000003</c:v>
                </c:pt>
                <c:pt idx="64">
                  <c:v>0.752</c:v>
                </c:pt>
                <c:pt idx="65">
                  <c:v>0.77700000000000002</c:v>
                </c:pt>
                <c:pt idx="66">
                  <c:v>0.77900000000000003</c:v>
                </c:pt>
                <c:pt idx="67">
                  <c:v>0.83099999999999996</c:v>
                </c:pt>
                <c:pt idx="68">
                  <c:v>0.81499999999999995</c:v>
                </c:pt>
                <c:pt idx="69">
                  <c:v>0.746</c:v>
                </c:pt>
                <c:pt idx="70">
                  <c:v>0.78900000000000003</c:v>
                </c:pt>
                <c:pt idx="71">
                  <c:v>0.83499999999999996</c:v>
                </c:pt>
                <c:pt idx="72">
                  <c:v>0.86099999999999999</c:v>
                </c:pt>
                <c:pt idx="73">
                  <c:v>0.81499999999999995</c:v>
                </c:pt>
                <c:pt idx="74">
                  <c:v>0.79800000000000004</c:v>
                </c:pt>
                <c:pt idx="75">
                  <c:v>0.81499999999999995</c:v>
                </c:pt>
                <c:pt idx="76">
                  <c:v>0.79500000000000004</c:v>
                </c:pt>
                <c:pt idx="77">
                  <c:v>0.81200000000000006</c:v>
                </c:pt>
                <c:pt idx="78">
                  <c:v>0.85099999999999998</c:v>
                </c:pt>
                <c:pt idx="79">
                  <c:v>0.80800000000000005</c:v>
                </c:pt>
                <c:pt idx="80">
                  <c:v>0.82799999999999996</c:v>
                </c:pt>
                <c:pt idx="81">
                  <c:v>0.44</c:v>
                </c:pt>
                <c:pt idx="82">
                  <c:v>0.83799999999999997</c:v>
                </c:pt>
                <c:pt idx="83">
                  <c:v>0.81799999999999995</c:v>
                </c:pt>
                <c:pt idx="84">
                  <c:v>0.85399999999999998</c:v>
                </c:pt>
                <c:pt idx="85">
                  <c:v>0.82499999999999996</c:v>
                </c:pt>
                <c:pt idx="86">
                  <c:v>0.80200000000000005</c:v>
                </c:pt>
                <c:pt idx="87">
                  <c:v>0.82799999999999996</c:v>
                </c:pt>
                <c:pt idx="88">
                  <c:v>0.88100000000000001</c:v>
                </c:pt>
                <c:pt idx="89">
                  <c:v>0.82799999999999996</c:v>
                </c:pt>
                <c:pt idx="90">
                  <c:v>0.78500000000000003</c:v>
                </c:pt>
                <c:pt idx="91">
                  <c:v>0.81499999999999995</c:v>
                </c:pt>
                <c:pt idx="92">
                  <c:v>0.871</c:v>
                </c:pt>
                <c:pt idx="93">
                  <c:v>0.78200000000000003</c:v>
                </c:pt>
                <c:pt idx="94">
                  <c:v>0.85399999999999998</c:v>
                </c:pt>
                <c:pt idx="95">
                  <c:v>0.89300000000000002</c:v>
                </c:pt>
                <c:pt idx="96">
                  <c:v>0.78500000000000003</c:v>
                </c:pt>
                <c:pt idx="97">
                  <c:v>0.83099999999999996</c:v>
                </c:pt>
                <c:pt idx="98">
                  <c:v>0.86799999999999999</c:v>
                </c:pt>
                <c:pt idx="99">
                  <c:v>0.871</c:v>
                </c:pt>
                <c:pt idx="100">
                  <c:v>0.82799999999999996</c:v>
                </c:pt>
                <c:pt idx="101">
                  <c:v>0.84099999999999997</c:v>
                </c:pt>
                <c:pt idx="102">
                  <c:v>0.84499999999999997</c:v>
                </c:pt>
                <c:pt idx="103">
                  <c:v>0.88100000000000001</c:v>
                </c:pt>
                <c:pt idx="104">
                  <c:v>0.89100000000000001</c:v>
                </c:pt>
                <c:pt idx="105">
                  <c:v>0.80800000000000005</c:v>
                </c:pt>
                <c:pt idx="106">
                  <c:v>0.82499999999999996</c:v>
                </c:pt>
                <c:pt idx="107">
                  <c:v>0.874</c:v>
                </c:pt>
                <c:pt idx="108">
                  <c:v>0.91400000000000003</c:v>
                </c:pt>
                <c:pt idx="109">
                  <c:v>0.91</c:v>
                </c:pt>
                <c:pt idx="110">
                  <c:v>0.874</c:v>
                </c:pt>
                <c:pt idx="111">
                  <c:v>0.874</c:v>
                </c:pt>
                <c:pt idx="112">
                  <c:v>0.81499999999999995</c:v>
                </c:pt>
                <c:pt idx="113">
                  <c:v>0.88400000000000001</c:v>
                </c:pt>
                <c:pt idx="114">
                  <c:v>0.871</c:v>
                </c:pt>
                <c:pt idx="115">
                  <c:v>0.92</c:v>
                </c:pt>
                <c:pt idx="116">
                  <c:v>0.96299999999999997</c:v>
                </c:pt>
                <c:pt idx="117">
                  <c:v>0.91400000000000003</c:v>
                </c:pt>
                <c:pt idx="118">
                  <c:v>0.996</c:v>
                </c:pt>
                <c:pt idx="119">
                  <c:v>1.042</c:v>
                </c:pt>
                <c:pt idx="120">
                  <c:v>0.996</c:v>
                </c:pt>
                <c:pt idx="121">
                  <c:v>0.95299999999999996</c:v>
                </c:pt>
                <c:pt idx="122">
                  <c:v>0.98699999999999999</c:v>
                </c:pt>
                <c:pt idx="123">
                  <c:v>1.016</c:v>
                </c:pt>
                <c:pt idx="124">
                  <c:v>0.98599999999999999</c:v>
                </c:pt>
                <c:pt idx="125">
                  <c:v>0.98599999999999999</c:v>
                </c:pt>
                <c:pt idx="126">
                  <c:v>0.999</c:v>
                </c:pt>
                <c:pt idx="127">
                  <c:v>0.999</c:v>
                </c:pt>
                <c:pt idx="128">
                  <c:v>1.012</c:v>
                </c:pt>
                <c:pt idx="129">
                  <c:v>0.999</c:v>
                </c:pt>
                <c:pt idx="130">
                  <c:v>1.026</c:v>
                </c:pt>
                <c:pt idx="131">
                  <c:v>0.999</c:v>
                </c:pt>
                <c:pt idx="132">
                  <c:v>1.028</c:v>
                </c:pt>
                <c:pt idx="133">
                  <c:v>1.0389999999999999</c:v>
                </c:pt>
                <c:pt idx="134">
                  <c:v>0.999</c:v>
                </c:pt>
                <c:pt idx="135">
                  <c:v>1.0449999999999999</c:v>
                </c:pt>
                <c:pt idx="136">
                  <c:v>1.0089999999999999</c:v>
                </c:pt>
                <c:pt idx="137">
                  <c:v>1.0289999999999999</c:v>
                </c:pt>
                <c:pt idx="138">
                  <c:v>1.036</c:v>
                </c:pt>
                <c:pt idx="139">
                  <c:v>1.026</c:v>
                </c:pt>
                <c:pt idx="140">
                  <c:v>1.036</c:v>
                </c:pt>
                <c:pt idx="141">
                  <c:v>1.0620000000000001</c:v>
                </c:pt>
                <c:pt idx="142">
                  <c:v>1.0389999999999999</c:v>
                </c:pt>
                <c:pt idx="143">
                  <c:v>1.141</c:v>
                </c:pt>
                <c:pt idx="144">
                  <c:v>1.052</c:v>
                </c:pt>
                <c:pt idx="145">
                  <c:v>1.0880000000000001</c:v>
                </c:pt>
                <c:pt idx="146">
                  <c:v>1.1220000000000001</c:v>
                </c:pt>
                <c:pt idx="147">
                  <c:v>0</c:v>
                </c:pt>
                <c:pt idx="148">
                  <c:v>0.35699999999999998</c:v>
                </c:pt>
                <c:pt idx="149">
                  <c:v>0.67200000000000004</c:v>
                </c:pt>
                <c:pt idx="150">
                  <c:v>0.50800000000000001</c:v>
                </c:pt>
                <c:pt idx="151">
                  <c:v>0.23200000000000001</c:v>
                </c:pt>
                <c:pt idx="152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56-4505-A767-48CE93B3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4384"/>
        <c:axId val="1519617936"/>
      </c:scatterChart>
      <c:valAx>
        <c:axId val="162310438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7936"/>
        <c:crosses val="autoZero"/>
        <c:crossBetween val="midCat"/>
      </c:valAx>
      <c:valAx>
        <c:axId val="151961793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v.s. Freedom to make life choices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4856481481481484"/>
          <c:w val="0.882571741032370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'2019'!$N$1</c:f>
              <c:strCache>
                <c:ptCount val="1"/>
                <c:pt idx="0">
                  <c:v>Freedom to make life choices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20647419072615"/>
                  <c:y val="0.58754556121783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'2019'!$J$2:$J$156</c:f>
              <c:numCache>
                <c:formatCode>General</c:formatCode>
                <c:ptCount val="155"/>
                <c:pt idx="0">
                  <c:v>3.0830000000000002</c:v>
                </c:pt>
                <c:pt idx="1">
                  <c:v>4.3499999999999996</c:v>
                </c:pt>
                <c:pt idx="2">
                  <c:v>3.802</c:v>
                </c:pt>
                <c:pt idx="3">
                  <c:v>5.2649999999999997</c:v>
                </c:pt>
                <c:pt idx="4">
                  <c:v>4.3739999999999997</c:v>
                </c:pt>
                <c:pt idx="5">
                  <c:v>4.6680000000000001</c:v>
                </c:pt>
                <c:pt idx="6">
                  <c:v>2.8530000000000002</c:v>
                </c:pt>
                <c:pt idx="7">
                  <c:v>5.0439999999999996</c:v>
                </c:pt>
                <c:pt idx="8">
                  <c:v>4.3899999999999997</c:v>
                </c:pt>
                <c:pt idx="9">
                  <c:v>4.085</c:v>
                </c:pt>
                <c:pt idx="10">
                  <c:v>4.4660000000000002</c:v>
                </c:pt>
                <c:pt idx="11">
                  <c:v>3.6629999999999998</c:v>
                </c:pt>
                <c:pt idx="12">
                  <c:v>4.5339999999999998</c:v>
                </c:pt>
                <c:pt idx="13">
                  <c:v>3.7749999999999999</c:v>
                </c:pt>
                <c:pt idx="14">
                  <c:v>4.883</c:v>
                </c:pt>
                <c:pt idx="15">
                  <c:v>4.5869999999999997</c:v>
                </c:pt>
                <c:pt idx="16">
                  <c:v>4.516</c:v>
                </c:pt>
                <c:pt idx="17">
                  <c:v>4.6280000000000001</c:v>
                </c:pt>
                <c:pt idx="18">
                  <c:v>4.1890000000000001</c:v>
                </c:pt>
                <c:pt idx="19">
                  <c:v>4.1070000000000002</c:v>
                </c:pt>
                <c:pt idx="20">
                  <c:v>4.6390000000000002</c:v>
                </c:pt>
                <c:pt idx="21">
                  <c:v>4.7220000000000004</c:v>
                </c:pt>
                <c:pt idx="22">
                  <c:v>4.9960000000000004</c:v>
                </c:pt>
                <c:pt idx="23">
                  <c:v>3.597</c:v>
                </c:pt>
                <c:pt idx="24">
                  <c:v>3.9750000000000001</c:v>
                </c:pt>
                <c:pt idx="25">
                  <c:v>3.9729999999999999</c:v>
                </c:pt>
                <c:pt idx="26">
                  <c:v>4.49</c:v>
                </c:pt>
                <c:pt idx="27">
                  <c:v>3.41</c:v>
                </c:pt>
                <c:pt idx="28">
                  <c:v>3.2029999999999998</c:v>
                </c:pt>
                <c:pt idx="29">
                  <c:v>3.2309999999999999</c:v>
                </c:pt>
                <c:pt idx="30">
                  <c:v>3.38</c:v>
                </c:pt>
                <c:pt idx="31">
                  <c:v>4.7990000000000004</c:v>
                </c:pt>
                <c:pt idx="32">
                  <c:v>4.5090000000000003</c:v>
                </c:pt>
                <c:pt idx="33">
                  <c:v>4.3600000000000003</c:v>
                </c:pt>
                <c:pt idx="34">
                  <c:v>5.6529999999999996</c:v>
                </c:pt>
                <c:pt idx="35">
                  <c:v>4.2859999999999996</c:v>
                </c:pt>
                <c:pt idx="36">
                  <c:v>3.9329999999999998</c:v>
                </c:pt>
                <c:pt idx="37">
                  <c:v>5.2469999999999999</c:v>
                </c:pt>
                <c:pt idx="38">
                  <c:v>4.681</c:v>
                </c:pt>
                <c:pt idx="39">
                  <c:v>4.7960000000000003</c:v>
                </c:pt>
                <c:pt idx="40">
                  <c:v>3.488</c:v>
                </c:pt>
                <c:pt idx="41">
                  <c:v>3.3340000000000001</c:v>
                </c:pt>
                <c:pt idx="42">
                  <c:v>4.0149999999999997</c:v>
                </c:pt>
                <c:pt idx="43">
                  <c:v>5.2850000000000001</c:v>
                </c:pt>
                <c:pt idx="44">
                  <c:v>4.7</c:v>
                </c:pt>
                <c:pt idx="45">
                  <c:v>4.4370000000000003</c:v>
                </c:pt>
                <c:pt idx="46">
                  <c:v>5.6310000000000002</c:v>
                </c:pt>
                <c:pt idx="47">
                  <c:v>4.9130000000000003</c:v>
                </c:pt>
                <c:pt idx="48">
                  <c:v>5.4669999999999996</c:v>
                </c:pt>
                <c:pt idx="49">
                  <c:v>5.2610000000000001</c:v>
                </c:pt>
                <c:pt idx="50">
                  <c:v>6.1740000000000004</c:v>
                </c:pt>
                <c:pt idx="51">
                  <c:v>5.5289999999999999</c:v>
                </c:pt>
                <c:pt idx="52">
                  <c:v>5.1920000000000002</c:v>
                </c:pt>
                <c:pt idx="53">
                  <c:v>4.7069999999999999</c:v>
                </c:pt>
                <c:pt idx="54">
                  <c:v>5.7789999999999999</c:v>
                </c:pt>
                <c:pt idx="55">
                  <c:v>4.3319999999999999</c:v>
                </c:pt>
                <c:pt idx="56">
                  <c:v>4.1660000000000004</c:v>
                </c:pt>
                <c:pt idx="57">
                  <c:v>5.0819999999999999</c:v>
                </c:pt>
                <c:pt idx="58">
                  <c:v>5.6479999999999997</c:v>
                </c:pt>
                <c:pt idx="59">
                  <c:v>5.2080000000000002</c:v>
                </c:pt>
                <c:pt idx="60">
                  <c:v>5.5250000000000004</c:v>
                </c:pt>
                <c:pt idx="61">
                  <c:v>4.4560000000000004</c:v>
                </c:pt>
                <c:pt idx="62">
                  <c:v>5.8090000000000002</c:v>
                </c:pt>
                <c:pt idx="63">
                  <c:v>6.2530000000000001</c:v>
                </c:pt>
                <c:pt idx="64">
                  <c:v>4.5190000000000001</c:v>
                </c:pt>
                <c:pt idx="65">
                  <c:v>5.7430000000000003</c:v>
                </c:pt>
                <c:pt idx="66">
                  <c:v>5.4249999999999998</c:v>
                </c:pt>
                <c:pt idx="67">
                  <c:v>5.89</c:v>
                </c:pt>
                <c:pt idx="68">
                  <c:v>4.9059999999999997</c:v>
                </c:pt>
                <c:pt idx="69">
                  <c:v>6.4359999999999999</c:v>
                </c:pt>
                <c:pt idx="70">
                  <c:v>5.3230000000000004</c:v>
                </c:pt>
                <c:pt idx="71">
                  <c:v>6.1050000000000004</c:v>
                </c:pt>
                <c:pt idx="72">
                  <c:v>6.5949999999999998</c:v>
                </c:pt>
                <c:pt idx="73">
                  <c:v>5.0110000000000001</c:v>
                </c:pt>
                <c:pt idx="74">
                  <c:v>5.8879999999999999</c:v>
                </c:pt>
                <c:pt idx="75">
                  <c:v>4.5590000000000002</c:v>
                </c:pt>
                <c:pt idx="76">
                  <c:v>6.375</c:v>
                </c:pt>
                <c:pt idx="77">
                  <c:v>5.94</c:v>
                </c:pt>
                <c:pt idx="78">
                  <c:v>5.1749999999999998</c:v>
                </c:pt>
                <c:pt idx="79">
                  <c:v>6.0209999999999999</c:v>
                </c:pt>
                <c:pt idx="80">
                  <c:v>5.86</c:v>
                </c:pt>
                <c:pt idx="81">
                  <c:v>3.4620000000000002</c:v>
                </c:pt>
                <c:pt idx="82">
                  <c:v>5.274</c:v>
                </c:pt>
                <c:pt idx="83">
                  <c:v>6.149</c:v>
                </c:pt>
                <c:pt idx="84">
                  <c:v>5.6029999999999998</c:v>
                </c:pt>
                <c:pt idx="85">
                  <c:v>6.07</c:v>
                </c:pt>
                <c:pt idx="86">
                  <c:v>6.3</c:v>
                </c:pt>
                <c:pt idx="87">
                  <c:v>5.3390000000000004</c:v>
                </c:pt>
                <c:pt idx="88">
                  <c:v>6.0860000000000003</c:v>
                </c:pt>
                <c:pt idx="89">
                  <c:v>5.758</c:v>
                </c:pt>
                <c:pt idx="90">
                  <c:v>4.548</c:v>
                </c:pt>
                <c:pt idx="91">
                  <c:v>4.4610000000000003</c:v>
                </c:pt>
                <c:pt idx="92">
                  <c:v>5.5229999999999997</c:v>
                </c:pt>
                <c:pt idx="93">
                  <c:v>5.2080000000000002</c:v>
                </c:pt>
                <c:pt idx="94">
                  <c:v>5.6970000000000001</c:v>
                </c:pt>
                <c:pt idx="95">
                  <c:v>5.1909999999999998</c:v>
                </c:pt>
                <c:pt idx="96">
                  <c:v>5.2110000000000003</c:v>
                </c:pt>
                <c:pt idx="97">
                  <c:v>4.3659999999999997</c:v>
                </c:pt>
                <c:pt idx="98">
                  <c:v>6.0279999999999996</c:v>
                </c:pt>
                <c:pt idx="99">
                  <c:v>6.1989999999999998</c:v>
                </c:pt>
                <c:pt idx="100">
                  <c:v>6.008</c:v>
                </c:pt>
                <c:pt idx="101">
                  <c:v>6.125</c:v>
                </c:pt>
                <c:pt idx="102">
                  <c:v>5.3860000000000001</c:v>
                </c:pt>
                <c:pt idx="103">
                  <c:v>6.1980000000000004</c:v>
                </c:pt>
                <c:pt idx="104">
                  <c:v>6.2930000000000001</c:v>
                </c:pt>
                <c:pt idx="105">
                  <c:v>5.3730000000000002</c:v>
                </c:pt>
                <c:pt idx="106">
                  <c:v>6.8250000000000002</c:v>
                </c:pt>
                <c:pt idx="107">
                  <c:v>4.7190000000000003</c:v>
                </c:pt>
                <c:pt idx="108">
                  <c:v>5.4320000000000004</c:v>
                </c:pt>
                <c:pt idx="109">
                  <c:v>6.3209999999999997</c:v>
                </c:pt>
                <c:pt idx="110">
                  <c:v>6.8920000000000003</c:v>
                </c:pt>
                <c:pt idx="111">
                  <c:v>5.8929999999999998</c:v>
                </c:pt>
                <c:pt idx="112">
                  <c:v>5.1970000000000001</c:v>
                </c:pt>
                <c:pt idx="113">
                  <c:v>6.1820000000000004</c:v>
                </c:pt>
                <c:pt idx="114">
                  <c:v>6.3739999999999997</c:v>
                </c:pt>
                <c:pt idx="115">
                  <c:v>6.444</c:v>
                </c:pt>
                <c:pt idx="116">
                  <c:v>7.1669999999999998</c:v>
                </c:pt>
                <c:pt idx="117">
                  <c:v>6.4459999999999997</c:v>
                </c:pt>
                <c:pt idx="118">
                  <c:v>7.6</c:v>
                </c:pt>
                <c:pt idx="119">
                  <c:v>6.0460000000000003</c:v>
                </c:pt>
                <c:pt idx="120">
                  <c:v>7.0540000000000003</c:v>
                </c:pt>
                <c:pt idx="121">
                  <c:v>6.1180000000000003</c:v>
                </c:pt>
                <c:pt idx="122">
                  <c:v>6.9850000000000003</c:v>
                </c:pt>
                <c:pt idx="123">
                  <c:v>7.2460000000000004</c:v>
                </c:pt>
                <c:pt idx="124">
                  <c:v>6.923</c:v>
                </c:pt>
                <c:pt idx="125">
                  <c:v>7.7690000000000001</c:v>
                </c:pt>
                <c:pt idx="126">
                  <c:v>5.6929999999999996</c:v>
                </c:pt>
                <c:pt idx="127">
                  <c:v>7.4880000000000004</c:v>
                </c:pt>
                <c:pt idx="128">
                  <c:v>7.09</c:v>
                </c:pt>
                <c:pt idx="129">
                  <c:v>5.2869999999999999</c:v>
                </c:pt>
                <c:pt idx="130">
                  <c:v>7.3070000000000004</c:v>
                </c:pt>
                <c:pt idx="131">
                  <c:v>7.0209999999999999</c:v>
                </c:pt>
                <c:pt idx="132">
                  <c:v>7.5540000000000003</c:v>
                </c:pt>
                <c:pt idx="133">
                  <c:v>7.2779999999999996</c:v>
                </c:pt>
                <c:pt idx="134">
                  <c:v>6.726</c:v>
                </c:pt>
                <c:pt idx="135">
                  <c:v>6.5919999999999996</c:v>
                </c:pt>
                <c:pt idx="136">
                  <c:v>7.343</c:v>
                </c:pt>
                <c:pt idx="137">
                  <c:v>7.1390000000000002</c:v>
                </c:pt>
                <c:pt idx="138">
                  <c:v>5.8949999999999996</c:v>
                </c:pt>
                <c:pt idx="139">
                  <c:v>7.4939999999999998</c:v>
                </c:pt>
                <c:pt idx="140">
                  <c:v>7.2279999999999998</c:v>
                </c:pt>
                <c:pt idx="141">
                  <c:v>6.3540000000000001</c:v>
                </c:pt>
                <c:pt idx="142">
                  <c:v>6.2229999999999999</c:v>
                </c:pt>
                <c:pt idx="143">
                  <c:v>6.2619999999999996</c:v>
                </c:pt>
                <c:pt idx="144">
                  <c:v>7.48</c:v>
                </c:pt>
                <c:pt idx="145">
                  <c:v>5.8860000000000001</c:v>
                </c:pt>
                <c:pt idx="146">
                  <c:v>5.43</c:v>
                </c:pt>
                <c:pt idx="147">
                  <c:v>4.2119999999999997</c:v>
                </c:pt>
                <c:pt idx="148">
                  <c:v>4.4180000000000001</c:v>
                </c:pt>
                <c:pt idx="149">
                  <c:v>4.6959999999999997</c:v>
                </c:pt>
                <c:pt idx="150">
                  <c:v>4.8120000000000003</c:v>
                </c:pt>
                <c:pt idx="151">
                  <c:v>4.944</c:v>
                </c:pt>
                <c:pt idx="152">
                  <c:v>6.8520000000000003</c:v>
                </c:pt>
              </c:numCache>
            </c:numRef>
          </c:xVal>
          <c:yVal>
            <c:numRef>
              <c:f>'2019'!$N$2:$N$156</c:f>
              <c:numCache>
                <c:formatCode>General</c:formatCode>
                <c:ptCount val="155"/>
                <c:pt idx="0">
                  <c:v>0.22500000000000001</c:v>
                </c:pt>
                <c:pt idx="1">
                  <c:v>0.17399999999999999</c:v>
                </c:pt>
                <c:pt idx="2">
                  <c:v>0.35899999999999999</c:v>
                </c:pt>
                <c:pt idx="3">
                  <c:v>0.42599999999999999</c:v>
                </c:pt>
                <c:pt idx="4">
                  <c:v>0.309</c:v>
                </c:pt>
                <c:pt idx="5">
                  <c:v>0.55900000000000005</c:v>
                </c:pt>
                <c:pt idx="6">
                  <c:v>0.01</c:v>
                </c:pt>
                <c:pt idx="7">
                  <c:v>0.38100000000000001</c:v>
                </c:pt>
                <c:pt idx="8">
                  <c:v>0.32700000000000001</c:v>
                </c:pt>
                <c:pt idx="9">
                  <c:v>0.29299999999999998</c:v>
                </c:pt>
                <c:pt idx="10">
                  <c:v>0.49399999999999999</c:v>
                </c:pt>
                <c:pt idx="11">
                  <c:v>0.36099999999999999</c:v>
                </c:pt>
                <c:pt idx="12">
                  <c:v>0.33200000000000002</c:v>
                </c:pt>
                <c:pt idx="13">
                  <c:v>0.22</c:v>
                </c:pt>
                <c:pt idx="14">
                  <c:v>0.34899999999999998</c:v>
                </c:pt>
                <c:pt idx="15">
                  <c:v>0.255</c:v>
                </c:pt>
                <c:pt idx="16">
                  <c:v>0.38200000000000001</c:v>
                </c:pt>
                <c:pt idx="17">
                  <c:v>0.318</c:v>
                </c:pt>
                <c:pt idx="18">
                  <c:v>0.35599999999999998</c:v>
                </c:pt>
                <c:pt idx="19">
                  <c:v>0.43099999999999999</c:v>
                </c:pt>
                <c:pt idx="20">
                  <c:v>0.40100000000000002</c:v>
                </c:pt>
                <c:pt idx="21">
                  <c:v>0.38900000000000001</c:v>
                </c:pt>
                <c:pt idx="22">
                  <c:v>0.38100000000000001</c:v>
                </c:pt>
                <c:pt idx="23">
                  <c:v>2.5999999999999999E-2</c:v>
                </c:pt>
                <c:pt idx="24">
                  <c:v>0.37</c:v>
                </c:pt>
                <c:pt idx="25">
                  <c:v>0.14199999999999999</c:v>
                </c:pt>
                <c:pt idx="26">
                  <c:v>6.6000000000000003E-2</c:v>
                </c:pt>
                <c:pt idx="27">
                  <c:v>0.443</c:v>
                </c:pt>
                <c:pt idx="28">
                  <c:v>0</c:v>
                </c:pt>
                <c:pt idx="29">
                  <c:v>0.41699999999999998</c:v>
                </c:pt>
                <c:pt idx="30">
                  <c:v>0.14299999999999999</c:v>
                </c:pt>
                <c:pt idx="31">
                  <c:v>0.29499999999999998</c:v>
                </c:pt>
                <c:pt idx="32">
                  <c:v>0.43099999999999999</c:v>
                </c:pt>
                <c:pt idx="33">
                  <c:v>0.52500000000000002</c:v>
                </c:pt>
                <c:pt idx="34">
                  <c:v>0.313</c:v>
                </c:pt>
                <c:pt idx="35">
                  <c:v>0.34399999999999997</c:v>
                </c:pt>
                <c:pt idx="36">
                  <c:v>0.14799999999999999</c:v>
                </c:pt>
                <c:pt idx="37">
                  <c:v>0.39400000000000002</c:v>
                </c:pt>
                <c:pt idx="38">
                  <c:v>0.29199999999999998</c:v>
                </c:pt>
                <c:pt idx="39">
                  <c:v>0.54700000000000004</c:v>
                </c:pt>
                <c:pt idx="40">
                  <c:v>0.45500000000000002</c:v>
                </c:pt>
                <c:pt idx="41">
                  <c:v>0.55500000000000005</c:v>
                </c:pt>
                <c:pt idx="42">
                  <c:v>0.498</c:v>
                </c:pt>
                <c:pt idx="43">
                  <c:v>0.317</c:v>
                </c:pt>
                <c:pt idx="44">
                  <c:v>0.60899999999999999</c:v>
                </c:pt>
                <c:pt idx="45">
                  <c:v>0.24099999999999999</c:v>
                </c:pt>
                <c:pt idx="46">
                  <c:v>0.55800000000000005</c:v>
                </c:pt>
                <c:pt idx="47">
                  <c:v>0.439</c:v>
                </c:pt>
                <c:pt idx="48">
                  <c:v>0.38900000000000001</c:v>
                </c:pt>
                <c:pt idx="49">
                  <c:v>0.50800000000000001</c:v>
                </c:pt>
                <c:pt idx="50">
                  <c:v>0.63100000000000001</c:v>
                </c:pt>
                <c:pt idx="51">
                  <c:v>0.245</c:v>
                </c:pt>
                <c:pt idx="52">
                  <c:v>0.49099999999999999</c:v>
                </c:pt>
                <c:pt idx="53">
                  <c:v>0.154</c:v>
                </c:pt>
                <c:pt idx="54">
                  <c:v>0.51100000000000001</c:v>
                </c:pt>
                <c:pt idx="55">
                  <c:v>0.17799999999999999</c:v>
                </c:pt>
                <c:pt idx="56">
                  <c:v>0.24099999999999999</c:v>
                </c:pt>
                <c:pt idx="57">
                  <c:v>0.45700000000000002</c:v>
                </c:pt>
                <c:pt idx="58">
                  <c:v>0.33400000000000002</c:v>
                </c:pt>
                <c:pt idx="59">
                  <c:v>0.35099999999999998</c:v>
                </c:pt>
                <c:pt idx="60">
                  <c:v>0.41599999999999998</c:v>
                </c:pt>
                <c:pt idx="61">
                  <c:v>0.52700000000000002</c:v>
                </c:pt>
                <c:pt idx="62">
                  <c:v>0.41</c:v>
                </c:pt>
                <c:pt idx="63">
                  <c:v>0.43</c:v>
                </c:pt>
                <c:pt idx="64">
                  <c:v>0.34599999999999997</c:v>
                </c:pt>
                <c:pt idx="65">
                  <c:v>0.51400000000000001</c:v>
                </c:pt>
                <c:pt idx="66">
                  <c:v>0.497</c:v>
                </c:pt>
                <c:pt idx="67">
                  <c:v>0.49</c:v>
                </c:pt>
                <c:pt idx="68">
                  <c:v>0.38300000000000001</c:v>
                </c:pt>
                <c:pt idx="69">
                  <c:v>0.53500000000000003</c:v>
                </c:pt>
                <c:pt idx="70">
                  <c:v>0.23499999999999999</c:v>
                </c:pt>
                <c:pt idx="71">
                  <c:v>0.435</c:v>
                </c:pt>
                <c:pt idx="72">
                  <c:v>0.433</c:v>
                </c:pt>
                <c:pt idx="73">
                  <c:v>0.311</c:v>
                </c:pt>
                <c:pt idx="74">
                  <c:v>0.498</c:v>
                </c:pt>
                <c:pt idx="75">
                  <c:v>0.28299999999999997</c:v>
                </c:pt>
                <c:pt idx="76">
                  <c:v>0.439</c:v>
                </c:pt>
                <c:pt idx="77">
                  <c:v>0.26400000000000001</c:v>
                </c:pt>
                <c:pt idx="78">
                  <c:v>0.54300000000000004</c:v>
                </c:pt>
                <c:pt idx="79">
                  <c:v>0.49299999999999999</c:v>
                </c:pt>
                <c:pt idx="80">
                  <c:v>0.50700000000000001</c:v>
                </c:pt>
                <c:pt idx="81">
                  <c:v>1.2999999999999999E-2</c:v>
                </c:pt>
                <c:pt idx="82">
                  <c:v>0.34499999999999997</c:v>
                </c:pt>
                <c:pt idx="83">
                  <c:v>0.29099999999999998</c:v>
                </c:pt>
                <c:pt idx="84">
                  <c:v>0.28199999999999997</c:v>
                </c:pt>
                <c:pt idx="85">
                  <c:v>0.46200000000000002</c:v>
                </c:pt>
                <c:pt idx="86">
                  <c:v>0.39</c:v>
                </c:pt>
                <c:pt idx="87">
                  <c:v>0.50800000000000001</c:v>
                </c:pt>
                <c:pt idx="88">
                  <c:v>0.47099999999999997</c:v>
                </c:pt>
                <c:pt idx="89">
                  <c:v>0.19900000000000001</c:v>
                </c:pt>
                <c:pt idx="90">
                  <c:v>0.30499999999999999</c:v>
                </c:pt>
                <c:pt idx="91">
                  <c:v>0.16700000000000001</c:v>
                </c:pt>
                <c:pt idx="92">
                  <c:v>0.19700000000000001</c:v>
                </c:pt>
                <c:pt idx="93">
                  <c:v>0.41799999999999998</c:v>
                </c:pt>
                <c:pt idx="94">
                  <c:v>0.45500000000000002</c:v>
                </c:pt>
                <c:pt idx="95">
                  <c:v>0.52100000000000002</c:v>
                </c:pt>
                <c:pt idx="96">
                  <c:v>8.5999999999999993E-2</c:v>
                </c:pt>
                <c:pt idx="97">
                  <c:v>0.47</c:v>
                </c:pt>
                <c:pt idx="98">
                  <c:v>0.498</c:v>
                </c:pt>
                <c:pt idx="99">
                  <c:v>0.53600000000000003</c:v>
                </c:pt>
                <c:pt idx="100">
                  <c:v>0.55700000000000005</c:v>
                </c:pt>
                <c:pt idx="101">
                  <c:v>0.47</c:v>
                </c:pt>
                <c:pt idx="102">
                  <c:v>0.21199999999999999</c:v>
                </c:pt>
                <c:pt idx="103">
                  <c:v>0.33400000000000002</c:v>
                </c:pt>
                <c:pt idx="104">
                  <c:v>0.52300000000000002</c:v>
                </c:pt>
                <c:pt idx="105">
                  <c:v>0.19500000000000001</c:v>
                </c:pt>
                <c:pt idx="106">
                  <c:v>0.59799999999999998</c:v>
                </c:pt>
                <c:pt idx="107">
                  <c:v>0.38300000000000001</c:v>
                </c:pt>
                <c:pt idx="108">
                  <c:v>0.29599999999999999</c:v>
                </c:pt>
                <c:pt idx="109">
                  <c:v>0.51600000000000001</c:v>
                </c:pt>
                <c:pt idx="110">
                  <c:v>0.45400000000000001</c:v>
                </c:pt>
                <c:pt idx="111">
                  <c:v>0.495</c:v>
                </c:pt>
                <c:pt idx="112">
                  <c:v>0.216</c:v>
                </c:pt>
                <c:pt idx="113">
                  <c:v>0.48299999999999998</c:v>
                </c:pt>
                <c:pt idx="114">
                  <c:v>0.55500000000000005</c:v>
                </c:pt>
                <c:pt idx="115">
                  <c:v>0.35699999999999998</c:v>
                </c:pt>
                <c:pt idx="116">
                  <c:v>0.55800000000000005</c:v>
                </c:pt>
                <c:pt idx="117">
                  <c:v>0.35099999999999998</c:v>
                </c:pt>
                <c:pt idx="118">
                  <c:v>0.59199999999999997</c:v>
                </c:pt>
                <c:pt idx="119">
                  <c:v>0.40600000000000003</c:v>
                </c:pt>
                <c:pt idx="120">
                  <c:v>0.45</c:v>
                </c:pt>
                <c:pt idx="121">
                  <c:v>0.56399999999999995</c:v>
                </c:pt>
                <c:pt idx="122">
                  <c:v>0.495</c:v>
                </c:pt>
                <c:pt idx="123">
                  <c:v>0.53200000000000003</c:v>
                </c:pt>
                <c:pt idx="124">
                  <c:v>0.47299999999999998</c:v>
                </c:pt>
                <c:pt idx="125">
                  <c:v>0.59599999999999997</c:v>
                </c:pt>
                <c:pt idx="126">
                  <c:v>0.50800000000000001</c:v>
                </c:pt>
                <c:pt idx="127">
                  <c:v>0.55700000000000005</c:v>
                </c:pt>
                <c:pt idx="128">
                  <c:v>0.52600000000000002</c:v>
                </c:pt>
                <c:pt idx="129">
                  <c:v>6.7000000000000004E-2</c:v>
                </c:pt>
                <c:pt idx="130">
                  <c:v>0.58499999999999996</c:v>
                </c:pt>
                <c:pt idx="131">
                  <c:v>0.51600000000000001</c:v>
                </c:pt>
                <c:pt idx="132">
                  <c:v>0.60299999999999998</c:v>
                </c:pt>
                <c:pt idx="133">
                  <c:v>0.58399999999999996</c:v>
                </c:pt>
                <c:pt idx="134">
                  <c:v>0.56399999999999995</c:v>
                </c:pt>
                <c:pt idx="135">
                  <c:v>0.436</c:v>
                </c:pt>
                <c:pt idx="136">
                  <c:v>0.57399999999999995</c:v>
                </c:pt>
                <c:pt idx="137">
                  <c:v>0.371</c:v>
                </c:pt>
                <c:pt idx="138">
                  <c:v>0.159</c:v>
                </c:pt>
                <c:pt idx="139">
                  <c:v>0.59099999999999997</c:v>
                </c:pt>
                <c:pt idx="140">
                  <c:v>0.55700000000000005</c:v>
                </c:pt>
                <c:pt idx="141">
                  <c:v>0.36199999999999999</c:v>
                </c:pt>
                <c:pt idx="142">
                  <c:v>0.23100000000000001</c:v>
                </c:pt>
                <c:pt idx="143">
                  <c:v>0.55600000000000005</c:v>
                </c:pt>
                <c:pt idx="144">
                  <c:v>0.57199999999999995</c:v>
                </c:pt>
                <c:pt idx="145">
                  <c:v>0.44500000000000001</c:v>
                </c:pt>
                <c:pt idx="146">
                  <c:v>0.44</c:v>
                </c:pt>
                <c:pt idx="147">
                  <c:v>0.313</c:v>
                </c:pt>
                <c:pt idx="148">
                  <c:v>0.26900000000000002</c:v>
                </c:pt>
                <c:pt idx="149">
                  <c:v>0.22500000000000001</c:v>
                </c:pt>
                <c:pt idx="150">
                  <c:v>0.372</c:v>
                </c:pt>
                <c:pt idx="151">
                  <c:v>0.35199999999999998</c:v>
                </c:pt>
                <c:pt idx="152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7-4E0A-AC77-FBD3AF1D2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4384"/>
        <c:axId val="1519617936"/>
      </c:scatterChart>
      <c:valAx>
        <c:axId val="162310438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7936"/>
        <c:crosses val="autoZero"/>
        <c:crossBetween val="midCat"/>
      </c:valAx>
      <c:valAx>
        <c:axId val="151961793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v.s. Generosity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4856481481481484"/>
          <c:w val="0.882571741032370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'2019'!$O$1</c:f>
              <c:strCache>
                <c:ptCount val="1"/>
                <c:pt idx="0">
                  <c:v>Generosity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16491688538932"/>
                  <c:y val="0.29281939618277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'2019'!$J$2:$J$156</c:f>
              <c:numCache>
                <c:formatCode>General</c:formatCode>
                <c:ptCount val="155"/>
                <c:pt idx="0">
                  <c:v>3.0830000000000002</c:v>
                </c:pt>
                <c:pt idx="1">
                  <c:v>4.3499999999999996</c:v>
                </c:pt>
                <c:pt idx="2">
                  <c:v>3.802</c:v>
                </c:pt>
                <c:pt idx="3">
                  <c:v>5.2649999999999997</c:v>
                </c:pt>
                <c:pt idx="4">
                  <c:v>4.3739999999999997</c:v>
                </c:pt>
                <c:pt idx="5">
                  <c:v>4.6680000000000001</c:v>
                </c:pt>
                <c:pt idx="6">
                  <c:v>2.8530000000000002</c:v>
                </c:pt>
                <c:pt idx="7">
                  <c:v>5.0439999999999996</c:v>
                </c:pt>
                <c:pt idx="8">
                  <c:v>4.3899999999999997</c:v>
                </c:pt>
                <c:pt idx="9">
                  <c:v>4.085</c:v>
                </c:pt>
                <c:pt idx="10">
                  <c:v>4.4660000000000002</c:v>
                </c:pt>
                <c:pt idx="11">
                  <c:v>3.6629999999999998</c:v>
                </c:pt>
                <c:pt idx="12">
                  <c:v>4.5339999999999998</c:v>
                </c:pt>
                <c:pt idx="13">
                  <c:v>3.7749999999999999</c:v>
                </c:pt>
                <c:pt idx="14">
                  <c:v>4.883</c:v>
                </c:pt>
                <c:pt idx="15">
                  <c:v>4.5869999999999997</c:v>
                </c:pt>
                <c:pt idx="16">
                  <c:v>4.516</c:v>
                </c:pt>
                <c:pt idx="17">
                  <c:v>4.6280000000000001</c:v>
                </c:pt>
                <c:pt idx="18">
                  <c:v>4.1890000000000001</c:v>
                </c:pt>
                <c:pt idx="19">
                  <c:v>4.1070000000000002</c:v>
                </c:pt>
                <c:pt idx="20">
                  <c:v>4.6390000000000002</c:v>
                </c:pt>
                <c:pt idx="21">
                  <c:v>4.7220000000000004</c:v>
                </c:pt>
                <c:pt idx="22">
                  <c:v>4.9960000000000004</c:v>
                </c:pt>
                <c:pt idx="23">
                  <c:v>3.597</c:v>
                </c:pt>
                <c:pt idx="24">
                  <c:v>3.9750000000000001</c:v>
                </c:pt>
                <c:pt idx="25">
                  <c:v>3.9729999999999999</c:v>
                </c:pt>
                <c:pt idx="26">
                  <c:v>4.49</c:v>
                </c:pt>
                <c:pt idx="27">
                  <c:v>3.41</c:v>
                </c:pt>
                <c:pt idx="28">
                  <c:v>3.2029999999999998</c:v>
                </c:pt>
                <c:pt idx="29">
                  <c:v>3.2309999999999999</c:v>
                </c:pt>
                <c:pt idx="30">
                  <c:v>3.38</c:v>
                </c:pt>
                <c:pt idx="31">
                  <c:v>4.7990000000000004</c:v>
                </c:pt>
                <c:pt idx="32">
                  <c:v>4.5090000000000003</c:v>
                </c:pt>
                <c:pt idx="33">
                  <c:v>4.3600000000000003</c:v>
                </c:pt>
                <c:pt idx="34">
                  <c:v>5.6529999999999996</c:v>
                </c:pt>
                <c:pt idx="35">
                  <c:v>4.2859999999999996</c:v>
                </c:pt>
                <c:pt idx="36">
                  <c:v>3.9329999999999998</c:v>
                </c:pt>
                <c:pt idx="37">
                  <c:v>5.2469999999999999</c:v>
                </c:pt>
                <c:pt idx="38">
                  <c:v>4.681</c:v>
                </c:pt>
                <c:pt idx="39">
                  <c:v>4.7960000000000003</c:v>
                </c:pt>
                <c:pt idx="40">
                  <c:v>3.488</c:v>
                </c:pt>
                <c:pt idx="41">
                  <c:v>3.3340000000000001</c:v>
                </c:pt>
                <c:pt idx="42">
                  <c:v>4.0149999999999997</c:v>
                </c:pt>
                <c:pt idx="43">
                  <c:v>5.2850000000000001</c:v>
                </c:pt>
                <c:pt idx="44">
                  <c:v>4.7</c:v>
                </c:pt>
                <c:pt idx="45">
                  <c:v>4.4370000000000003</c:v>
                </c:pt>
                <c:pt idx="46">
                  <c:v>5.6310000000000002</c:v>
                </c:pt>
                <c:pt idx="47">
                  <c:v>4.9130000000000003</c:v>
                </c:pt>
                <c:pt idx="48">
                  <c:v>5.4669999999999996</c:v>
                </c:pt>
                <c:pt idx="49">
                  <c:v>5.2610000000000001</c:v>
                </c:pt>
                <c:pt idx="50">
                  <c:v>6.1740000000000004</c:v>
                </c:pt>
                <c:pt idx="51">
                  <c:v>5.5289999999999999</c:v>
                </c:pt>
                <c:pt idx="52">
                  <c:v>5.1920000000000002</c:v>
                </c:pt>
                <c:pt idx="53">
                  <c:v>4.7069999999999999</c:v>
                </c:pt>
                <c:pt idx="54">
                  <c:v>5.7789999999999999</c:v>
                </c:pt>
                <c:pt idx="55">
                  <c:v>4.3319999999999999</c:v>
                </c:pt>
                <c:pt idx="56">
                  <c:v>4.1660000000000004</c:v>
                </c:pt>
                <c:pt idx="57">
                  <c:v>5.0819999999999999</c:v>
                </c:pt>
                <c:pt idx="58">
                  <c:v>5.6479999999999997</c:v>
                </c:pt>
                <c:pt idx="59">
                  <c:v>5.2080000000000002</c:v>
                </c:pt>
                <c:pt idx="60">
                  <c:v>5.5250000000000004</c:v>
                </c:pt>
                <c:pt idx="61">
                  <c:v>4.4560000000000004</c:v>
                </c:pt>
                <c:pt idx="62">
                  <c:v>5.8090000000000002</c:v>
                </c:pt>
                <c:pt idx="63">
                  <c:v>6.2530000000000001</c:v>
                </c:pt>
                <c:pt idx="64">
                  <c:v>4.5190000000000001</c:v>
                </c:pt>
                <c:pt idx="65">
                  <c:v>5.7430000000000003</c:v>
                </c:pt>
                <c:pt idx="66">
                  <c:v>5.4249999999999998</c:v>
                </c:pt>
                <c:pt idx="67">
                  <c:v>5.89</c:v>
                </c:pt>
                <c:pt idx="68">
                  <c:v>4.9059999999999997</c:v>
                </c:pt>
                <c:pt idx="69">
                  <c:v>6.4359999999999999</c:v>
                </c:pt>
                <c:pt idx="70">
                  <c:v>5.3230000000000004</c:v>
                </c:pt>
                <c:pt idx="71">
                  <c:v>6.1050000000000004</c:v>
                </c:pt>
                <c:pt idx="72">
                  <c:v>6.5949999999999998</c:v>
                </c:pt>
                <c:pt idx="73">
                  <c:v>5.0110000000000001</c:v>
                </c:pt>
                <c:pt idx="74">
                  <c:v>5.8879999999999999</c:v>
                </c:pt>
                <c:pt idx="75">
                  <c:v>4.5590000000000002</c:v>
                </c:pt>
                <c:pt idx="76">
                  <c:v>6.375</c:v>
                </c:pt>
                <c:pt idx="77">
                  <c:v>5.94</c:v>
                </c:pt>
                <c:pt idx="78">
                  <c:v>5.1749999999999998</c:v>
                </c:pt>
                <c:pt idx="79">
                  <c:v>6.0209999999999999</c:v>
                </c:pt>
                <c:pt idx="80">
                  <c:v>5.86</c:v>
                </c:pt>
                <c:pt idx="81">
                  <c:v>3.4620000000000002</c:v>
                </c:pt>
                <c:pt idx="82">
                  <c:v>5.274</c:v>
                </c:pt>
                <c:pt idx="83">
                  <c:v>6.149</c:v>
                </c:pt>
                <c:pt idx="84">
                  <c:v>5.6029999999999998</c:v>
                </c:pt>
                <c:pt idx="85">
                  <c:v>6.07</c:v>
                </c:pt>
                <c:pt idx="86">
                  <c:v>6.3</c:v>
                </c:pt>
                <c:pt idx="87">
                  <c:v>5.3390000000000004</c:v>
                </c:pt>
                <c:pt idx="88">
                  <c:v>6.0860000000000003</c:v>
                </c:pt>
                <c:pt idx="89">
                  <c:v>5.758</c:v>
                </c:pt>
                <c:pt idx="90">
                  <c:v>4.548</c:v>
                </c:pt>
                <c:pt idx="91">
                  <c:v>4.4610000000000003</c:v>
                </c:pt>
                <c:pt idx="92">
                  <c:v>5.5229999999999997</c:v>
                </c:pt>
                <c:pt idx="93">
                  <c:v>5.2080000000000002</c:v>
                </c:pt>
                <c:pt idx="94">
                  <c:v>5.6970000000000001</c:v>
                </c:pt>
                <c:pt idx="95">
                  <c:v>5.1909999999999998</c:v>
                </c:pt>
                <c:pt idx="96">
                  <c:v>5.2110000000000003</c:v>
                </c:pt>
                <c:pt idx="97">
                  <c:v>4.3659999999999997</c:v>
                </c:pt>
                <c:pt idx="98">
                  <c:v>6.0279999999999996</c:v>
                </c:pt>
                <c:pt idx="99">
                  <c:v>6.1989999999999998</c:v>
                </c:pt>
                <c:pt idx="100">
                  <c:v>6.008</c:v>
                </c:pt>
                <c:pt idx="101">
                  <c:v>6.125</c:v>
                </c:pt>
                <c:pt idx="102">
                  <c:v>5.3860000000000001</c:v>
                </c:pt>
                <c:pt idx="103">
                  <c:v>6.1980000000000004</c:v>
                </c:pt>
                <c:pt idx="104">
                  <c:v>6.2930000000000001</c:v>
                </c:pt>
                <c:pt idx="105">
                  <c:v>5.3730000000000002</c:v>
                </c:pt>
                <c:pt idx="106">
                  <c:v>6.8250000000000002</c:v>
                </c:pt>
                <c:pt idx="107">
                  <c:v>4.7190000000000003</c:v>
                </c:pt>
                <c:pt idx="108">
                  <c:v>5.4320000000000004</c:v>
                </c:pt>
                <c:pt idx="109">
                  <c:v>6.3209999999999997</c:v>
                </c:pt>
                <c:pt idx="110">
                  <c:v>6.8920000000000003</c:v>
                </c:pt>
                <c:pt idx="111">
                  <c:v>5.8929999999999998</c:v>
                </c:pt>
                <c:pt idx="112">
                  <c:v>5.1970000000000001</c:v>
                </c:pt>
                <c:pt idx="113">
                  <c:v>6.1820000000000004</c:v>
                </c:pt>
                <c:pt idx="114">
                  <c:v>6.3739999999999997</c:v>
                </c:pt>
                <c:pt idx="115">
                  <c:v>6.444</c:v>
                </c:pt>
                <c:pt idx="116">
                  <c:v>7.1669999999999998</c:v>
                </c:pt>
                <c:pt idx="117">
                  <c:v>6.4459999999999997</c:v>
                </c:pt>
                <c:pt idx="118">
                  <c:v>7.6</c:v>
                </c:pt>
                <c:pt idx="119">
                  <c:v>6.0460000000000003</c:v>
                </c:pt>
                <c:pt idx="120">
                  <c:v>7.0540000000000003</c:v>
                </c:pt>
                <c:pt idx="121">
                  <c:v>6.1180000000000003</c:v>
                </c:pt>
                <c:pt idx="122">
                  <c:v>6.9850000000000003</c:v>
                </c:pt>
                <c:pt idx="123">
                  <c:v>7.2460000000000004</c:v>
                </c:pt>
                <c:pt idx="124">
                  <c:v>6.923</c:v>
                </c:pt>
                <c:pt idx="125">
                  <c:v>7.7690000000000001</c:v>
                </c:pt>
                <c:pt idx="126">
                  <c:v>5.6929999999999996</c:v>
                </c:pt>
                <c:pt idx="127">
                  <c:v>7.4880000000000004</c:v>
                </c:pt>
                <c:pt idx="128">
                  <c:v>7.09</c:v>
                </c:pt>
                <c:pt idx="129">
                  <c:v>5.2869999999999999</c:v>
                </c:pt>
                <c:pt idx="130">
                  <c:v>7.3070000000000004</c:v>
                </c:pt>
                <c:pt idx="131">
                  <c:v>7.0209999999999999</c:v>
                </c:pt>
                <c:pt idx="132">
                  <c:v>7.5540000000000003</c:v>
                </c:pt>
                <c:pt idx="133">
                  <c:v>7.2779999999999996</c:v>
                </c:pt>
                <c:pt idx="134">
                  <c:v>6.726</c:v>
                </c:pt>
                <c:pt idx="135">
                  <c:v>6.5919999999999996</c:v>
                </c:pt>
                <c:pt idx="136">
                  <c:v>7.343</c:v>
                </c:pt>
                <c:pt idx="137">
                  <c:v>7.1390000000000002</c:v>
                </c:pt>
                <c:pt idx="138">
                  <c:v>5.8949999999999996</c:v>
                </c:pt>
                <c:pt idx="139">
                  <c:v>7.4939999999999998</c:v>
                </c:pt>
                <c:pt idx="140">
                  <c:v>7.2279999999999998</c:v>
                </c:pt>
                <c:pt idx="141">
                  <c:v>6.3540000000000001</c:v>
                </c:pt>
                <c:pt idx="142">
                  <c:v>6.2229999999999999</c:v>
                </c:pt>
                <c:pt idx="143">
                  <c:v>6.2619999999999996</c:v>
                </c:pt>
                <c:pt idx="144">
                  <c:v>7.48</c:v>
                </c:pt>
                <c:pt idx="145">
                  <c:v>5.8860000000000001</c:v>
                </c:pt>
                <c:pt idx="146">
                  <c:v>5.43</c:v>
                </c:pt>
                <c:pt idx="147">
                  <c:v>4.2119999999999997</c:v>
                </c:pt>
                <c:pt idx="148">
                  <c:v>4.4180000000000001</c:v>
                </c:pt>
                <c:pt idx="149">
                  <c:v>4.6959999999999997</c:v>
                </c:pt>
                <c:pt idx="150">
                  <c:v>4.8120000000000003</c:v>
                </c:pt>
                <c:pt idx="151">
                  <c:v>4.944</c:v>
                </c:pt>
                <c:pt idx="152">
                  <c:v>6.8520000000000003</c:v>
                </c:pt>
              </c:numCache>
            </c:numRef>
          </c:xVal>
          <c:yVal>
            <c:numRef>
              <c:f>'2019'!$O$2:$O$156</c:f>
              <c:numCache>
                <c:formatCode>General</c:formatCode>
                <c:ptCount val="155"/>
                <c:pt idx="0">
                  <c:v>0.23499999999999999</c:v>
                </c:pt>
                <c:pt idx="1">
                  <c:v>0.19800000000000001</c:v>
                </c:pt>
                <c:pt idx="2">
                  <c:v>0.107</c:v>
                </c:pt>
                <c:pt idx="3">
                  <c:v>0.215</c:v>
                </c:pt>
                <c:pt idx="4">
                  <c:v>0.252</c:v>
                </c:pt>
                <c:pt idx="5">
                  <c:v>0.24299999999999999</c:v>
                </c:pt>
                <c:pt idx="6">
                  <c:v>0.20200000000000001</c:v>
                </c:pt>
                <c:pt idx="7">
                  <c:v>0.187</c:v>
                </c:pt>
                <c:pt idx="8">
                  <c:v>0.153</c:v>
                </c:pt>
                <c:pt idx="9">
                  <c:v>0.17699999999999999</c:v>
                </c:pt>
                <c:pt idx="10">
                  <c:v>0.19700000000000001</c:v>
                </c:pt>
                <c:pt idx="11">
                  <c:v>0.151</c:v>
                </c:pt>
                <c:pt idx="12">
                  <c:v>0.20699999999999999</c:v>
                </c:pt>
                <c:pt idx="13">
                  <c:v>0.17599999999999999</c:v>
                </c:pt>
                <c:pt idx="14">
                  <c:v>0.17499999999999999</c:v>
                </c:pt>
                <c:pt idx="15">
                  <c:v>0.17699999999999999</c:v>
                </c:pt>
                <c:pt idx="16">
                  <c:v>0.26900000000000002</c:v>
                </c:pt>
                <c:pt idx="17">
                  <c:v>0.188</c:v>
                </c:pt>
                <c:pt idx="18">
                  <c:v>0.252</c:v>
                </c:pt>
                <c:pt idx="19">
                  <c:v>0.247</c:v>
                </c:pt>
                <c:pt idx="20">
                  <c:v>7.0000000000000007E-2</c:v>
                </c:pt>
                <c:pt idx="21">
                  <c:v>0.13</c:v>
                </c:pt>
                <c:pt idx="22">
                  <c:v>0.245</c:v>
                </c:pt>
                <c:pt idx="23">
                  <c:v>0.41899999999999998</c:v>
                </c:pt>
                <c:pt idx="24">
                  <c:v>0.23300000000000001</c:v>
                </c:pt>
                <c:pt idx="25">
                  <c:v>0.27500000000000002</c:v>
                </c:pt>
                <c:pt idx="26">
                  <c:v>0.106</c:v>
                </c:pt>
                <c:pt idx="27">
                  <c:v>0.218</c:v>
                </c:pt>
                <c:pt idx="28">
                  <c:v>0.158</c:v>
                </c:pt>
                <c:pt idx="29">
                  <c:v>0.27600000000000002</c:v>
                </c:pt>
                <c:pt idx="30">
                  <c:v>0.108</c:v>
                </c:pt>
                <c:pt idx="31">
                  <c:v>4.2999999999999997E-2</c:v>
                </c:pt>
                <c:pt idx="32">
                  <c:v>0.372</c:v>
                </c:pt>
                <c:pt idx="33">
                  <c:v>0.56599999999999995</c:v>
                </c:pt>
                <c:pt idx="34">
                  <c:v>0.22</c:v>
                </c:pt>
                <c:pt idx="35">
                  <c:v>0.20899999999999999</c:v>
                </c:pt>
                <c:pt idx="36">
                  <c:v>0.16900000000000001</c:v>
                </c:pt>
                <c:pt idx="37">
                  <c:v>0.24399999999999999</c:v>
                </c:pt>
                <c:pt idx="38">
                  <c:v>0.153</c:v>
                </c:pt>
                <c:pt idx="39">
                  <c:v>0.26600000000000001</c:v>
                </c:pt>
                <c:pt idx="40">
                  <c:v>2.5000000000000001E-2</c:v>
                </c:pt>
                <c:pt idx="41">
                  <c:v>0.217</c:v>
                </c:pt>
                <c:pt idx="42">
                  <c:v>0.2</c:v>
                </c:pt>
                <c:pt idx="43">
                  <c:v>0.23499999999999999</c:v>
                </c:pt>
                <c:pt idx="44">
                  <c:v>0.23200000000000001</c:v>
                </c:pt>
                <c:pt idx="45">
                  <c:v>0.14799999999999999</c:v>
                </c:pt>
                <c:pt idx="46">
                  <c:v>0.11700000000000001</c:v>
                </c:pt>
                <c:pt idx="47">
                  <c:v>0.28499999999999998</c:v>
                </c:pt>
                <c:pt idx="48">
                  <c:v>0.23</c:v>
                </c:pt>
                <c:pt idx="49">
                  <c:v>0.3</c:v>
                </c:pt>
                <c:pt idx="50">
                  <c:v>0.32200000000000001</c:v>
                </c:pt>
                <c:pt idx="51">
                  <c:v>0.18099999999999999</c:v>
                </c:pt>
                <c:pt idx="52">
                  <c:v>0.498</c:v>
                </c:pt>
                <c:pt idx="53">
                  <c:v>6.4000000000000001E-2</c:v>
                </c:pt>
                <c:pt idx="54">
                  <c:v>0.13700000000000001</c:v>
                </c:pt>
                <c:pt idx="55">
                  <c:v>0.187</c:v>
                </c:pt>
                <c:pt idx="56">
                  <c:v>7.5999999999999998E-2</c:v>
                </c:pt>
                <c:pt idx="57">
                  <c:v>0.37</c:v>
                </c:pt>
                <c:pt idx="58">
                  <c:v>8.2000000000000003E-2</c:v>
                </c:pt>
                <c:pt idx="59">
                  <c:v>3.5000000000000003E-2</c:v>
                </c:pt>
                <c:pt idx="60">
                  <c:v>0.13300000000000001</c:v>
                </c:pt>
                <c:pt idx="61">
                  <c:v>0.16600000000000001</c:v>
                </c:pt>
                <c:pt idx="62">
                  <c:v>0.14599999999999999</c:v>
                </c:pt>
                <c:pt idx="63">
                  <c:v>9.2999999999999999E-2</c:v>
                </c:pt>
                <c:pt idx="64">
                  <c:v>4.2999999999999997E-2</c:v>
                </c:pt>
                <c:pt idx="65">
                  <c:v>0.184</c:v>
                </c:pt>
                <c:pt idx="66">
                  <c:v>0.113</c:v>
                </c:pt>
                <c:pt idx="67">
                  <c:v>0.107</c:v>
                </c:pt>
                <c:pt idx="68">
                  <c:v>0.11</c:v>
                </c:pt>
                <c:pt idx="69">
                  <c:v>0.17499999999999999</c:v>
                </c:pt>
                <c:pt idx="70">
                  <c:v>9.4E-2</c:v>
                </c:pt>
                <c:pt idx="71">
                  <c:v>0.2</c:v>
                </c:pt>
                <c:pt idx="72">
                  <c:v>7.3999999999999996E-2</c:v>
                </c:pt>
                <c:pt idx="73">
                  <c:v>8.1000000000000003E-2</c:v>
                </c:pt>
                <c:pt idx="74">
                  <c:v>0.215</c:v>
                </c:pt>
                <c:pt idx="75">
                  <c:v>9.5000000000000001E-2</c:v>
                </c:pt>
                <c:pt idx="76">
                  <c:v>0.08</c:v>
                </c:pt>
                <c:pt idx="77">
                  <c:v>7.4999999999999997E-2</c:v>
                </c:pt>
                <c:pt idx="78">
                  <c:v>0.14699999999999999</c:v>
                </c:pt>
                <c:pt idx="79">
                  <c:v>0.14199999999999999</c:v>
                </c:pt>
                <c:pt idx="80">
                  <c:v>0.246</c:v>
                </c:pt>
                <c:pt idx="81">
                  <c:v>0.33100000000000002</c:v>
                </c:pt>
                <c:pt idx="82">
                  <c:v>0.185</c:v>
                </c:pt>
                <c:pt idx="83">
                  <c:v>4.2999999999999997E-2</c:v>
                </c:pt>
                <c:pt idx="84">
                  <c:v>0.13700000000000001</c:v>
                </c:pt>
                <c:pt idx="85">
                  <c:v>8.3000000000000004E-2</c:v>
                </c:pt>
                <c:pt idx="86">
                  <c:v>9.9000000000000005E-2</c:v>
                </c:pt>
                <c:pt idx="87">
                  <c:v>0.26</c:v>
                </c:pt>
                <c:pt idx="88">
                  <c:v>6.6000000000000003E-2</c:v>
                </c:pt>
                <c:pt idx="89">
                  <c:v>8.1000000000000003E-2</c:v>
                </c:pt>
                <c:pt idx="90">
                  <c:v>0.27</c:v>
                </c:pt>
                <c:pt idx="91">
                  <c:v>5.8999999999999997E-2</c:v>
                </c:pt>
                <c:pt idx="92">
                  <c:v>0.14199999999999999</c:v>
                </c:pt>
                <c:pt idx="93">
                  <c:v>3.5999999999999997E-2</c:v>
                </c:pt>
                <c:pt idx="94">
                  <c:v>8.3000000000000004E-2</c:v>
                </c:pt>
                <c:pt idx="95">
                  <c:v>5.8000000000000003E-2</c:v>
                </c:pt>
                <c:pt idx="96">
                  <c:v>7.2999999999999995E-2</c:v>
                </c:pt>
                <c:pt idx="97">
                  <c:v>0.24399999999999999</c:v>
                </c:pt>
                <c:pt idx="98">
                  <c:v>0.126</c:v>
                </c:pt>
                <c:pt idx="99">
                  <c:v>0.255</c:v>
                </c:pt>
                <c:pt idx="100">
                  <c:v>0.35899999999999999</c:v>
                </c:pt>
                <c:pt idx="101">
                  <c:v>9.9000000000000005E-2</c:v>
                </c:pt>
                <c:pt idx="102">
                  <c:v>0.26300000000000001</c:v>
                </c:pt>
                <c:pt idx="103">
                  <c:v>0.121</c:v>
                </c:pt>
                <c:pt idx="104">
                  <c:v>0.127</c:v>
                </c:pt>
                <c:pt idx="105">
                  <c:v>8.3000000000000004E-2</c:v>
                </c:pt>
                <c:pt idx="106">
                  <c:v>0.26200000000000001</c:v>
                </c:pt>
                <c:pt idx="107">
                  <c:v>0.17799999999999999</c:v>
                </c:pt>
                <c:pt idx="108">
                  <c:v>0.11899999999999999</c:v>
                </c:pt>
                <c:pt idx="109">
                  <c:v>0.109</c:v>
                </c:pt>
                <c:pt idx="110">
                  <c:v>0.28000000000000003</c:v>
                </c:pt>
                <c:pt idx="111">
                  <c:v>0.10299999999999999</c:v>
                </c:pt>
                <c:pt idx="112">
                  <c:v>0.16600000000000001</c:v>
                </c:pt>
                <c:pt idx="113">
                  <c:v>0.11700000000000001</c:v>
                </c:pt>
                <c:pt idx="114">
                  <c:v>0.22</c:v>
                </c:pt>
                <c:pt idx="115">
                  <c:v>0.187</c:v>
                </c:pt>
                <c:pt idx="116">
                  <c:v>0.14399999999999999</c:v>
                </c:pt>
                <c:pt idx="117">
                  <c:v>0.24199999999999999</c:v>
                </c:pt>
                <c:pt idx="118">
                  <c:v>0.252</c:v>
                </c:pt>
                <c:pt idx="119">
                  <c:v>0.19</c:v>
                </c:pt>
                <c:pt idx="120">
                  <c:v>0.34799999999999998</c:v>
                </c:pt>
                <c:pt idx="121">
                  <c:v>0.14399999999999999</c:v>
                </c:pt>
                <c:pt idx="122">
                  <c:v>0.26100000000000001</c:v>
                </c:pt>
                <c:pt idx="123">
                  <c:v>0.24399999999999999</c:v>
                </c:pt>
                <c:pt idx="124">
                  <c:v>0.16</c:v>
                </c:pt>
                <c:pt idx="125">
                  <c:v>0.153</c:v>
                </c:pt>
                <c:pt idx="126">
                  <c:v>4.7E-2</c:v>
                </c:pt>
                <c:pt idx="127">
                  <c:v>0.32200000000000001</c:v>
                </c:pt>
                <c:pt idx="128">
                  <c:v>0.19400000000000001</c:v>
                </c:pt>
                <c:pt idx="129">
                  <c:v>0</c:v>
                </c:pt>
                <c:pt idx="130">
                  <c:v>0.33</c:v>
                </c:pt>
                <c:pt idx="131">
                  <c:v>0.29799999999999999</c:v>
                </c:pt>
                <c:pt idx="132">
                  <c:v>0.27100000000000002</c:v>
                </c:pt>
                <c:pt idx="133">
                  <c:v>0.28499999999999998</c:v>
                </c:pt>
                <c:pt idx="134">
                  <c:v>0.375</c:v>
                </c:pt>
                <c:pt idx="135">
                  <c:v>0.111</c:v>
                </c:pt>
                <c:pt idx="136">
                  <c:v>0.26700000000000002</c:v>
                </c:pt>
                <c:pt idx="137">
                  <c:v>0.26100000000000001</c:v>
                </c:pt>
                <c:pt idx="138">
                  <c:v>0.17499999999999999</c:v>
                </c:pt>
                <c:pt idx="139">
                  <c:v>0.35399999999999998</c:v>
                </c:pt>
                <c:pt idx="140">
                  <c:v>0.33200000000000002</c:v>
                </c:pt>
                <c:pt idx="141">
                  <c:v>0.153</c:v>
                </c:pt>
                <c:pt idx="142">
                  <c:v>0.158</c:v>
                </c:pt>
                <c:pt idx="143">
                  <c:v>0.27100000000000002</c:v>
                </c:pt>
                <c:pt idx="144">
                  <c:v>0.26300000000000001</c:v>
                </c:pt>
                <c:pt idx="145">
                  <c:v>6.9000000000000006E-2</c:v>
                </c:pt>
                <c:pt idx="146">
                  <c:v>0.25800000000000001</c:v>
                </c:pt>
                <c:pt idx="147">
                  <c:v>7.3999999999999996E-2</c:v>
                </c:pt>
                <c:pt idx="148">
                  <c:v>0.21199999999999999</c:v>
                </c:pt>
                <c:pt idx="149">
                  <c:v>0.10299999999999999</c:v>
                </c:pt>
                <c:pt idx="150">
                  <c:v>0.105</c:v>
                </c:pt>
                <c:pt idx="151">
                  <c:v>0.154</c:v>
                </c:pt>
                <c:pt idx="152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D-4D15-B006-102BFA2D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4384"/>
        <c:axId val="1519617936"/>
      </c:scatterChart>
      <c:valAx>
        <c:axId val="162310438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7936"/>
        <c:crosses val="autoZero"/>
        <c:crossBetween val="midCat"/>
      </c:valAx>
      <c:valAx>
        <c:axId val="151961793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v.s. Perceptions of corruption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4856481481481484"/>
          <c:w val="0.882571741032370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'2019'!$P$1</c:f>
              <c:strCache>
                <c:ptCount val="1"/>
                <c:pt idx="0">
                  <c:v>Perceptions of corruption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16491688538932"/>
                  <c:y val="0.29281939618277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'2019'!$J$2:$J$156</c:f>
              <c:numCache>
                <c:formatCode>General</c:formatCode>
                <c:ptCount val="155"/>
                <c:pt idx="0">
                  <c:v>3.0830000000000002</c:v>
                </c:pt>
                <c:pt idx="1">
                  <c:v>4.3499999999999996</c:v>
                </c:pt>
                <c:pt idx="2">
                  <c:v>3.802</c:v>
                </c:pt>
                <c:pt idx="3">
                  <c:v>5.2649999999999997</c:v>
                </c:pt>
                <c:pt idx="4">
                  <c:v>4.3739999999999997</c:v>
                </c:pt>
                <c:pt idx="5">
                  <c:v>4.6680000000000001</c:v>
                </c:pt>
                <c:pt idx="6">
                  <c:v>2.8530000000000002</c:v>
                </c:pt>
                <c:pt idx="7">
                  <c:v>5.0439999999999996</c:v>
                </c:pt>
                <c:pt idx="8">
                  <c:v>4.3899999999999997</c:v>
                </c:pt>
                <c:pt idx="9">
                  <c:v>4.085</c:v>
                </c:pt>
                <c:pt idx="10">
                  <c:v>4.4660000000000002</c:v>
                </c:pt>
                <c:pt idx="11">
                  <c:v>3.6629999999999998</c:v>
                </c:pt>
                <c:pt idx="12">
                  <c:v>4.5339999999999998</c:v>
                </c:pt>
                <c:pt idx="13">
                  <c:v>3.7749999999999999</c:v>
                </c:pt>
                <c:pt idx="14">
                  <c:v>4.883</c:v>
                </c:pt>
                <c:pt idx="15">
                  <c:v>4.5869999999999997</c:v>
                </c:pt>
                <c:pt idx="16">
                  <c:v>4.516</c:v>
                </c:pt>
                <c:pt idx="17">
                  <c:v>4.6280000000000001</c:v>
                </c:pt>
                <c:pt idx="18">
                  <c:v>4.1890000000000001</c:v>
                </c:pt>
                <c:pt idx="19">
                  <c:v>4.1070000000000002</c:v>
                </c:pt>
                <c:pt idx="20">
                  <c:v>4.6390000000000002</c:v>
                </c:pt>
                <c:pt idx="21">
                  <c:v>4.7220000000000004</c:v>
                </c:pt>
                <c:pt idx="22">
                  <c:v>4.9960000000000004</c:v>
                </c:pt>
                <c:pt idx="23">
                  <c:v>3.597</c:v>
                </c:pt>
                <c:pt idx="24">
                  <c:v>3.9750000000000001</c:v>
                </c:pt>
                <c:pt idx="25">
                  <c:v>3.9729999999999999</c:v>
                </c:pt>
                <c:pt idx="26">
                  <c:v>4.49</c:v>
                </c:pt>
                <c:pt idx="27">
                  <c:v>3.41</c:v>
                </c:pt>
                <c:pt idx="28">
                  <c:v>3.2029999999999998</c:v>
                </c:pt>
                <c:pt idx="29">
                  <c:v>3.2309999999999999</c:v>
                </c:pt>
                <c:pt idx="30">
                  <c:v>3.38</c:v>
                </c:pt>
                <c:pt idx="31">
                  <c:v>4.7990000000000004</c:v>
                </c:pt>
                <c:pt idx="32">
                  <c:v>4.5090000000000003</c:v>
                </c:pt>
                <c:pt idx="33">
                  <c:v>4.3600000000000003</c:v>
                </c:pt>
                <c:pt idx="34">
                  <c:v>5.6529999999999996</c:v>
                </c:pt>
                <c:pt idx="35">
                  <c:v>4.2859999999999996</c:v>
                </c:pt>
                <c:pt idx="36">
                  <c:v>3.9329999999999998</c:v>
                </c:pt>
                <c:pt idx="37">
                  <c:v>5.2469999999999999</c:v>
                </c:pt>
                <c:pt idx="38">
                  <c:v>4.681</c:v>
                </c:pt>
                <c:pt idx="39">
                  <c:v>4.7960000000000003</c:v>
                </c:pt>
                <c:pt idx="40">
                  <c:v>3.488</c:v>
                </c:pt>
                <c:pt idx="41">
                  <c:v>3.3340000000000001</c:v>
                </c:pt>
                <c:pt idx="42">
                  <c:v>4.0149999999999997</c:v>
                </c:pt>
                <c:pt idx="43">
                  <c:v>5.2850000000000001</c:v>
                </c:pt>
                <c:pt idx="44">
                  <c:v>4.7</c:v>
                </c:pt>
                <c:pt idx="45">
                  <c:v>4.4370000000000003</c:v>
                </c:pt>
                <c:pt idx="46">
                  <c:v>5.6310000000000002</c:v>
                </c:pt>
                <c:pt idx="47">
                  <c:v>4.9130000000000003</c:v>
                </c:pt>
                <c:pt idx="48">
                  <c:v>5.4669999999999996</c:v>
                </c:pt>
                <c:pt idx="49">
                  <c:v>5.2610000000000001</c:v>
                </c:pt>
                <c:pt idx="50">
                  <c:v>6.1740000000000004</c:v>
                </c:pt>
                <c:pt idx="51">
                  <c:v>5.5289999999999999</c:v>
                </c:pt>
                <c:pt idx="52">
                  <c:v>5.1920000000000002</c:v>
                </c:pt>
                <c:pt idx="53">
                  <c:v>4.7069999999999999</c:v>
                </c:pt>
                <c:pt idx="54">
                  <c:v>5.7789999999999999</c:v>
                </c:pt>
                <c:pt idx="55">
                  <c:v>4.3319999999999999</c:v>
                </c:pt>
                <c:pt idx="56">
                  <c:v>4.1660000000000004</c:v>
                </c:pt>
                <c:pt idx="57">
                  <c:v>5.0819999999999999</c:v>
                </c:pt>
                <c:pt idx="58">
                  <c:v>5.6479999999999997</c:v>
                </c:pt>
                <c:pt idx="59">
                  <c:v>5.2080000000000002</c:v>
                </c:pt>
                <c:pt idx="60">
                  <c:v>5.5250000000000004</c:v>
                </c:pt>
                <c:pt idx="61">
                  <c:v>4.4560000000000004</c:v>
                </c:pt>
                <c:pt idx="62">
                  <c:v>5.8090000000000002</c:v>
                </c:pt>
                <c:pt idx="63">
                  <c:v>6.2530000000000001</c:v>
                </c:pt>
                <c:pt idx="64">
                  <c:v>4.5190000000000001</c:v>
                </c:pt>
                <c:pt idx="65">
                  <c:v>5.7430000000000003</c:v>
                </c:pt>
                <c:pt idx="66">
                  <c:v>5.4249999999999998</c:v>
                </c:pt>
                <c:pt idx="67">
                  <c:v>5.89</c:v>
                </c:pt>
                <c:pt idx="68">
                  <c:v>4.9059999999999997</c:v>
                </c:pt>
                <c:pt idx="69">
                  <c:v>6.4359999999999999</c:v>
                </c:pt>
                <c:pt idx="70">
                  <c:v>5.3230000000000004</c:v>
                </c:pt>
                <c:pt idx="71">
                  <c:v>6.1050000000000004</c:v>
                </c:pt>
                <c:pt idx="72">
                  <c:v>6.5949999999999998</c:v>
                </c:pt>
                <c:pt idx="73">
                  <c:v>5.0110000000000001</c:v>
                </c:pt>
                <c:pt idx="74">
                  <c:v>5.8879999999999999</c:v>
                </c:pt>
                <c:pt idx="75">
                  <c:v>4.5590000000000002</c:v>
                </c:pt>
                <c:pt idx="76">
                  <c:v>6.375</c:v>
                </c:pt>
                <c:pt idx="77">
                  <c:v>5.94</c:v>
                </c:pt>
                <c:pt idx="78">
                  <c:v>5.1749999999999998</c:v>
                </c:pt>
                <c:pt idx="79">
                  <c:v>6.0209999999999999</c:v>
                </c:pt>
                <c:pt idx="80">
                  <c:v>5.86</c:v>
                </c:pt>
                <c:pt idx="81">
                  <c:v>3.4620000000000002</c:v>
                </c:pt>
                <c:pt idx="82">
                  <c:v>5.274</c:v>
                </c:pt>
                <c:pt idx="83">
                  <c:v>6.149</c:v>
                </c:pt>
                <c:pt idx="84">
                  <c:v>5.6029999999999998</c:v>
                </c:pt>
                <c:pt idx="85">
                  <c:v>6.07</c:v>
                </c:pt>
                <c:pt idx="86">
                  <c:v>6.3</c:v>
                </c:pt>
                <c:pt idx="87">
                  <c:v>5.3390000000000004</c:v>
                </c:pt>
                <c:pt idx="88">
                  <c:v>6.0860000000000003</c:v>
                </c:pt>
                <c:pt idx="89">
                  <c:v>5.758</c:v>
                </c:pt>
                <c:pt idx="90">
                  <c:v>4.548</c:v>
                </c:pt>
                <c:pt idx="91">
                  <c:v>4.4610000000000003</c:v>
                </c:pt>
                <c:pt idx="92">
                  <c:v>5.5229999999999997</c:v>
                </c:pt>
                <c:pt idx="93">
                  <c:v>5.2080000000000002</c:v>
                </c:pt>
                <c:pt idx="94">
                  <c:v>5.6970000000000001</c:v>
                </c:pt>
                <c:pt idx="95">
                  <c:v>5.1909999999999998</c:v>
                </c:pt>
                <c:pt idx="96">
                  <c:v>5.2110000000000003</c:v>
                </c:pt>
                <c:pt idx="97">
                  <c:v>4.3659999999999997</c:v>
                </c:pt>
                <c:pt idx="98">
                  <c:v>6.0279999999999996</c:v>
                </c:pt>
                <c:pt idx="99">
                  <c:v>6.1989999999999998</c:v>
                </c:pt>
                <c:pt idx="100">
                  <c:v>6.008</c:v>
                </c:pt>
                <c:pt idx="101">
                  <c:v>6.125</c:v>
                </c:pt>
                <c:pt idx="102">
                  <c:v>5.3860000000000001</c:v>
                </c:pt>
                <c:pt idx="103">
                  <c:v>6.1980000000000004</c:v>
                </c:pt>
                <c:pt idx="104">
                  <c:v>6.2930000000000001</c:v>
                </c:pt>
                <c:pt idx="105">
                  <c:v>5.3730000000000002</c:v>
                </c:pt>
                <c:pt idx="106">
                  <c:v>6.8250000000000002</c:v>
                </c:pt>
                <c:pt idx="107">
                  <c:v>4.7190000000000003</c:v>
                </c:pt>
                <c:pt idx="108">
                  <c:v>5.4320000000000004</c:v>
                </c:pt>
                <c:pt idx="109">
                  <c:v>6.3209999999999997</c:v>
                </c:pt>
                <c:pt idx="110">
                  <c:v>6.8920000000000003</c:v>
                </c:pt>
                <c:pt idx="111">
                  <c:v>5.8929999999999998</c:v>
                </c:pt>
                <c:pt idx="112">
                  <c:v>5.1970000000000001</c:v>
                </c:pt>
                <c:pt idx="113">
                  <c:v>6.1820000000000004</c:v>
                </c:pt>
                <c:pt idx="114">
                  <c:v>6.3739999999999997</c:v>
                </c:pt>
                <c:pt idx="115">
                  <c:v>6.444</c:v>
                </c:pt>
                <c:pt idx="116">
                  <c:v>7.1669999999999998</c:v>
                </c:pt>
                <c:pt idx="117">
                  <c:v>6.4459999999999997</c:v>
                </c:pt>
                <c:pt idx="118">
                  <c:v>7.6</c:v>
                </c:pt>
                <c:pt idx="119">
                  <c:v>6.0460000000000003</c:v>
                </c:pt>
                <c:pt idx="120">
                  <c:v>7.0540000000000003</c:v>
                </c:pt>
                <c:pt idx="121">
                  <c:v>6.1180000000000003</c:v>
                </c:pt>
                <c:pt idx="122">
                  <c:v>6.9850000000000003</c:v>
                </c:pt>
                <c:pt idx="123">
                  <c:v>7.2460000000000004</c:v>
                </c:pt>
                <c:pt idx="124">
                  <c:v>6.923</c:v>
                </c:pt>
                <c:pt idx="125">
                  <c:v>7.7690000000000001</c:v>
                </c:pt>
                <c:pt idx="126">
                  <c:v>5.6929999999999996</c:v>
                </c:pt>
                <c:pt idx="127">
                  <c:v>7.4880000000000004</c:v>
                </c:pt>
                <c:pt idx="128">
                  <c:v>7.09</c:v>
                </c:pt>
                <c:pt idx="129">
                  <c:v>5.2869999999999999</c:v>
                </c:pt>
                <c:pt idx="130">
                  <c:v>7.3070000000000004</c:v>
                </c:pt>
                <c:pt idx="131">
                  <c:v>7.0209999999999999</c:v>
                </c:pt>
                <c:pt idx="132">
                  <c:v>7.5540000000000003</c:v>
                </c:pt>
                <c:pt idx="133">
                  <c:v>7.2779999999999996</c:v>
                </c:pt>
                <c:pt idx="134">
                  <c:v>6.726</c:v>
                </c:pt>
                <c:pt idx="135">
                  <c:v>6.5919999999999996</c:v>
                </c:pt>
                <c:pt idx="136">
                  <c:v>7.343</c:v>
                </c:pt>
                <c:pt idx="137">
                  <c:v>7.1390000000000002</c:v>
                </c:pt>
                <c:pt idx="138">
                  <c:v>5.8949999999999996</c:v>
                </c:pt>
                <c:pt idx="139">
                  <c:v>7.4939999999999998</c:v>
                </c:pt>
                <c:pt idx="140">
                  <c:v>7.2279999999999998</c:v>
                </c:pt>
                <c:pt idx="141">
                  <c:v>6.3540000000000001</c:v>
                </c:pt>
                <c:pt idx="142">
                  <c:v>6.2229999999999999</c:v>
                </c:pt>
                <c:pt idx="143">
                  <c:v>6.2619999999999996</c:v>
                </c:pt>
                <c:pt idx="144">
                  <c:v>7.48</c:v>
                </c:pt>
                <c:pt idx="145">
                  <c:v>5.8860000000000001</c:v>
                </c:pt>
                <c:pt idx="146">
                  <c:v>5.43</c:v>
                </c:pt>
                <c:pt idx="147">
                  <c:v>4.2119999999999997</c:v>
                </c:pt>
                <c:pt idx="148">
                  <c:v>4.4180000000000001</c:v>
                </c:pt>
                <c:pt idx="149">
                  <c:v>4.6959999999999997</c:v>
                </c:pt>
                <c:pt idx="150">
                  <c:v>4.8120000000000003</c:v>
                </c:pt>
                <c:pt idx="151">
                  <c:v>4.944</c:v>
                </c:pt>
                <c:pt idx="152">
                  <c:v>6.8520000000000003</c:v>
                </c:pt>
              </c:numCache>
            </c:numRef>
          </c:xVal>
          <c:yVal>
            <c:numRef>
              <c:f>'2019'!$P$2:$P$156</c:f>
              <c:numCache>
                <c:formatCode>General</c:formatCode>
                <c:ptCount val="155"/>
                <c:pt idx="0">
                  <c:v>3.5000000000000003E-2</c:v>
                </c:pt>
                <c:pt idx="1">
                  <c:v>7.8E-2</c:v>
                </c:pt>
                <c:pt idx="2">
                  <c:v>9.2999999999999999E-2</c:v>
                </c:pt>
                <c:pt idx="3">
                  <c:v>4.1000000000000002E-2</c:v>
                </c:pt>
                <c:pt idx="4">
                  <c:v>4.4999999999999998E-2</c:v>
                </c:pt>
                <c:pt idx="5">
                  <c:v>0.27</c:v>
                </c:pt>
                <c:pt idx="6">
                  <c:v>9.0999999999999998E-2</c:v>
                </c:pt>
                <c:pt idx="7">
                  <c:v>3.6999999999999998E-2</c:v>
                </c:pt>
                <c:pt idx="8">
                  <c:v>5.1999999999999998E-2</c:v>
                </c:pt>
                <c:pt idx="9">
                  <c:v>8.5000000000000006E-2</c:v>
                </c:pt>
                <c:pt idx="10">
                  <c:v>0.13800000000000001</c:v>
                </c:pt>
                <c:pt idx="11">
                  <c:v>8.8999999999999996E-2</c:v>
                </c:pt>
                <c:pt idx="12">
                  <c:v>8.5999999999999993E-2</c:v>
                </c:pt>
                <c:pt idx="13">
                  <c:v>0.18</c:v>
                </c:pt>
                <c:pt idx="14">
                  <c:v>8.2000000000000003E-2</c:v>
                </c:pt>
                <c:pt idx="15">
                  <c:v>0.113</c:v>
                </c:pt>
                <c:pt idx="16">
                  <c:v>0.16700000000000001</c:v>
                </c:pt>
                <c:pt idx="17">
                  <c:v>0.10199999999999999</c:v>
                </c:pt>
                <c:pt idx="18">
                  <c:v>0.06</c:v>
                </c:pt>
                <c:pt idx="19">
                  <c:v>8.6999999999999994E-2</c:v>
                </c:pt>
                <c:pt idx="20">
                  <c:v>5.6000000000000001E-2</c:v>
                </c:pt>
                <c:pt idx="21">
                  <c:v>5.5E-2</c:v>
                </c:pt>
                <c:pt idx="22">
                  <c:v>0.04</c:v>
                </c:pt>
                <c:pt idx="23">
                  <c:v>0.11</c:v>
                </c:pt>
                <c:pt idx="24">
                  <c:v>3.3000000000000002E-2</c:v>
                </c:pt>
                <c:pt idx="25">
                  <c:v>7.8E-2</c:v>
                </c:pt>
                <c:pt idx="26">
                  <c:v>8.7999999999999995E-2</c:v>
                </c:pt>
                <c:pt idx="27">
                  <c:v>8.8999999999999996E-2</c:v>
                </c:pt>
                <c:pt idx="28">
                  <c:v>2.5000000000000001E-2</c:v>
                </c:pt>
                <c:pt idx="29">
                  <c:v>0.14699999999999999</c:v>
                </c:pt>
                <c:pt idx="30">
                  <c:v>7.6999999999999999E-2</c:v>
                </c:pt>
                <c:pt idx="31">
                  <c:v>5.5E-2</c:v>
                </c:pt>
                <c:pt idx="32">
                  <c:v>5.2999999999999999E-2</c:v>
                </c:pt>
                <c:pt idx="33">
                  <c:v>0.17199999999999999</c:v>
                </c:pt>
                <c:pt idx="34">
                  <c:v>9.8000000000000004E-2</c:v>
                </c:pt>
                <c:pt idx="35">
                  <c:v>0.1</c:v>
                </c:pt>
                <c:pt idx="36">
                  <c:v>4.1000000000000002E-2</c:v>
                </c:pt>
                <c:pt idx="37">
                  <c:v>2.8000000000000001E-2</c:v>
                </c:pt>
                <c:pt idx="38">
                  <c:v>7.1999999999999995E-2</c:v>
                </c:pt>
                <c:pt idx="39">
                  <c:v>0.16400000000000001</c:v>
                </c:pt>
                <c:pt idx="40">
                  <c:v>0.1</c:v>
                </c:pt>
                <c:pt idx="41">
                  <c:v>0.41099999999999998</c:v>
                </c:pt>
                <c:pt idx="42">
                  <c:v>8.5000000000000006E-2</c:v>
                </c:pt>
                <c:pt idx="43">
                  <c:v>3.7999999999999999E-2</c:v>
                </c:pt>
                <c:pt idx="44">
                  <c:v>6.2E-2</c:v>
                </c:pt>
                <c:pt idx="45">
                  <c:v>8.8999999999999996E-2</c:v>
                </c:pt>
                <c:pt idx="46">
                  <c:v>0.107</c:v>
                </c:pt>
                <c:pt idx="47">
                  <c:v>8.8999999999999996E-2</c:v>
                </c:pt>
                <c:pt idx="48">
                  <c:v>0.14399999999999999</c:v>
                </c:pt>
                <c:pt idx="49">
                  <c:v>2.3E-2</c:v>
                </c:pt>
                <c:pt idx="50">
                  <c:v>0.24</c:v>
                </c:pt>
                <c:pt idx="51">
                  <c:v>0</c:v>
                </c:pt>
                <c:pt idx="52">
                  <c:v>2.8000000000000001E-2</c:v>
                </c:pt>
                <c:pt idx="53">
                  <c:v>4.7E-2</c:v>
                </c:pt>
                <c:pt idx="54">
                  <c:v>6.4000000000000001E-2</c:v>
                </c:pt>
                <c:pt idx="55">
                  <c:v>0.01</c:v>
                </c:pt>
                <c:pt idx="56">
                  <c:v>6.7000000000000004E-2</c:v>
                </c:pt>
                <c:pt idx="57">
                  <c:v>0.16700000000000001</c:v>
                </c:pt>
                <c:pt idx="58">
                  <c:v>3.1E-2</c:v>
                </c:pt>
                <c:pt idx="59">
                  <c:v>0.182</c:v>
                </c:pt>
                <c:pt idx="60">
                  <c:v>0.152</c:v>
                </c:pt>
                <c:pt idx="61">
                  <c:v>0.14299999999999999</c:v>
                </c:pt>
                <c:pt idx="62">
                  <c:v>9.6000000000000002E-2</c:v>
                </c:pt>
                <c:pt idx="63">
                  <c:v>7.3999999999999996E-2</c:v>
                </c:pt>
                <c:pt idx="64">
                  <c:v>0.16400000000000001</c:v>
                </c:pt>
                <c:pt idx="65">
                  <c:v>0.08</c:v>
                </c:pt>
                <c:pt idx="66">
                  <c:v>0.10100000000000001</c:v>
                </c:pt>
                <c:pt idx="67">
                  <c:v>2.8000000000000001E-2</c:v>
                </c:pt>
                <c:pt idx="68">
                  <c:v>0.13</c:v>
                </c:pt>
                <c:pt idx="69">
                  <c:v>7.8E-2</c:v>
                </c:pt>
                <c:pt idx="70">
                  <c:v>0.14199999999999999</c:v>
                </c:pt>
                <c:pt idx="71">
                  <c:v>0.127</c:v>
                </c:pt>
                <c:pt idx="72">
                  <c:v>7.2999999999999995E-2</c:v>
                </c:pt>
                <c:pt idx="73">
                  <c:v>4.0000000000000001E-3</c:v>
                </c:pt>
                <c:pt idx="74">
                  <c:v>0.06</c:v>
                </c:pt>
                <c:pt idx="75">
                  <c:v>6.4000000000000001E-2</c:v>
                </c:pt>
                <c:pt idx="76">
                  <c:v>0.13200000000000001</c:v>
                </c:pt>
                <c:pt idx="77">
                  <c:v>6.4000000000000001E-2</c:v>
                </c:pt>
                <c:pt idx="78">
                  <c:v>7.2999999999999995E-2</c:v>
                </c:pt>
                <c:pt idx="79">
                  <c:v>9.7000000000000003E-2</c:v>
                </c:pt>
                <c:pt idx="80">
                  <c:v>7.8E-2</c:v>
                </c:pt>
                <c:pt idx="81">
                  <c:v>0.14099999999999999</c:v>
                </c:pt>
                <c:pt idx="82">
                  <c:v>3.4000000000000002E-2</c:v>
                </c:pt>
                <c:pt idx="83">
                  <c:v>4.2000000000000003E-2</c:v>
                </c:pt>
                <c:pt idx="84">
                  <c:v>3.9E-2</c:v>
                </c:pt>
                <c:pt idx="85">
                  <c:v>5.0000000000000001E-3</c:v>
                </c:pt>
                <c:pt idx="86">
                  <c:v>8.5999999999999993E-2</c:v>
                </c:pt>
                <c:pt idx="87">
                  <c:v>2.4E-2</c:v>
                </c:pt>
                <c:pt idx="88">
                  <c:v>0.05</c:v>
                </c:pt>
                <c:pt idx="89">
                  <c:v>0.02</c:v>
                </c:pt>
                <c:pt idx="90">
                  <c:v>0.125</c:v>
                </c:pt>
                <c:pt idx="91">
                  <c:v>5.5E-2</c:v>
                </c:pt>
                <c:pt idx="92">
                  <c:v>0.08</c:v>
                </c:pt>
                <c:pt idx="93">
                  <c:v>7.5999999999999998E-2</c:v>
                </c:pt>
                <c:pt idx="94">
                  <c:v>2.7E-2</c:v>
                </c:pt>
                <c:pt idx="95">
                  <c:v>0.1</c:v>
                </c:pt>
                <c:pt idx="96">
                  <c:v>0.114</c:v>
                </c:pt>
                <c:pt idx="97">
                  <c:v>4.7E-2</c:v>
                </c:pt>
                <c:pt idx="98">
                  <c:v>8.6999999999999994E-2</c:v>
                </c:pt>
                <c:pt idx="99">
                  <c:v>0.11</c:v>
                </c:pt>
                <c:pt idx="100">
                  <c:v>2.8000000000000001E-2</c:v>
                </c:pt>
                <c:pt idx="101">
                  <c:v>3.4000000000000002E-2</c:v>
                </c:pt>
                <c:pt idx="102">
                  <c:v>6.0000000000000001E-3</c:v>
                </c:pt>
                <c:pt idx="103">
                  <c:v>1.4E-2</c:v>
                </c:pt>
                <c:pt idx="104">
                  <c:v>0.15</c:v>
                </c:pt>
                <c:pt idx="105">
                  <c:v>0.106</c:v>
                </c:pt>
                <c:pt idx="106">
                  <c:v>0.182</c:v>
                </c:pt>
                <c:pt idx="107">
                  <c:v>2.7E-2</c:v>
                </c:pt>
                <c:pt idx="108">
                  <c:v>2.1999999999999999E-2</c:v>
                </c:pt>
                <c:pt idx="109">
                  <c:v>5.3999999999999999E-2</c:v>
                </c:pt>
                <c:pt idx="110">
                  <c:v>0.128</c:v>
                </c:pt>
                <c:pt idx="111">
                  <c:v>0.161</c:v>
                </c:pt>
                <c:pt idx="112">
                  <c:v>2.7E-2</c:v>
                </c:pt>
                <c:pt idx="113">
                  <c:v>0.05</c:v>
                </c:pt>
                <c:pt idx="114">
                  <c:v>0.16700000000000001</c:v>
                </c:pt>
                <c:pt idx="115">
                  <c:v>5.6000000000000001E-2</c:v>
                </c:pt>
                <c:pt idx="116">
                  <c:v>9.2999999999999999E-2</c:v>
                </c:pt>
                <c:pt idx="117">
                  <c:v>9.7000000000000003E-2</c:v>
                </c:pt>
                <c:pt idx="118">
                  <c:v>0.41</c:v>
                </c:pt>
                <c:pt idx="119">
                  <c:v>4.1000000000000002E-2</c:v>
                </c:pt>
                <c:pt idx="120">
                  <c:v>0.27800000000000002</c:v>
                </c:pt>
                <c:pt idx="121">
                  <c:v>5.7000000000000002E-2</c:v>
                </c:pt>
                <c:pt idx="122">
                  <c:v>0.26500000000000001</c:v>
                </c:pt>
                <c:pt idx="123">
                  <c:v>0.22600000000000001</c:v>
                </c:pt>
                <c:pt idx="124">
                  <c:v>0.21</c:v>
                </c:pt>
                <c:pt idx="125">
                  <c:v>0.39300000000000002</c:v>
                </c:pt>
                <c:pt idx="126">
                  <c:v>2.5000000000000001E-2</c:v>
                </c:pt>
                <c:pt idx="127">
                  <c:v>0.29799999999999999</c:v>
                </c:pt>
                <c:pt idx="128">
                  <c:v>0.316</c:v>
                </c:pt>
                <c:pt idx="129">
                  <c:v>3.4000000000000002E-2</c:v>
                </c:pt>
                <c:pt idx="130">
                  <c:v>0.38</c:v>
                </c:pt>
                <c:pt idx="131">
                  <c:v>0.31</c:v>
                </c:pt>
                <c:pt idx="132">
                  <c:v>0.34100000000000003</c:v>
                </c:pt>
                <c:pt idx="133">
                  <c:v>0.308</c:v>
                </c:pt>
                <c:pt idx="134">
                  <c:v>0.151</c:v>
                </c:pt>
                <c:pt idx="135">
                  <c:v>0.183</c:v>
                </c:pt>
                <c:pt idx="136">
                  <c:v>0.373</c:v>
                </c:pt>
                <c:pt idx="137">
                  <c:v>8.2000000000000003E-2</c:v>
                </c:pt>
                <c:pt idx="138">
                  <c:v>5.6000000000000001E-2</c:v>
                </c:pt>
                <c:pt idx="139">
                  <c:v>0.11799999999999999</c:v>
                </c:pt>
                <c:pt idx="140">
                  <c:v>0.28999999999999998</c:v>
                </c:pt>
                <c:pt idx="141">
                  <c:v>7.9000000000000001E-2</c:v>
                </c:pt>
                <c:pt idx="142">
                  <c:v>0.03</c:v>
                </c:pt>
                <c:pt idx="143">
                  <c:v>0.45300000000000001</c:v>
                </c:pt>
                <c:pt idx="144">
                  <c:v>0.34300000000000003</c:v>
                </c:pt>
                <c:pt idx="145">
                  <c:v>0.14000000000000001</c:v>
                </c:pt>
                <c:pt idx="146">
                  <c:v>0.28699999999999998</c:v>
                </c:pt>
                <c:pt idx="147">
                  <c:v>0.13500000000000001</c:v>
                </c:pt>
                <c:pt idx="148">
                  <c:v>5.2999999999999999E-2</c:v>
                </c:pt>
                <c:pt idx="149">
                  <c:v>6.6000000000000003E-2</c:v>
                </c:pt>
                <c:pt idx="150">
                  <c:v>9.2999999999999999E-2</c:v>
                </c:pt>
                <c:pt idx="151">
                  <c:v>0.09</c:v>
                </c:pt>
                <c:pt idx="152">
                  <c:v>3.5999999999999997E-2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2-4BEB-A85E-C2E6A0E6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4384"/>
        <c:axId val="1519617936"/>
      </c:scatterChart>
      <c:valAx>
        <c:axId val="162310438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7936"/>
        <c:crosses val="autoZero"/>
        <c:crossBetween val="midCat"/>
      </c:valAx>
      <c:valAx>
        <c:axId val="151961793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2019 Top</a:t>
            </a:r>
            <a:r>
              <a:rPr lang="en-US" sz="1800" b="1" baseline="0"/>
              <a:t> 20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'2019'!$B$135:$B$154</c:f>
              <c:strCache>
                <c:ptCount val="20"/>
                <c:pt idx="0">
                  <c:v>Canada</c:v>
                </c:pt>
                <c:pt idx="1">
                  <c:v>Malta</c:v>
                </c:pt>
                <c:pt idx="2">
                  <c:v>France</c:v>
                </c:pt>
                <c:pt idx="3">
                  <c:v>Sweden</c:v>
                </c:pt>
                <c:pt idx="4">
                  <c:v>Israel</c:v>
                </c:pt>
                <c:pt idx="5">
                  <c:v>South Korea</c:v>
                </c:pt>
                <c:pt idx="6">
                  <c:v>Iceland</c:v>
                </c:pt>
                <c:pt idx="7">
                  <c:v>Australia</c:v>
                </c:pt>
                <c:pt idx="8">
                  <c:v>Spain</c:v>
                </c:pt>
                <c:pt idx="9">
                  <c:v>Italy</c:v>
                </c:pt>
                <c:pt idx="10">
                  <c:v>Singapore</c:v>
                </c:pt>
                <c:pt idx="11">
                  <c:v>Switzerland</c:v>
                </c:pt>
                <c:pt idx="12">
                  <c:v>Japan</c:v>
                </c:pt>
                <c:pt idx="13">
                  <c:v>Hong Kong</c:v>
                </c:pt>
                <c:pt idx="14">
                  <c:v>Swaziland</c:v>
                </c:pt>
                <c:pt idx="15">
                  <c:v>Congo (Kinshasa)</c:v>
                </c:pt>
                <c:pt idx="16">
                  <c:v>Palestinian Territories</c:v>
                </c:pt>
                <c:pt idx="17">
                  <c:v>Congo (Brazzaville)</c:v>
                </c:pt>
                <c:pt idx="18">
                  <c:v>Ivory Coast</c:v>
                </c:pt>
                <c:pt idx="19">
                  <c:v>Czech Republic</c:v>
                </c:pt>
              </c:strCache>
            </c:strRef>
          </c:cat>
          <c:val>
            <c:numRef>
              <c:f>'2019'!$J$135:$J$154</c:f>
              <c:numCache>
                <c:formatCode>General</c:formatCode>
                <c:ptCount val="20"/>
                <c:pt idx="0">
                  <c:v>7.2779999999999996</c:v>
                </c:pt>
                <c:pt idx="1">
                  <c:v>6.726</c:v>
                </c:pt>
                <c:pt idx="2">
                  <c:v>6.5919999999999996</c:v>
                </c:pt>
                <c:pt idx="3">
                  <c:v>7.343</c:v>
                </c:pt>
                <c:pt idx="4">
                  <c:v>7.1390000000000002</c:v>
                </c:pt>
                <c:pt idx="5">
                  <c:v>5.8949999999999996</c:v>
                </c:pt>
                <c:pt idx="6">
                  <c:v>7.4939999999999998</c:v>
                </c:pt>
                <c:pt idx="7">
                  <c:v>7.2279999999999998</c:v>
                </c:pt>
                <c:pt idx="8">
                  <c:v>6.3540000000000001</c:v>
                </c:pt>
                <c:pt idx="9">
                  <c:v>6.2229999999999999</c:v>
                </c:pt>
                <c:pt idx="10">
                  <c:v>6.2619999999999996</c:v>
                </c:pt>
                <c:pt idx="11">
                  <c:v>7.48</c:v>
                </c:pt>
                <c:pt idx="12">
                  <c:v>5.8860000000000001</c:v>
                </c:pt>
                <c:pt idx="13">
                  <c:v>5.43</c:v>
                </c:pt>
                <c:pt idx="14">
                  <c:v>4.2119999999999997</c:v>
                </c:pt>
                <c:pt idx="15">
                  <c:v>4.4180000000000001</c:v>
                </c:pt>
                <c:pt idx="16">
                  <c:v>4.6959999999999997</c:v>
                </c:pt>
                <c:pt idx="17">
                  <c:v>4.8120000000000003</c:v>
                </c:pt>
                <c:pt idx="18">
                  <c:v>4.944</c:v>
                </c:pt>
                <c:pt idx="19">
                  <c:v>6.8520000000000003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7-41C3-8B90-95323C23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72364512"/>
        <c:axId val="189745968"/>
      </c:barChart>
      <c:catAx>
        <c:axId val="207236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45968"/>
        <c:crosses val="autoZero"/>
        <c:auto val="1"/>
        <c:lblAlgn val="ctr"/>
        <c:lblOffset val="100"/>
        <c:noMultiLvlLbl val="0"/>
      </c:catAx>
      <c:valAx>
        <c:axId val="18974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 happiness_ all years.xlsx]top20 country region!PivotTable5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of Top 20 Happy Countries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'top20 country region'!$B$3</c:f>
              <c:strCache>
                <c:ptCount val="1"/>
                <c:pt idx="0">
                  <c:v>Total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860-4C93-B2E3-51291B55CD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860-4C93-B2E3-51291B55CD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860-4C93-B2E3-51291B55CD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860-4C93-B2E3-51291B55CD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860-4C93-B2E3-51291B55CD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860-4C93-B2E3-51291B55CD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'top20 country region'!$A$4:$A$10</c:f>
              <c:strCache>
                <c:ptCount val="6"/>
                <c:pt idx="0">
                  <c:v>Australia and New Zealand</c:v>
                </c:pt>
                <c:pt idx="1">
                  <c:v>Central and Eastern Europe</c:v>
                </c:pt>
                <c:pt idx="2">
                  <c:v>Latin America and Caribbean</c:v>
                </c:pt>
                <c:pt idx="3">
                  <c:v>Middle East and Northern Africa</c:v>
                </c:pt>
                <c:pt idx="4">
                  <c:v>North America</c:v>
                </c:pt>
                <c:pt idx="5">
                  <c:v>Western Europe</c:v>
                </c:pt>
              </c:strCache>
            </c:strRef>
          </c:cat>
          <c:val>
            <c:numRef>
              <c:f>'top20 country region'!$B$4:$B$10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60-4C93-B2E3-51291B55CD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101600</xdr:rowOff>
    </xdr:from>
    <xdr:to>
      <xdr:col>7</xdr:col>
      <xdr:colOff>438150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0B382-0710-4087-85A3-053F9DF68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60326</xdr:rowOff>
    </xdr:to>
    <xdr:graphicFrame macro="">
      <xdr:nvGraphicFramePr>
        <xdr:cNvPr id="3" name="Chart 2" descr="ss&#10;">
          <a:extLst>
            <a:ext uri="{FF2B5EF4-FFF2-40B4-BE49-F238E27FC236}">
              <a16:creationId xmlns:a16="http://schemas.microsoft.com/office/drawing/2014/main" id="{38F3E5D1-217B-411B-9011-E9DEB62AD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15</xdr:row>
      <xdr:rowOff>60326</xdr:rowOff>
    </xdr:to>
    <xdr:graphicFrame macro="">
      <xdr:nvGraphicFramePr>
        <xdr:cNvPr id="4" name="Chart 3" descr="ss&#10;">
          <a:extLst>
            <a:ext uri="{FF2B5EF4-FFF2-40B4-BE49-F238E27FC236}">
              <a16:creationId xmlns:a16="http://schemas.microsoft.com/office/drawing/2014/main" id="{CE738EA9-5D7A-4B2E-8C2D-A955C4EA5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15</xdr:row>
      <xdr:rowOff>60326</xdr:rowOff>
    </xdr:to>
    <xdr:graphicFrame macro="">
      <xdr:nvGraphicFramePr>
        <xdr:cNvPr id="5" name="Chart 4" descr="ss&#10;">
          <a:extLst>
            <a:ext uri="{FF2B5EF4-FFF2-40B4-BE49-F238E27FC236}">
              <a16:creationId xmlns:a16="http://schemas.microsoft.com/office/drawing/2014/main" id="{E49C22AD-AFDE-4F46-9D50-D40D94683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31</xdr:row>
      <xdr:rowOff>60326</xdr:rowOff>
    </xdr:to>
    <xdr:graphicFrame macro="">
      <xdr:nvGraphicFramePr>
        <xdr:cNvPr id="6" name="Chart 5" descr="ss&#10;">
          <a:extLst>
            <a:ext uri="{FF2B5EF4-FFF2-40B4-BE49-F238E27FC236}">
              <a16:creationId xmlns:a16="http://schemas.microsoft.com/office/drawing/2014/main" id="{07B7C5CB-C8A2-4EAB-A7DD-19AFC7DA1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31</xdr:row>
      <xdr:rowOff>60326</xdr:rowOff>
    </xdr:to>
    <xdr:graphicFrame macro="">
      <xdr:nvGraphicFramePr>
        <xdr:cNvPr id="7" name="Chart 6" descr="ss&#10;">
          <a:extLst>
            <a:ext uri="{FF2B5EF4-FFF2-40B4-BE49-F238E27FC236}">
              <a16:creationId xmlns:a16="http://schemas.microsoft.com/office/drawing/2014/main" id="{8248BAC3-87DA-4372-AD76-7514F69DF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31</xdr:col>
      <xdr:colOff>304800</xdr:colOff>
      <xdr:row>31</xdr:row>
      <xdr:rowOff>60326</xdr:rowOff>
    </xdr:to>
    <xdr:graphicFrame macro="">
      <xdr:nvGraphicFramePr>
        <xdr:cNvPr id="9" name="Chart 8" descr="ss&#10;">
          <a:extLst>
            <a:ext uri="{FF2B5EF4-FFF2-40B4-BE49-F238E27FC236}">
              <a16:creationId xmlns:a16="http://schemas.microsoft.com/office/drawing/2014/main" id="{EFC4DB33-B7B6-4361-BC83-3CD79CB98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16</xdr:row>
      <xdr:rowOff>0</xdr:rowOff>
    </xdr:from>
    <xdr:to>
      <xdr:col>8</xdr:col>
      <xdr:colOff>95251</xdr:colOff>
      <xdr:row>34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989F1B-4E30-4B76-BA6F-88385AB4E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8</xdr:col>
      <xdr:colOff>254000</xdr:colOff>
      <xdr:row>54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A4CC45-5E13-4278-A031-8A60F4D73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27214</xdr:colOff>
      <xdr:row>0</xdr:row>
      <xdr:rowOff>9071</xdr:rowOff>
    </xdr:from>
    <xdr:to>
      <xdr:col>15</xdr:col>
      <xdr:colOff>332014</xdr:colOff>
      <xdr:row>15</xdr:row>
      <xdr:rowOff>69397</xdr:rowOff>
    </xdr:to>
    <xdr:graphicFrame macro="">
      <xdr:nvGraphicFramePr>
        <xdr:cNvPr id="12" name="Chart 11" descr="ss&#10;">
          <a:extLst>
            <a:ext uri="{FF2B5EF4-FFF2-40B4-BE49-F238E27FC236}">
              <a16:creationId xmlns:a16="http://schemas.microsoft.com/office/drawing/2014/main" id="{09110428-B0BA-4BA0-8ADA-C2340A6FB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27214</xdr:colOff>
      <xdr:row>0</xdr:row>
      <xdr:rowOff>9071</xdr:rowOff>
    </xdr:from>
    <xdr:to>
      <xdr:col>23</xdr:col>
      <xdr:colOff>332014</xdr:colOff>
      <xdr:row>15</xdr:row>
      <xdr:rowOff>69397</xdr:rowOff>
    </xdr:to>
    <xdr:graphicFrame macro="">
      <xdr:nvGraphicFramePr>
        <xdr:cNvPr id="13" name="Chart 12" descr="ss&#10;">
          <a:extLst>
            <a:ext uri="{FF2B5EF4-FFF2-40B4-BE49-F238E27FC236}">
              <a16:creationId xmlns:a16="http://schemas.microsoft.com/office/drawing/2014/main" id="{43A4BE39-279E-408A-857E-688E61687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27214</xdr:colOff>
      <xdr:row>0</xdr:row>
      <xdr:rowOff>9071</xdr:rowOff>
    </xdr:from>
    <xdr:to>
      <xdr:col>31</xdr:col>
      <xdr:colOff>332014</xdr:colOff>
      <xdr:row>15</xdr:row>
      <xdr:rowOff>69397</xdr:rowOff>
    </xdr:to>
    <xdr:graphicFrame macro="">
      <xdr:nvGraphicFramePr>
        <xdr:cNvPr id="14" name="Chart 13" descr="ss&#10;">
          <a:extLst>
            <a:ext uri="{FF2B5EF4-FFF2-40B4-BE49-F238E27FC236}">
              <a16:creationId xmlns:a16="http://schemas.microsoft.com/office/drawing/2014/main" id="{58114F85-8EC9-4A5A-BD27-A0A49E60C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27214</xdr:colOff>
      <xdr:row>16</xdr:row>
      <xdr:rowOff>9071</xdr:rowOff>
    </xdr:from>
    <xdr:to>
      <xdr:col>15</xdr:col>
      <xdr:colOff>332014</xdr:colOff>
      <xdr:row>31</xdr:row>
      <xdr:rowOff>69397</xdr:rowOff>
    </xdr:to>
    <xdr:graphicFrame macro="">
      <xdr:nvGraphicFramePr>
        <xdr:cNvPr id="15" name="Chart 14" descr="ss&#10;">
          <a:extLst>
            <a:ext uri="{FF2B5EF4-FFF2-40B4-BE49-F238E27FC236}">
              <a16:creationId xmlns:a16="http://schemas.microsoft.com/office/drawing/2014/main" id="{907200E6-8B18-4075-A0A9-9894F9C6F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27214</xdr:colOff>
      <xdr:row>16</xdr:row>
      <xdr:rowOff>9071</xdr:rowOff>
    </xdr:from>
    <xdr:to>
      <xdr:col>23</xdr:col>
      <xdr:colOff>332014</xdr:colOff>
      <xdr:row>31</xdr:row>
      <xdr:rowOff>69397</xdr:rowOff>
    </xdr:to>
    <xdr:graphicFrame macro="">
      <xdr:nvGraphicFramePr>
        <xdr:cNvPr id="16" name="Chart 15" descr="ss&#10;">
          <a:extLst>
            <a:ext uri="{FF2B5EF4-FFF2-40B4-BE49-F238E27FC236}">
              <a16:creationId xmlns:a16="http://schemas.microsoft.com/office/drawing/2014/main" id="{C2A931CC-5E46-46DA-8701-280EDEA7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27214</xdr:colOff>
      <xdr:row>16</xdr:row>
      <xdr:rowOff>9071</xdr:rowOff>
    </xdr:from>
    <xdr:to>
      <xdr:col>31</xdr:col>
      <xdr:colOff>332014</xdr:colOff>
      <xdr:row>31</xdr:row>
      <xdr:rowOff>69397</xdr:rowOff>
    </xdr:to>
    <xdr:graphicFrame macro="">
      <xdr:nvGraphicFramePr>
        <xdr:cNvPr id="17" name="Chart 16" descr="ss&#10;">
          <a:extLst>
            <a:ext uri="{FF2B5EF4-FFF2-40B4-BE49-F238E27FC236}">
              <a16:creationId xmlns:a16="http://schemas.microsoft.com/office/drawing/2014/main" id="{4071C6EE-DB60-44EA-9B6F-C336D21FE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535213</xdr:colOff>
      <xdr:row>1</xdr:row>
      <xdr:rowOff>18142</xdr:rowOff>
    </xdr:from>
    <xdr:to>
      <xdr:col>41</xdr:col>
      <xdr:colOff>244554</xdr:colOff>
      <xdr:row>16</xdr:row>
      <xdr:rowOff>79134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E23AA2-DC88-4E98-8A4C-A97FDA080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ire" refreshedDate="44165.819128240742" createdVersion="6" refreshedVersion="6" minRefreshableVersion="3" recordCount="20" xr:uid="{0A7CBCC0-D2FF-415F-9FB2-CECD4A980DAB}">
  <cacheSource type="worksheet">
    <worksheetSource ref="A1:A21" sheet="Sheet7"/>
  </cacheSource>
  <cacheFields count="1">
    <cacheField name="Top 20 country region" numFmtId="0">
      <sharedItems count="6">
        <s v="Central and Eastern Europe"/>
        <s v="North America"/>
        <s v="Western Europe"/>
        <s v="Middle East and Northern Africa"/>
        <s v="Latin America and Caribbean"/>
        <s v="Australia and New Zea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1"/>
  </r>
  <r>
    <x v="2"/>
  </r>
  <r>
    <x v="2"/>
  </r>
  <r>
    <x v="2"/>
  </r>
  <r>
    <x v="2"/>
  </r>
  <r>
    <x v="2"/>
  </r>
  <r>
    <x v="3"/>
  </r>
  <r>
    <x v="4"/>
  </r>
  <r>
    <x v="5"/>
  </r>
  <r>
    <x v="2"/>
  </r>
  <r>
    <x v="1"/>
  </r>
  <r>
    <x v="5"/>
  </r>
  <r>
    <x v="2"/>
  </r>
  <r>
    <x v="2"/>
  </r>
  <r>
    <x v="2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C2505-2517-40AA-A3F0-520291B3249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0" firstHeaderRow="1" firstDataRow="1" firstDataCol="1"/>
  <pivotFields count="1">
    <pivotField axis="axisRow" dataField="1" showAll="0">
      <items count="7">
        <item x="5"/>
        <item x="0"/>
        <item x="4"/>
        <item x="3"/>
        <item x="1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Top 20 country region" fld="0" subtotal="count" baseField="0" baseItem="0"/>
  </dataFields>
  <chartFormats count="7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lifeexpectancy.com/country-health-profile/sierra-leone" TargetMode="External"/><Relationship Id="rId21" Type="http://schemas.openxmlformats.org/officeDocument/2006/relationships/hyperlink" Target="https://www.worldlifeexpectancy.com/country-health-profile/lesotho" TargetMode="External"/><Relationship Id="rId42" Type="http://schemas.openxmlformats.org/officeDocument/2006/relationships/hyperlink" Target="https://www.worldlifeexpectancy.com/country-health-profile/philippines" TargetMode="External"/><Relationship Id="rId63" Type="http://schemas.openxmlformats.org/officeDocument/2006/relationships/hyperlink" Target="https://www.worldlifeexpectancy.com/country-health-profile/bolivia" TargetMode="External"/><Relationship Id="rId84" Type="http://schemas.openxmlformats.org/officeDocument/2006/relationships/hyperlink" Target="https://www.worldlifeexpectancy.com/country-health-profile/tajikistan" TargetMode="External"/><Relationship Id="rId138" Type="http://schemas.openxmlformats.org/officeDocument/2006/relationships/hyperlink" Target="https://www.worldlifeexpectancy.com/country-health-profile/algeria" TargetMode="External"/><Relationship Id="rId159" Type="http://schemas.openxmlformats.org/officeDocument/2006/relationships/hyperlink" Target="https://www.worldlifeexpectancy.com/country-health-profile/congo" TargetMode="External"/><Relationship Id="rId170" Type="http://schemas.openxmlformats.org/officeDocument/2006/relationships/hyperlink" Target="https://www.worldlifeexpectancy.com/country-health-profile/eritrea" TargetMode="External"/><Relationship Id="rId107" Type="http://schemas.openxmlformats.org/officeDocument/2006/relationships/hyperlink" Target="https://www.worldlifeexpectancy.com/country-health-profile/turkmenistan" TargetMode="External"/><Relationship Id="rId11" Type="http://schemas.openxmlformats.org/officeDocument/2006/relationships/hyperlink" Target="https://www.worldlifeexpectancy.com/country-health-profile/portugal" TargetMode="External"/><Relationship Id="rId32" Type="http://schemas.openxmlformats.org/officeDocument/2006/relationships/hyperlink" Target="https://www.worldlifeexpectancy.com/country-health-profile/egypt" TargetMode="External"/><Relationship Id="rId53" Type="http://schemas.openxmlformats.org/officeDocument/2006/relationships/hyperlink" Target="https://www.worldlifeexpectancy.com/country-health-profile/bosnia-herzeg" TargetMode="External"/><Relationship Id="rId74" Type="http://schemas.openxmlformats.org/officeDocument/2006/relationships/hyperlink" Target="https://www.worldlifeexpectancy.com/country-health-profile/norway" TargetMode="External"/><Relationship Id="rId128" Type="http://schemas.openxmlformats.org/officeDocument/2006/relationships/hyperlink" Target="https://www.worldlifeexpectancy.com/country-health-profile/el-salvador" TargetMode="External"/><Relationship Id="rId149" Type="http://schemas.openxmlformats.org/officeDocument/2006/relationships/hyperlink" Target="https://www.worldlifeexpectancy.com/country-health-profile/libya" TargetMode="External"/><Relationship Id="rId5" Type="http://schemas.openxmlformats.org/officeDocument/2006/relationships/hyperlink" Target="https://www.worldlifeexpectancy.com/country-health-profile/argentina" TargetMode="External"/><Relationship Id="rId95" Type="http://schemas.openxmlformats.org/officeDocument/2006/relationships/hyperlink" Target="https://www.worldlifeexpectancy.com/country-health-profile/azerbaijan" TargetMode="External"/><Relationship Id="rId160" Type="http://schemas.openxmlformats.org/officeDocument/2006/relationships/hyperlink" Target="https://www.worldlifeexpectancy.com/country-health-profile/ireland" TargetMode="External"/><Relationship Id="rId181" Type="http://schemas.openxmlformats.org/officeDocument/2006/relationships/hyperlink" Target="https://www.worldlifeexpectancy.com/country-health-profile/belgium" TargetMode="External"/><Relationship Id="rId22" Type="http://schemas.openxmlformats.org/officeDocument/2006/relationships/hyperlink" Target="https://www.worldlifeexpectancy.com/country-health-profile/uruguay" TargetMode="External"/><Relationship Id="rId43" Type="http://schemas.openxmlformats.org/officeDocument/2006/relationships/hyperlink" Target="https://www.worldlifeexpectancy.com/country-health-profile/saint-vincent" TargetMode="External"/><Relationship Id="rId64" Type="http://schemas.openxmlformats.org/officeDocument/2006/relationships/hyperlink" Target="https://www.worldlifeexpectancy.com/country-health-profile/brunei" TargetMode="External"/><Relationship Id="rId118" Type="http://schemas.openxmlformats.org/officeDocument/2006/relationships/hyperlink" Target="https://www.worldlifeexpectancy.com/country-health-profile/czech-republic" TargetMode="External"/><Relationship Id="rId139" Type="http://schemas.openxmlformats.org/officeDocument/2006/relationships/hyperlink" Target="https://www.worldlifeexpectancy.com/country-health-profile/ukraine" TargetMode="External"/><Relationship Id="rId85" Type="http://schemas.openxmlformats.org/officeDocument/2006/relationships/hyperlink" Target="https://www.worldlifeexpectancy.com/country-health-profile/laos" TargetMode="External"/><Relationship Id="rId150" Type="http://schemas.openxmlformats.org/officeDocument/2006/relationships/hyperlink" Target="https://www.worldlifeexpectancy.com/country-health-profile/mexico" TargetMode="External"/><Relationship Id="rId171" Type="http://schemas.openxmlformats.org/officeDocument/2006/relationships/hyperlink" Target="https://www.worldlifeexpectancy.com/country-health-profile/gabon" TargetMode="External"/><Relationship Id="rId12" Type="http://schemas.openxmlformats.org/officeDocument/2006/relationships/hyperlink" Target="https://www.worldlifeexpectancy.com/country-health-profile/guyana" TargetMode="External"/><Relationship Id="rId33" Type="http://schemas.openxmlformats.org/officeDocument/2006/relationships/hyperlink" Target="https://www.worldlifeexpectancy.com/country-health-profile/mali" TargetMode="External"/><Relationship Id="rId108" Type="http://schemas.openxmlformats.org/officeDocument/2006/relationships/hyperlink" Target="https://www.worldlifeexpectancy.com/country-health-profile/ghana" TargetMode="External"/><Relationship Id="rId129" Type="http://schemas.openxmlformats.org/officeDocument/2006/relationships/hyperlink" Target="https://www.worldlifeexpectancy.com/country-health-profile/senegal" TargetMode="External"/><Relationship Id="rId54" Type="http://schemas.openxmlformats.org/officeDocument/2006/relationships/hyperlink" Target="https://www.worldlifeexpectancy.com/country-health-profile/cameroon" TargetMode="External"/><Relationship Id="rId75" Type="http://schemas.openxmlformats.org/officeDocument/2006/relationships/hyperlink" Target="https://www.worldlifeexpectancy.com/country-health-profile/maldives" TargetMode="External"/><Relationship Id="rId96" Type="http://schemas.openxmlformats.org/officeDocument/2006/relationships/hyperlink" Target="https://www.worldlifeexpectancy.com/country-health-profile/morocco" TargetMode="External"/><Relationship Id="rId140" Type="http://schemas.openxmlformats.org/officeDocument/2006/relationships/hyperlink" Target="https://www.worldlifeexpectancy.com/country-health-profile/costa-rica" TargetMode="External"/><Relationship Id="rId161" Type="http://schemas.openxmlformats.org/officeDocument/2006/relationships/hyperlink" Target="https://www.worldlifeexpectancy.com/country-health-profile/switzerland" TargetMode="External"/><Relationship Id="rId182" Type="http://schemas.openxmlformats.org/officeDocument/2006/relationships/hyperlink" Target="https://www.worldlifeexpectancy.com/country-health-profile/samoa" TargetMode="External"/><Relationship Id="rId6" Type="http://schemas.openxmlformats.org/officeDocument/2006/relationships/hyperlink" Target="https://www.worldlifeexpectancy.com/country-health-profile/central-africa" TargetMode="External"/><Relationship Id="rId23" Type="http://schemas.openxmlformats.org/officeDocument/2006/relationships/hyperlink" Target="https://www.worldlifeexpectancy.com/country-health-profile/chile" TargetMode="External"/><Relationship Id="rId119" Type="http://schemas.openxmlformats.org/officeDocument/2006/relationships/hyperlink" Target="https://www.worldlifeexpectancy.com/country-health-profile/tanzania" TargetMode="External"/><Relationship Id="rId44" Type="http://schemas.openxmlformats.org/officeDocument/2006/relationships/hyperlink" Target="https://www.worldlifeexpectancy.com/country-health-profile/kuwait" TargetMode="External"/><Relationship Id="rId60" Type="http://schemas.openxmlformats.org/officeDocument/2006/relationships/hyperlink" Target="https://www.worldlifeexpectancy.com/country-health-profile/djibouti" TargetMode="External"/><Relationship Id="rId65" Type="http://schemas.openxmlformats.org/officeDocument/2006/relationships/hyperlink" Target="https://www.worldlifeexpectancy.com/country-health-profile/luxembourg" TargetMode="External"/><Relationship Id="rId81" Type="http://schemas.openxmlformats.org/officeDocument/2006/relationships/hyperlink" Target="https://www.worldlifeexpectancy.com/country-health-profile/jordan" TargetMode="External"/><Relationship Id="rId86" Type="http://schemas.openxmlformats.org/officeDocument/2006/relationships/hyperlink" Target="https://www.worldlifeexpectancy.com/country-health-profile/canada" TargetMode="External"/><Relationship Id="rId130" Type="http://schemas.openxmlformats.org/officeDocument/2006/relationships/hyperlink" Target="https://www.worldlifeexpectancy.com/country-health-profile/syria" TargetMode="External"/><Relationship Id="rId135" Type="http://schemas.openxmlformats.org/officeDocument/2006/relationships/hyperlink" Target="https://www.worldlifeexpectancy.com/country-health-profile/namibia" TargetMode="External"/><Relationship Id="rId151" Type="http://schemas.openxmlformats.org/officeDocument/2006/relationships/hyperlink" Target="https://www.worldlifeexpectancy.com/country-health-profile/suriname" TargetMode="External"/><Relationship Id="rId156" Type="http://schemas.openxmlformats.org/officeDocument/2006/relationships/hyperlink" Target="https://www.worldlifeexpectancy.com/country-health-profile/mauritania" TargetMode="External"/><Relationship Id="rId177" Type="http://schemas.openxmlformats.org/officeDocument/2006/relationships/hyperlink" Target="https://www.worldlifeexpectancy.com/country-health-profile/saudi-arabia" TargetMode="External"/><Relationship Id="rId172" Type="http://schemas.openxmlformats.org/officeDocument/2006/relationships/hyperlink" Target="https://www.worldlifeexpectancy.com/country-health-profile/albania" TargetMode="External"/><Relationship Id="rId13" Type="http://schemas.openxmlformats.org/officeDocument/2006/relationships/hyperlink" Target="https://www.worldlifeexpectancy.com/country-health-profile/slovakia" TargetMode="External"/><Relationship Id="rId18" Type="http://schemas.openxmlformats.org/officeDocument/2006/relationships/hyperlink" Target="https://www.worldlifeexpectancy.com/country-health-profile/malaysia" TargetMode="External"/><Relationship Id="rId39" Type="http://schemas.openxmlformats.org/officeDocument/2006/relationships/hyperlink" Target="https://www.worldlifeexpectancy.com/country-health-profile/guinea-bissau" TargetMode="External"/><Relationship Id="rId109" Type="http://schemas.openxmlformats.org/officeDocument/2006/relationships/hyperlink" Target="https://www.worldlifeexpectancy.com/country-health-profile/china" TargetMode="External"/><Relationship Id="rId34" Type="http://schemas.openxmlformats.org/officeDocument/2006/relationships/hyperlink" Target="https://www.worldlifeexpectancy.com/country-health-profile/poland" TargetMode="External"/><Relationship Id="rId50" Type="http://schemas.openxmlformats.org/officeDocument/2006/relationships/hyperlink" Target="https://www.worldlifeexpectancy.com/country-health-profile/comoros" TargetMode="External"/><Relationship Id="rId55" Type="http://schemas.openxmlformats.org/officeDocument/2006/relationships/hyperlink" Target="https://www.worldlifeexpectancy.com/country-health-profile/romania" TargetMode="External"/><Relationship Id="rId76" Type="http://schemas.openxmlformats.org/officeDocument/2006/relationships/hyperlink" Target="https://www.worldlifeexpectancy.com/country-health-profile/slovenia" TargetMode="External"/><Relationship Id="rId97" Type="http://schemas.openxmlformats.org/officeDocument/2006/relationships/hyperlink" Target="https://www.worldlifeexpectancy.com/country-health-profile/denmark" TargetMode="External"/><Relationship Id="rId104" Type="http://schemas.openxmlformats.org/officeDocument/2006/relationships/hyperlink" Target="https://www.worldlifeexpectancy.com/country-health-profile/paraguay" TargetMode="External"/><Relationship Id="rId120" Type="http://schemas.openxmlformats.org/officeDocument/2006/relationships/hyperlink" Target="https://www.worldlifeexpectancy.com/country-health-profile/equatorial-guinea" TargetMode="External"/><Relationship Id="rId125" Type="http://schemas.openxmlformats.org/officeDocument/2006/relationships/hyperlink" Target="https://www.worldlifeexpectancy.com/country-health-profile/dr-congo" TargetMode="External"/><Relationship Id="rId141" Type="http://schemas.openxmlformats.org/officeDocument/2006/relationships/hyperlink" Target="https://www.worldlifeexpectancy.com/country-health-profile/india" TargetMode="External"/><Relationship Id="rId146" Type="http://schemas.openxmlformats.org/officeDocument/2006/relationships/hyperlink" Target="https://www.worldlifeexpectancy.com/country-health-profile/cote-d-ivoire" TargetMode="External"/><Relationship Id="rId167" Type="http://schemas.openxmlformats.org/officeDocument/2006/relationships/hyperlink" Target="https://www.worldlifeexpectancy.com/country-health-profile/peru" TargetMode="External"/><Relationship Id="rId7" Type="http://schemas.openxmlformats.org/officeDocument/2006/relationships/hyperlink" Target="https://www.worldlifeexpectancy.com/country-health-profile/hungary" TargetMode="External"/><Relationship Id="rId71" Type="http://schemas.openxmlformats.org/officeDocument/2006/relationships/hyperlink" Target="https://www.worldlifeexpectancy.com/country-health-profile/italy" TargetMode="External"/><Relationship Id="rId92" Type="http://schemas.openxmlformats.org/officeDocument/2006/relationships/hyperlink" Target="https://www.worldlifeexpectancy.com/country-health-profile/israel" TargetMode="External"/><Relationship Id="rId162" Type="http://schemas.openxmlformats.org/officeDocument/2006/relationships/hyperlink" Target="https://www.worldlifeexpectancy.com/country-health-profile/bahrain" TargetMode="External"/><Relationship Id="rId183" Type="http://schemas.openxmlformats.org/officeDocument/2006/relationships/hyperlink" Target="https://www.worldlifeexpectancy.com/country-health-profile/arab-emirates" TargetMode="External"/><Relationship Id="rId2" Type="http://schemas.openxmlformats.org/officeDocument/2006/relationships/hyperlink" Target="https://www.worldlifeexpectancy.com/country-health-profile/zimbabwe" TargetMode="External"/><Relationship Id="rId29" Type="http://schemas.openxmlformats.org/officeDocument/2006/relationships/hyperlink" Target="https://www.worldlifeexpectancy.com/country-health-profile/trinidad-tobago" TargetMode="External"/><Relationship Id="rId24" Type="http://schemas.openxmlformats.org/officeDocument/2006/relationships/hyperlink" Target="https://www.worldlifeexpectancy.com/country-health-profile/honduras" TargetMode="External"/><Relationship Id="rId40" Type="http://schemas.openxmlformats.org/officeDocument/2006/relationships/hyperlink" Target="https://www.worldlifeexpectancy.com/country-health-profile/barbados" TargetMode="External"/><Relationship Id="rId45" Type="http://schemas.openxmlformats.org/officeDocument/2006/relationships/hyperlink" Target="https://www.worldlifeexpectancy.com/country-health-profile/burkina-faso" TargetMode="External"/><Relationship Id="rId66" Type="http://schemas.openxmlformats.org/officeDocument/2006/relationships/hyperlink" Target="https://www.worldlifeexpectancy.com/country-health-profile/liberia" TargetMode="External"/><Relationship Id="rId87" Type="http://schemas.openxmlformats.org/officeDocument/2006/relationships/hyperlink" Target="https://www.worldlifeexpectancy.com/country-health-profile/sudan" TargetMode="External"/><Relationship Id="rId110" Type="http://schemas.openxmlformats.org/officeDocument/2006/relationships/hyperlink" Target="https://www.worldlifeexpectancy.com/country-health-profile/brazil" TargetMode="External"/><Relationship Id="rId115" Type="http://schemas.openxmlformats.org/officeDocument/2006/relationships/hyperlink" Target="https://www.worldlifeexpectancy.com/country-health-profile/seychelles" TargetMode="External"/><Relationship Id="rId131" Type="http://schemas.openxmlformats.org/officeDocument/2006/relationships/hyperlink" Target="https://www.worldlifeexpectancy.com/country-health-profile/venezuela" TargetMode="External"/><Relationship Id="rId136" Type="http://schemas.openxmlformats.org/officeDocument/2006/relationships/hyperlink" Target="https://www.worldlifeexpectancy.com/country-health-profile/madagascar" TargetMode="External"/><Relationship Id="rId157" Type="http://schemas.openxmlformats.org/officeDocument/2006/relationships/hyperlink" Target="https://www.worldlifeexpectancy.com/country-health-profile/bahamas" TargetMode="External"/><Relationship Id="rId178" Type="http://schemas.openxmlformats.org/officeDocument/2006/relationships/hyperlink" Target="https://www.worldlifeexpectancy.com/country-health-profile/saint-lucia" TargetMode="External"/><Relationship Id="rId61" Type="http://schemas.openxmlformats.org/officeDocument/2006/relationships/hyperlink" Target="https://www.worldlifeexpectancy.com/country-health-profile/north-korea" TargetMode="External"/><Relationship Id="rId82" Type="http://schemas.openxmlformats.org/officeDocument/2006/relationships/hyperlink" Target="https://www.worldlifeexpectancy.com/country-health-profile/lithuania" TargetMode="External"/><Relationship Id="rId152" Type="http://schemas.openxmlformats.org/officeDocument/2006/relationships/hyperlink" Target="https://www.worldlifeexpectancy.com/country-health-profile/thailand" TargetMode="External"/><Relationship Id="rId173" Type="http://schemas.openxmlformats.org/officeDocument/2006/relationships/hyperlink" Target="https://www.worldlifeexpectancy.com/country-health-profile/haiti" TargetMode="External"/><Relationship Id="rId19" Type="http://schemas.openxmlformats.org/officeDocument/2006/relationships/hyperlink" Target="https://www.worldlifeexpectancy.com/country-health-profile/grenada" TargetMode="External"/><Relationship Id="rId14" Type="http://schemas.openxmlformats.org/officeDocument/2006/relationships/hyperlink" Target="https://www.worldlifeexpectancy.com/country-health-profile/germany" TargetMode="External"/><Relationship Id="rId30" Type="http://schemas.openxmlformats.org/officeDocument/2006/relationships/hyperlink" Target="https://www.worldlifeexpectancy.com/country-health-profile/kyrgyzstan" TargetMode="External"/><Relationship Id="rId35" Type="http://schemas.openxmlformats.org/officeDocument/2006/relationships/hyperlink" Target="https://www.worldlifeexpectancy.com/country-health-profile/vanuatu" TargetMode="External"/><Relationship Id="rId56" Type="http://schemas.openxmlformats.org/officeDocument/2006/relationships/hyperlink" Target="https://www.worldlifeexpectancy.com/country-health-profile/micronesia" TargetMode="External"/><Relationship Id="rId77" Type="http://schemas.openxmlformats.org/officeDocument/2006/relationships/hyperlink" Target="https://www.worldlifeexpectancy.com/country-health-profile/solomon-islands" TargetMode="External"/><Relationship Id="rId100" Type="http://schemas.openxmlformats.org/officeDocument/2006/relationships/hyperlink" Target="https://www.worldlifeexpectancy.com/country-health-profile/kenya" TargetMode="External"/><Relationship Id="rId105" Type="http://schemas.openxmlformats.org/officeDocument/2006/relationships/hyperlink" Target="https://www.worldlifeexpectancy.com/country-health-profile/qatar" TargetMode="External"/><Relationship Id="rId126" Type="http://schemas.openxmlformats.org/officeDocument/2006/relationships/hyperlink" Target="https://www.worldlifeexpectancy.com/country-health-profile/mauritius" TargetMode="External"/><Relationship Id="rId147" Type="http://schemas.openxmlformats.org/officeDocument/2006/relationships/hyperlink" Target="https://www.worldlifeexpectancy.com/country-health-profile/gambia" TargetMode="External"/><Relationship Id="rId168" Type="http://schemas.openxmlformats.org/officeDocument/2006/relationships/hyperlink" Target="https://www.worldlifeexpectancy.com/country-health-profile/oman" TargetMode="External"/><Relationship Id="rId8" Type="http://schemas.openxmlformats.org/officeDocument/2006/relationships/hyperlink" Target="https://www.worldlifeexpectancy.com/country-health-profile/sao-tome" TargetMode="External"/><Relationship Id="rId51" Type="http://schemas.openxmlformats.org/officeDocument/2006/relationships/hyperlink" Target="https://www.worldlifeexpectancy.com/country-health-profile/pakistan" TargetMode="External"/><Relationship Id="rId72" Type="http://schemas.openxmlformats.org/officeDocument/2006/relationships/hyperlink" Target="https://www.worldlifeexpectancy.com/country-health-profile/sri-lanka" TargetMode="External"/><Relationship Id="rId93" Type="http://schemas.openxmlformats.org/officeDocument/2006/relationships/hyperlink" Target="https://www.worldlifeexpectancy.com/country-health-profile/bhutan" TargetMode="External"/><Relationship Id="rId98" Type="http://schemas.openxmlformats.org/officeDocument/2006/relationships/hyperlink" Target="https://www.worldlifeexpectancy.com/country-health-profile/dominican-rep" TargetMode="External"/><Relationship Id="rId121" Type="http://schemas.openxmlformats.org/officeDocument/2006/relationships/hyperlink" Target="https://www.worldlifeexpectancy.com/country-health-profile/turkey" TargetMode="External"/><Relationship Id="rId142" Type="http://schemas.openxmlformats.org/officeDocument/2006/relationships/hyperlink" Target="https://www.worldlifeexpectancy.com/country-health-profile/cuba" TargetMode="External"/><Relationship Id="rId163" Type="http://schemas.openxmlformats.org/officeDocument/2006/relationships/hyperlink" Target="https://www.worldlifeexpectancy.com/country-health-profile/zambia" TargetMode="External"/><Relationship Id="rId3" Type="http://schemas.openxmlformats.org/officeDocument/2006/relationships/hyperlink" Target="https://www.worldlifeexpectancy.com/country-health-profile/finland" TargetMode="External"/><Relationship Id="rId25" Type="http://schemas.openxmlformats.org/officeDocument/2006/relationships/hyperlink" Target="https://www.worldlifeexpectancy.com/country-health-profile/malawi" TargetMode="External"/><Relationship Id="rId46" Type="http://schemas.openxmlformats.org/officeDocument/2006/relationships/hyperlink" Target="https://www.worldlifeexpectancy.com/country-health-profile/serbia" TargetMode="External"/><Relationship Id="rId67" Type="http://schemas.openxmlformats.org/officeDocument/2006/relationships/hyperlink" Target="https://www.worldlifeexpectancy.com/country-health-profile/burundi" TargetMode="External"/><Relationship Id="rId116" Type="http://schemas.openxmlformats.org/officeDocument/2006/relationships/hyperlink" Target="https://www.worldlifeexpectancy.com/country-health-profile/kiribati" TargetMode="External"/><Relationship Id="rId137" Type="http://schemas.openxmlformats.org/officeDocument/2006/relationships/hyperlink" Target="https://www.worldlifeexpectancy.com/country-health-profile/sweden" TargetMode="External"/><Relationship Id="rId158" Type="http://schemas.openxmlformats.org/officeDocument/2006/relationships/hyperlink" Target="https://www.worldlifeexpectancy.com/country-health-profile/south-korea" TargetMode="External"/><Relationship Id="rId20" Type="http://schemas.openxmlformats.org/officeDocument/2006/relationships/hyperlink" Target="https://www.worldlifeexpectancy.com/country-health-profile/afghanistan" TargetMode="External"/><Relationship Id="rId41" Type="http://schemas.openxmlformats.org/officeDocument/2006/relationships/hyperlink" Target="https://www.worldlifeexpectancy.com/country-health-profile/jamaica" TargetMode="External"/><Relationship Id="rId62" Type="http://schemas.openxmlformats.org/officeDocument/2006/relationships/hyperlink" Target="https://www.worldlifeexpectancy.com/country-health-profile/georgia" TargetMode="External"/><Relationship Id="rId83" Type="http://schemas.openxmlformats.org/officeDocument/2006/relationships/hyperlink" Target="https://www.worldlifeexpectancy.com/country-health-profile/austria" TargetMode="External"/><Relationship Id="rId88" Type="http://schemas.openxmlformats.org/officeDocument/2006/relationships/hyperlink" Target="https://www.worldlifeexpectancy.com/country-health-profile/antigua-and-barbuda" TargetMode="External"/><Relationship Id="rId111" Type="http://schemas.openxmlformats.org/officeDocument/2006/relationships/hyperlink" Target="https://www.worldlifeexpectancy.com/country-health-profile/botswana" TargetMode="External"/><Relationship Id="rId132" Type="http://schemas.openxmlformats.org/officeDocument/2006/relationships/hyperlink" Target="https://www.worldlifeexpectancy.com/country-health-profile/yemen" TargetMode="External"/><Relationship Id="rId153" Type="http://schemas.openxmlformats.org/officeDocument/2006/relationships/hyperlink" Target="https://www.worldlifeexpectancy.com/country-health-profile/tunisia" TargetMode="External"/><Relationship Id="rId174" Type="http://schemas.openxmlformats.org/officeDocument/2006/relationships/hyperlink" Target="https://www.worldlifeexpectancy.com/country-health-profile/uzbekistan" TargetMode="External"/><Relationship Id="rId179" Type="http://schemas.openxmlformats.org/officeDocument/2006/relationships/hyperlink" Target="https://www.worldlifeexpectancy.com/country-health-profile/singapore" TargetMode="External"/><Relationship Id="rId15" Type="http://schemas.openxmlformats.org/officeDocument/2006/relationships/hyperlink" Target="https://www.worldlifeexpectancy.com/country-health-profile/somalia" TargetMode="External"/><Relationship Id="rId36" Type="http://schemas.openxmlformats.org/officeDocument/2006/relationships/hyperlink" Target="https://www.worldlifeexpectancy.com/country-health-profile/ethiopia" TargetMode="External"/><Relationship Id="rId57" Type="http://schemas.openxmlformats.org/officeDocument/2006/relationships/hyperlink" Target="https://www.worldlifeexpectancy.com/country-health-profile/nicaragua" TargetMode="External"/><Relationship Id="rId106" Type="http://schemas.openxmlformats.org/officeDocument/2006/relationships/hyperlink" Target="https://www.worldlifeexpectancy.com/country-health-profile/netherlands" TargetMode="External"/><Relationship Id="rId127" Type="http://schemas.openxmlformats.org/officeDocument/2006/relationships/hyperlink" Target="https://www.worldlifeexpectancy.com/country-health-profile/cambodia" TargetMode="External"/><Relationship Id="rId10" Type="http://schemas.openxmlformats.org/officeDocument/2006/relationships/hyperlink" Target="https://www.worldlifeexpectancy.com/country-health-profile/uganda" TargetMode="External"/><Relationship Id="rId31" Type="http://schemas.openxmlformats.org/officeDocument/2006/relationships/hyperlink" Target="https://www.worldlifeexpectancy.com/country-health-profile/kazakhstan" TargetMode="External"/><Relationship Id="rId52" Type="http://schemas.openxmlformats.org/officeDocument/2006/relationships/hyperlink" Target="https://www.worldlifeexpectancy.com/country-health-profile/latvia" TargetMode="External"/><Relationship Id="rId73" Type="http://schemas.openxmlformats.org/officeDocument/2006/relationships/hyperlink" Target="https://www.worldlifeexpectancy.com/country-health-profile/estonia" TargetMode="External"/><Relationship Id="rId78" Type="http://schemas.openxmlformats.org/officeDocument/2006/relationships/hyperlink" Target="https://www.worldlifeexpectancy.com/country-health-profile/chad" TargetMode="External"/><Relationship Id="rId94" Type="http://schemas.openxmlformats.org/officeDocument/2006/relationships/hyperlink" Target="https://www.worldlifeexpectancy.com/country-health-profile/belize" TargetMode="External"/><Relationship Id="rId99" Type="http://schemas.openxmlformats.org/officeDocument/2006/relationships/hyperlink" Target="https://www.worldlifeexpectancy.com/country-health-profile/fiji" TargetMode="External"/><Relationship Id="rId101" Type="http://schemas.openxmlformats.org/officeDocument/2006/relationships/hyperlink" Target="https://www.worldlifeexpectancy.com/country-health-profile/viet-nam" TargetMode="External"/><Relationship Id="rId122" Type="http://schemas.openxmlformats.org/officeDocument/2006/relationships/hyperlink" Target="https://www.worldlifeexpectancy.com/country-health-profile/spain" TargetMode="External"/><Relationship Id="rId143" Type="http://schemas.openxmlformats.org/officeDocument/2006/relationships/hyperlink" Target="https://www.worldlifeexpectancy.com/country-health-profile/nigeria" TargetMode="External"/><Relationship Id="rId148" Type="http://schemas.openxmlformats.org/officeDocument/2006/relationships/hyperlink" Target="https://www.worldlifeexpectancy.com/country-health-profile/south-africa" TargetMode="External"/><Relationship Id="rId164" Type="http://schemas.openxmlformats.org/officeDocument/2006/relationships/hyperlink" Target="https://www.worldlifeexpectancy.com/country-health-profile/lebanon" TargetMode="External"/><Relationship Id="rId169" Type="http://schemas.openxmlformats.org/officeDocument/2006/relationships/hyperlink" Target="https://www.worldlifeexpectancy.com/country-health-profile/united-kingdom" TargetMode="External"/><Relationship Id="rId4" Type="http://schemas.openxmlformats.org/officeDocument/2006/relationships/hyperlink" Target="https://www.worldlifeexpectancy.com/country-health-profile/armenia" TargetMode="External"/><Relationship Id="rId9" Type="http://schemas.openxmlformats.org/officeDocument/2006/relationships/hyperlink" Target="https://www.worldlifeexpectancy.com/country-health-profile/togo" TargetMode="External"/><Relationship Id="rId180" Type="http://schemas.openxmlformats.org/officeDocument/2006/relationships/hyperlink" Target="https://www.worldlifeexpectancy.com/country-health-profile/niger" TargetMode="External"/><Relationship Id="rId26" Type="http://schemas.openxmlformats.org/officeDocument/2006/relationships/hyperlink" Target="https://www.worldlifeexpectancy.com/country-health-profile/iraq" TargetMode="External"/><Relationship Id="rId47" Type="http://schemas.openxmlformats.org/officeDocument/2006/relationships/hyperlink" Target="https://www.worldlifeexpectancy.com/country-health-profile/swaziland" TargetMode="External"/><Relationship Id="rId68" Type="http://schemas.openxmlformats.org/officeDocument/2006/relationships/hyperlink" Target="https://www.worldlifeexpectancy.com/country-health-profile/new-zealand" TargetMode="External"/><Relationship Id="rId89" Type="http://schemas.openxmlformats.org/officeDocument/2006/relationships/hyperlink" Target="https://www.worldlifeexpectancy.com/country-health-profile/malta" TargetMode="External"/><Relationship Id="rId112" Type="http://schemas.openxmlformats.org/officeDocument/2006/relationships/hyperlink" Target="https://www.worldlifeexpectancy.com/country-health-profile/south-sudan" TargetMode="External"/><Relationship Id="rId133" Type="http://schemas.openxmlformats.org/officeDocument/2006/relationships/hyperlink" Target="https://www.worldlifeexpectancy.com/country-health-profile/macedonia" TargetMode="External"/><Relationship Id="rId154" Type="http://schemas.openxmlformats.org/officeDocument/2006/relationships/hyperlink" Target="https://www.worldlifeexpectancy.com/country-health-profile/france" TargetMode="External"/><Relationship Id="rId175" Type="http://schemas.openxmlformats.org/officeDocument/2006/relationships/hyperlink" Target="https://www.worldlifeexpectancy.com/country-health-profile/colombia" TargetMode="External"/><Relationship Id="rId16" Type="http://schemas.openxmlformats.org/officeDocument/2006/relationships/hyperlink" Target="https://www.worldlifeexpectancy.com/country-health-profile/croatia" TargetMode="External"/><Relationship Id="rId37" Type="http://schemas.openxmlformats.org/officeDocument/2006/relationships/hyperlink" Target="https://www.worldlifeexpectancy.com/country-health-profile/tonga" TargetMode="External"/><Relationship Id="rId58" Type="http://schemas.openxmlformats.org/officeDocument/2006/relationships/hyperlink" Target="https://www.worldlifeexpectancy.com/country-health-profile/rwanda" TargetMode="External"/><Relationship Id="rId79" Type="http://schemas.openxmlformats.org/officeDocument/2006/relationships/hyperlink" Target="https://www.worldlifeexpectancy.com/country-health-profile/new-guinea" TargetMode="External"/><Relationship Id="rId102" Type="http://schemas.openxmlformats.org/officeDocument/2006/relationships/hyperlink" Target="https://www.worldlifeexpectancy.com/country-health-profile/cape-verde" TargetMode="External"/><Relationship Id="rId123" Type="http://schemas.openxmlformats.org/officeDocument/2006/relationships/hyperlink" Target="https://www.worldlifeexpectancy.com/country-health-profile/guatemala" TargetMode="External"/><Relationship Id="rId144" Type="http://schemas.openxmlformats.org/officeDocument/2006/relationships/hyperlink" Target="https://www.worldlifeexpectancy.com/country-health-profile/angola" TargetMode="External"/><Relationship Id="rId90" Type="http://schemas.openxmlformats.org/officeDocument/2006/relationships/hyperlink" Target="https://www.worldlifeexpectancy.com/country-health-profile/bangladesh" TargetMode="External"/><Relationship Id="rId165" Type="http://schemas.openxmlformats.org/officeDocument/2006/relationships/hyperlink" Target="https://www.worldlifeexpectancy.com/country-health-profile/benin" TargetMode="External"/><Relationship Id="rId27" Type="http://schemas.openxmlformats.org/officeDocument/2006/relationships/hyperlink" Target="https://www.worldlifeexpectancy.com/country-health-profile/ecuador" TargetMode="External"/><Relationship Id="rId48" Type="http://schemas.openxmlformats.org/officeDocument/2006/relationships/hyperlink" Target="https://www.worldlifeexpectancy.com/country-health-profile/guinea" TargetMode="External"/><Relationship Id="rId69" Type="http://schemas.openxmlformats.org/officeDocument/2006/relationships/hyperlink" Target="https://www.worldlifeexpectancy.com/country-health-profile/panama" TargetMode="External"/><Relationship Id="rId113" Type="http://schemas.openxmlformats.org/officeDocument/2006/relationships/hyperlink" Target="https://www.worldlifeexpectancy.com/country-health-profile/cyprus" TargetMode="External"/><Relationship Id="rId134" Type="http://schemas.openxmlformats.org/officeDocument/2006/relationships/hyperlink" Target="https://www.worldlifeexpectancy.com/country-health-profile/australia" TargetMode="External"/><Relationship Id="rId80" Type="http://schemas.openxmlformats.org/officeDocument/2006/relationships/hyperlink" Target="https://www.worldlifeexpectancy.com/country-health-profile/indonesia" TargetMode="External"/><Relationship Id="rId155" Type="http://schemas.openxmlformats.org/officeDocument/2006/relationships/hyperlink" Target="https://www.worldlifeexpectancy.com/country-health-profile/japan" TargetMode="External"/><Relationship Id="rId176" Type="http://schemas.openxmlformats.org/officeDocument/2006/relationships/hyperlink" Target="https://www.worldlifeexpectancy.com/country-health-profile/iran" TargetMode="External"/><Relationship Id="rId17" Type="http://schemas.openxmlformats.org/officeDocument/2006/relationships/hyperlink" Target="https://www.worldlifeexpectancy.com/country-health-profile/belarus" TargetMode="External"/><Relationship Id="rId38" Type="http://schemas.openxmlformats.org/officeDocument/2006/relationships/hyperlink" Target="https://www.worldlifeexpectancy.com/country-health-profile/iceland" TargetMode="External"/><Relationship Id="rId59" Type="http://schemas.openxmlformats.org/officeDocument/2006/relationships/hyperlink" Target="https://www.worldlifeexpectancy.com/country-health-profile/united-states" TargetMode="External"/><Relationship Id="rId103" Type="http://schemas.openxmlformats.org/officeDocument/2006/relationships/hyperlink" Target="https://www.worldlifeexpectancy.com/country-health-profile/bulgaria" TargetMode="External"/><Relationship Id="rId124" Type="http://schemas.openxmlformats.org/officeDocument/2006/relationships/hyperlink" Target="https://www.worldlifeexpectancy.com/country-health-profile/moldova" TargetMode="External"/><Relationship Id="rId70" Type="http://schemas.openxmlformats.org/officeDocument/2006/relationships/hyperlink" Target="https://www.worldlifeexpectancy.com/country-health-profile/mozambique" TargetMode="External"/><Relationship Id="rId91" Type="http://schemas.openxmlformats.org/officeDocument/2006/relationships/hyperlink" Target="https://www.worldlifeexpectancy.com/country-health-profile/timor-leste" TargetMode="External"/><Relationship Id="rId145" Type="http://schemas.openxmlformats.org/officeDocument/2006/relationships/hyperlink" Target="https://www.worldlifeexpectancy.com/country-health-profile/myanmar" TargetMode="External"/><Relationship Id="rId166" Type="http://schemas.openxmlformats.org/officeDocument/2006/relationships/hyperlink" Target="https://www.worldlifeexpectancy.com/country-health-profile/greece" TargetMode="External"/><Relationship Id="rId1" Type="http://schemas.openxmlformats.org/officeDocument/2006/relationships/hyperlink" Target="https://www.worldlifeexpectancy.com/country-health-profile/mongolia" TargetMode="External"/><Relationship Id="rId28" Type="http://schemas.openxmlformats.org/officeDocument/2006/relationships/hyperlink" Target="https://www.worldlifeexpectancy.com/country-health-profile/russia" TargetMode="External"/><Relationship Id="rId49" Type="http://schemas.openxmlformats.org/officeDocument/2006/relationships/hyperlink" Target="https://www.worldlifeexpectancy.com/country-health-profile/montenegro" TargetMode="External"/><Relationship Id="rId114" Type="http://schemas.openxmlformats.org/officeDocument/2006/relationships/hyperlink" Target="https://www.worldlifeexpectancy.com/country-health-profile/nepa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4"/>
  <sheetViews>
    <sheetView tabSelected="1" topLeftCell="A133" zoomScale="85" zoomScaleNormal="85" workbookViewId="0">
      <selection activeCell="H159" sqref="H159"/>
    </sheetView>
  </sheetViews>
  <sheetFormatPr defaultRowHeight="14.4" x14ac:dyDescent="0.3"/>
  <cols>
    <col min="1" max="1" width="10.88671875" bestFit="1" customWidth="1"/>
    <col min="2" max="2" width="13.33203125" customWidth="1"/>
    <col min="3" max="3" width="27.88671875" bestFit="1" customWidth="1"/>
    <col min="4" max="6" width="11.21875" hidden="1" customWidth="1"/>
    <col min="7" max="8" width="11.21875" customWidth="1"/>
    <col min="9" max="9" width="11.21875" hidden="1" customWidth="1"/>
    <col min="10" max="10" width="6.5546875" customWidth="1"/>
    <col min="11" max="11" width="13.21875" bestFit="1" customWidth="1"/>
    <col min="12" max="12" width="12.5546875" bestFit="1" customWidth="1"/>
    <col min="13" max="13" width="16.44140625" customWidth="1"/>
    <col min="14" max="14" width="17.6640625" customWidth="1"/>
    <col min="15" max="15" width="12.109375" bestFit="1" customWidth="1"/>
    <col min="16" max="16" width="16.6640625" customWidth="1"/>
    <col min="17" max="17" width="12.6640625" style="1" customWidth="1"/>
  </cols>
  <sheetData>
    <row r="1" spans="1:17" x14ac:dyDescent="0.3">
      <c r="A1" t="s">
        <v>0</v>
      </c>
      <c r="B1" t="s">
        <v>1</v>
      </c>
      <c r="C1" t="s">
        <v>185</v>
      </c>
      <c r="D1" t="s">
        <v>401</v>
      </c>
      <c r="E1" t="s">
        <v>402</v>
      </c>
      <c r="F1" t="s">
        <v>437</v>
      </c>
      <c r="G1" t="s">
        <v>473</v>
      </c>
      <c r="H1" t="s">
        <v>669</v>
      </c>
      <c r="I1" t="s">
        <v>668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s="1" t="s">
        <v>211</v>
      </c>
    </row>
    <row r="2" spans="1:17" x14ac:dyDescent="0.3">
      <c r="A2">
        <v>155</v>
      </c>
      <c r="B2" t="s">
        <v>163</v>
      </c>
      <c r="C2" t="s">
        <v>204</v>
      </c>
      <c r="D2" s="3">
        <v>7.7</v>
      </c>
      <c r="E2">
        <v>97</v>
      </c>
      <c r="F2">
        <f>VLOOKUP(B2,'unemployment rate'!A:B,2,0)</f>
        <v>6.5</v>
      </c>
      <c r="G2">
        <f>VLOOKUP(B2,'life expectancy'!A:B,2,0)</f>
        <v>54.36</v>
      </c>
      <c r="H2">
        <v>1</v>
      </c>
      <c r="I2" t="e">
        <f>VLOOKUP(B2,'cancer rate'!Q4:R186,2,0)</f>
        <v>#N/A</v>
      </c>
      <c r="J2">
        <v>3.0830000000000002</v>
      </c>
      <c r="K2">
        <v>2.5999999999999999E-2</v>
      </c>
      <c r="L2">
        <v>0</v>
      </c>
      <c r="M2">
        <v>0.105</v>
      </c>
      <c r="N2">
        <v>0.22500000000000001</v>
      </c>
      <c r="O2">
        <v>0.23499999999999999</v>
      </c>
      <c r="P2">
        <v>3.5000000000000003E-2</v>
      </c>
      <c r="Q2" s="1">
        <v>0</v>
      </c>
    </row>
    <row r="3" spans="1:17" x14ac:dyDescent="0.3">
      <c r="A3">
        <v>132</v>
      </c>
      <c r="B3" t="s">
        <v>140</v>
      </c>
      <c r="C3" t="str">
        <f>VLOOKUP(B3,'2016'!B:D,3,0)</f>
        <v>Sub-Saharan Africa</v>
      </c>
      <c r="D3" s="3">
        <v>8.8000000000000007</v>
      </c>
      <c r="E3">
        <v>80</v>
      </c>
      <c r="F3">
        <f>VLOOKUP(B3,'unemployment rate'!A:B,2,0)</f>
        <v>2.2999999999999998</v>
      </c>
      <c r="G3">
        <f>VLOOKUP(B3,'life expectancy'!A:B,2,0)</f>
        <v>55.17</v>
      </c>
      <c r="H3">
        <v>1</v>
      </c>
      <c r="I3">
        <f>VLOOKUP(B3,'cancer rate'!Q27:R209,2,0)</f>
        <v>86.11</v>
      </c>
      <c r="J3">
        <v>4.3499999999999996</v>
      </c>
      <c r="K3">
        <v>0.35</v>
      </c>
      <c r="L3">
        <v>0.76600000000000001</v>
      </c>
      <c r="M3">
        <v>0.192</v>
      </c>
      <c r="N3">
        <v>0.17399999999999999</v>
      </c>
      <c r="O3">
        <v>0.19800000000000001</v>
      </c>
      <c r="P3">
        <v>7.8E-2</v>
      </c>
      <c r="Q3" s="1">
        <v>0</v>
      </c>
    </row>
    <row r="4" spans="1:17" x14ac:dyDescent="0.3">
      <c r="A4">
        <v>144</v>
      </c>
      <c r="B4" t="s">
        <v>152</v>
      </c>
      <c r="C4" t="s">
        <v>204</v>
      </c>
      <c r="D4" s="3">
        <v>21.2</v>
      </c>
      <c r="E4">
        <v>10</v>
      </c>
      <c r="F4">
        <f>VLOOKUP(B4,'unemployment rate'!A:B,2,0)</f>
        <v>23.5</v>
      </c>
      <c r="G4">
        <f>VLOOKUP(B4,'life expectancy'!A:B,2,0)</f>
        <v>55.65</v>
      </c>
      <c r="H4">
        <v>1</v>
      </c>
      <c r="I4">
        <f>VLOOKUP(B4,'cancer rate'!Q15:R197,2,0)</f>
        <v>95.48</v>
      </c>
      <c r="J4">
        <v>3.802</v>
      </c>
      <c r="K4">
        <v>0.48899999999999999</v>
      </c>
      <c r="L4">
        <v>1.169</v>
      </c>
      <c r="M4">
        <v>0.16800000000000001</v>
      </c>
      <c r="N4">
        <v>0.35899999999999999</v>
      </c>
      <c r="O4">
        <v>0.107</v>
      </c>
      <c r="P4">
        <v>9.2999999999999999E-2</v>
      </c>
      <c r="Q4" s="1">
        <v>0</v>
      </c>
    </row>
    <row r="5" spans="1:17" x14ac:dyDescent="0.3">
      <c r="A5">
        <v>85</v>
      </c>
      <c r="B5" t="s">
        <v>93</v>
      </c>
      <c r="C5" t="str">
        <f>VLOOKUP(B5,'2016'!B:D,3,0)</f>
        <v>Sub-Saharan Africa</v>
      </c>
      <c r="D5" s="3">
        <v>9.5</v>
      </c>
      <c r="E5">
        <v>72</v>
      </c>
      <c r="F5">
        <f>VLOOKUP(B5,'unemployment rate'!A:B,2,0)</f>
        <v>27.1</v>
      </c>
      <c r="G5">
        <f>VLOOKUP(B5,'life expectancy'!A:B,2,0)</f>
        <v>55.75</v>
      </c>
      <c r="H5">
        <v>1</v>
      </c>
      <c r="I5">
        <f>VLOOKUP(B5,'cancer rate'!Q74:R256,2,0)</f>
        <v>103.49</v>
      </c>
      <c r="J5">
        <v>5.2649999999999997</v>
      </c>
      <c r="K5">
        <v>0.69599999999999995</v>
      </c>
      <c r="L5">
        <v>1.111</v>
      </c>
      <c r="M5">
        <v>0.245</v>
      </c>
      <c r="N5">
        <v>0.42599999999999999</v>
      </c>
      <c r="O5">
        <v>0.215</v>
      </c>
      <c r="P5">
        <v>4.1000000000000002E-2</v>
      </c>
      <c r="Q5" s="1">
        <v>0</v>
      </c>
    </row>
    <row r="6" spans="1:17" x14ac:dyDescent="0.3">
      <c r="A6">
        <v>129</v>
      </c>
      <c r="B6" t="s">
        <v>137</v>
      </c>
      <c r="C6" t="str">
        <f>VLOOKUP(B6,'2016'!B:D,3,0)</f>
        <v>Sub-Saharan Africa</v>
      </c>
      <c r="D6" s="3">
        <v>9.6999999999999993</v>
      </c>
      <c r="E6">
        <v>70</v>
      </c>
      <c r="F6">
        <f>VLOOKUP(B6,'unemployment rate'!A:B,2,0)</f>
        <v>4.3</v>
      </c>
      <c r="G6">
        <f>VLOOKUP(B6,'life expectancy'!A:B,2,0)</f>
        <v>55.92</v>
      </c>
      <c r="H6">
        <v>1</v>
      </c>
      <c r="I6">
        <f>VLOOKUP(B6,'cancer rate'!Q30:R212,2,0)</f>
        <v>79.52</v>
      </c>
      <c r="J6">
        <v>4.3739999999999997</v>
      </c>
      <c r="K6">
        <v>0.26800000000000002</v>
      </c>
      <c r="L6">
        <v>0.84099999999999997</v>
      </c>
      <c r="M6">
        <v>0.24199999999999999</v>
      </c>
      <c r="N6">
        <v>0.309</v>
      </c>
      <c r="O6">
        <v>0.252</v>
      </c>
      <c r="P6">
        <v>4.4999999999999998E-2</v>
      </c>
      <c r="Q6" s="1">
        <v>0</v>
      </c>
    </row>
    <row r="7" spans="1:17" x14ac:dyDescent="0.3">
      <c r="A7">
        <v>112</v>
      </c>
      <c r="B7" t="s">
        <v>120</v>
      </c>
      <c r="C7" t="str">
        <f>VLOOKUP(B7,'2016'!B:D,3,0)</f>
        <v>Sub-Saharan Africa</v>
      </c>
      <c r="D7" s="3">
        <v>4.7</v>
      </c>
      <c r="E7">
        <v>141</v>
      </c>
      <c r="F7" t="e">
        <f>VLOOKUP(B7,'unemployment rate'!A:B,2,0)</f>
        <v>#N/A</v>
      </c>
      <c r="G7">
        <f>VLOOKUP(B7,'life expectancy'!A:B,2,0)</f>
        <v>58.34</v>
      </c>
      <c r="H7">
        <v>1</v>
      </c>
      <c r="I7">
        <f>VLOOKUP(B7,'cancer rate'!Q47:R229,2,0)</f>
        <v>96.34</v>
      </c>
      <c r="J7">
        <v>4.6680000000000001</v>
      </c>
      <c r="K7">
        <v>0</v>
      </c>
      <c r="L7">
        <v>0.69799999999999995</v>
      </c>
      <c r="M7">
        <v>0.26800000000000002</v>
      </c>
      <c r="N7">
        <v>0.55900000000000005</v>
      </c>
      <c r="O7">
        <v>0.24299999999999999</v>
      </c>
      <c r="P7">
        <v>0.27</v>
      </c>
      <c r="Q7" s="1">
        <v>0</v>
      </c>
    </row>
    <row r="8" spans="1:17" x14ac:dyDescent="0.3">
      <c r="A8">
        <v>156</v>
      </c>
      <c r="B8" t="s">
        <v>164</v>
      </c>
      <c r="C8" t="str">
        <f>VLOOKUP(B8,'2016'!B:D,3,0)</f>
        <v>Sub-Saharan Africa</v>
      </c>
      <c r="D8" s="3">
        <v>3.7</v>
      </c>
      <c r="E8">
        <v>155</v>
      </c>
      <c r="F8" t="e">
        <f>VLOOKUP(B8,'unemployment rate'!A:B,2,0)</f>
        <v>#N/A</v>
      </c>
      <c r="G8">
        <f>VLOOKUP(B8,'life expectancy'!A:B,2,0)</f>
        <v>58.74</v>
      </c>
      <c r="H8">
        <v>1</v>
      </c>
      <c r="I8">
        <f>VLOOKUP(B8,'cancer rate'!Q3:R185,2,0)</f>
        <v>134.44999999999999</v>
      </c>
      <c r="J8">
        <v>2.8530000000000002</v>
      </c>
      <c r="K8">
        <v>0.30599999999999999</v>
      </c>
      <c r="L8">
        <v>0.57499999999999996</v>
      </c>
      <c r="M8">
        <v>0.29499999999999998</v>
      </c>
      <c r="N8">
        <v>0.01</v>
      </c>
      <c r="O8">
        <v>0.20200000000000001</v>
      </c>
      <c r="P8">
        <v>9.0999999999999998E-2</v>
      </c>
      <c r="Q8" s="1">
        <v>0</v>
      </c>
    </row>
    <row r="9" spans="1:17" x14ac:dyDescent="0.3">
      <c r="A9">
        <v>96</v>
      </c>
      <c r="B9" t="s">
        <v>104</v>
      </c>
      <c r="C9" t="str">
        <f>VLOOKUP(B9,'2016'!B:D,3,0)</f>
        <v>Sub-Saharan Africa</v>
      </c>
      <c r="D9" s="3">
        <v>12.2</v>
      </c>
      <c r="E9">
        <v>49</v>
      </c>
      <c r="F9">
        <f>VLOOKUP(B9,'unemployment rate'!A:B,2,0)</f>
        <v>3.4</v>
      </c>
      <c r="G9">
        <f>VLOOKUP(B9,'life expectancy'!A:B,2,0)</f>
        <v>60.32</v>
      </c>
      <c r="H9">
        <v>1</v>
      </c>
      <c r="I9">
        <f>VLOOKUP(B9,'cancer rate'!Q63:R245,2,0)</f>
        <v>89.81</v>
      </c>
      <c r="J9">
        <v>5.0439999999999996</v>
      </c>
      <c r="K9">
        <v>0.54900000000000004</v>
      </c>
      <c r="L9">
        <v>0.91</v>
      </c>
      <c r="M9">
        <v>0.33100000000000002</v>
      </c>
      <c r="N9">
        <v>0.38100000000000001</v>
      </c>
      <c r="O9">
        <v>0.187</v>
      </c>
      <c r="P9">
        <v>3.6999999999999998E-2</v>
      </c>
      <c r="Q9" s="1">
        <v>0</v>
      </c>
    </row>
    <row r="10" spans="1:17" x14ac:dyDescent="0.3">
      <c r="A10">
        <v>128</v>
      </c>
      <c r="B10" t="s">
        <v>136</v>
      </c>
      <c r="C10" t="str">
        <f>VLOOKUP(B10,'2016'!B:D,3,0)</f>
        <v>Sub-Saharan Africa</v>
      </c>
      <c r="D10" s="3">
        <v>4.8</v>
      </c>
      <c r="E10">
        <v>136</v>
      </c>
      <c r="F10">
        <f>VLOOKUP(B10,'unemployment rate'!A:B,2,0)</f>
        <v>9.8000000000000007</v>
      </c>
      <c r="G10">
        <f>VLOOKUP(B10,'life expectancy'!A:B,2,0)</f>
        <v>60.54</v>
      </c>
      <c r="H10">
        <v>1</v>
      </c>
      <c r="I10">
        <f>VLOOKUP(B10,'cancer rate'!Q31:R213,2,0)</f>
        <v>93.71</v>
      </c>
      <c r="J10">
        <v>4.3899999999999997</v>
      </c>
      <c r="K10">
        <v>0.38500000000000001</v>
      </c>
      <c r="L10">
        <v>1.105</v>
      </c>
      <c r="M10">
        <v>0.308</v>
      </c>
      <c r="N10">
        <v>0.32700000000000001</v>
      </c>
      <c r="O10">
        <v>0.153</v>
      </c>
      <c r="P10">
        <v>5.1999999999999998E-2</v>
      </c>
      <c r="Q10" s="1">
        <v>0</v>
      </c>
    </row>
    <row r="11" spans="1:17" x14ac:dyDescent="0.3">
      <c r="A11">
        <v>139</v>
      </c>
      <c r="B11" t="s">
        <v>147</v>
      </c>
      <c r="C11" t="str">
        <f>VLOOKUP(B11,'2016'!B:D,3,0)</f>
        <v>Sub-Saharan Africa</v>
      </c>
      <c r="D11" s="3">
        <v>9.6</v>
      </c>
      <c r="E11">
        <v>71</v>
      </c>
      <c r="F11">
        <f>VLOOKUP(B11,'unemployment rate'!A:B,2,0)</f>
        <v>1.7</v>
      </c>
      <c r="G11">
        <f>VLOOKUP(B11,'life expectancy'!A:B,2,0)</f>
        <v>62.13</v>
      </c>
      <c r="H11">
        <v>1</v>
      </c>
      <c r="I11">
        <f>VLOOKUP(B11,'cancer rate'!Q20:R202,2,0)</f>
        <v>98.1</v>
      </c>
      <c r="J11">
        <v>4.085</v>
      </c>
      <c r="K11">
        <v>0.27500000000000002</v>
      </c>
      <c r="L11">
        <v>0.57199999999999995</v>
      </c>
      <c r="M11">
        <v>0.41</v>
      </c>
      <c r="N11">
        <v>0.29299999999999998</v>
      </c>
      <c r="O11">
        <v>0.17699999999999999</v>
      </c>
      <c r="P11">
        <v>8.5000000000000006E-2</v>
      </c>
      <c r="Q11" s="1">
        <v>0</v>
      </c>
    </row>
    <row r="12" spans="1:17" x14ac:dyDescent="0.3">
      <c r="A12">
        <v>123</v>
      </c>
      <c r="B12" t="s">
        <v>131</v>
      </c>
      <c r="C12" t="s">
        <v>204</v>
      </c>
      <c r="D12" s="3">
        <v>4.9000000000000004</v>
      </c>
      <c r="E12">
        <v>134</v>
      </c>
      <c r="F12">
        <f>VLOOKUP(B12,'unemployment rate'!A:B,2,0)</f>
        <v>25.04</v>
      </c>
      <c r="G12">
        <f>VLOOKUP(B12,'life expectancy'!A:B,2,0)</f>
        <v>62.13</v>
      </c>
      <c r="H12">
        <v>1</v>
      </c>
      <c r="I12" t="e">
        <f>VLOOKUP(B12,'cancer rate'!Q36:R218,2,0)</f>
        <v>#N/A</v>
      </c>
      <c r="J12">
        <v>4.4660000000000002</v>
      </c>
      <c r="K12">
        <v>0.20399999999999999</v>
      </c>
      <c r="L12">
        <v>0.98599999999999999</v>
      </c>
      <c r="M12">
        <v>0.39</v>
      </c>
      <c r="N12">
        <v>0.49399999999999999</v>
      </c>
      <c r="O12">
        <v>0.19700000000000001</v>
      </c>
      <c r="P12">
        <v>0.13800000000000001</v>
      </c>
      <c r="Q12" s="1">
        <v>0</v>
      </c>
    </row>
    <row r="13" spans="1:17" x14ac:dyDescent="0.3">
      <c r="A13">
        <v>146</v>
      </c>
      <c r="B13" t="s">
        <v>154</v>
      </c>
      <c r="C13" t="str">
        <f>VLOOKUP(B13,'2016'!B:D,3,0)</f>
        <v>Sub-Saharan Africa</v>
      </c>
      <c r="D13" s="3">
        <v>10.7</v>
      </c>
      <c r="E13">
        <v>61</v>
      </c>
      <c r="F13">
        <f>VLOOKUP(B13,'unemployment rate'!A:B,2,0)</f>
        <v>4.9000000000000004</v>
      </c>
      <c r="G13">
        <f>VLOOKUP(B13,'life expectancy'!A:B,2,0)</f>
        <v>62.16</v>
      </c>
      <c r="H13">
        <v>1</v>
      </c>
      <c r="I13">
        <f>VLOOKUP(B13,'cancer rate'!Q13:R195,2,0)</f>
        <v>120.07</v>
      </c>
      <c r="J13">
        <v>3.6629999999999998</v>
      </c>
      <c r="K13">
        <v>0.36599999999999999</v>
      </c>
      <c r="L13">
        <v>1.1140000000000001</v>
      </c>
      <c r="M13">
        <v>0.433</v>
      </c>
      <c r="N13">
        <v>0.36099999999999999</v>
      </c>
      <c r="O13">
        <v>0.151</v>
      </c>
      <c r="P13">
        <v>8.8999999999999996E-2</v>
      </c>
      <c r="Q13" s="1">
        <v>0</v>
      </c>
    </row>
    <row r="14" spans="1:17" x14ac:dyDescent="0.3">
      <c r="A14">
        <v>118</v>
      </c>
      <c r="B14" t="s">
        <v>126</v>
      </c>
      <c r="C14" t="str">
        <f>VLOOKUP(B14,'2016'!B:D,3,0)</f>
        <v>Sub-Saharan Africa</v>
      </c>
      <c r="D14" s="3">
        <v>6.3</v>
      </c>
      <c r="E14">
        <v>115</v>
      </c>
      <c r="F14">
        <f>VLOOKUP(B14,'unemployment rate'!A:B,2,0)</f>
        <v>4.3</v>
      </c>
      <c r="G14">
        <f>VLOOKUP(B14,'life expectancy'!A:B,2,0)</f>
        <v>62.64</v>
      </c>
      <c r="H14">
        <v>1</v>
      </c>
      <c r="I14">
        <f>VLOOKUP(B14,'cancer rate'!Q41:R223,2,0)</f>
        <v>90.66</v>
      </c>
      <c r="J14">
        <v>4.5339999999999998</v>
      </c>
      <c r="K14">
        <v>0.38</v>
      </c>
      <c r="L14">
        <v>0.82899999999999996</v>
      </c>
      <c r="M14">
        <v>0.375</v>
      </c>
      <c r="N14">
        <v>0.33200000000000002</v>
      </c>
      <c r="O14">
        <v>0.20699999999999999</v>
      </c>
      <c r="P14">
        <v>8.5999999999999993E-2</v>
      </c>
      <c r="Q14" s="1">
        <v>0</v>
      </c>
    </row>
    <row r="15" spans="1:17" x14ac:dyDescent="0.3">
      <c r="A15">
        <v>145</v>
      </c>
      <c r="B15" t="s">
        <v>153</v>
      </c>
      <c r="C15" t="str">
        <f>VLOOKUP(B15,'2016'!B:D,3,0)</f>
        <v>Sub-Saharan Africa</v>
      </c>
      <c r="D15" s="3">
        <v>9.1</v>
      </c>
      <c r="E15">
        <v>77</v>
      </c>
      <c r="F15">
        <f>VLOOKUP(B15,'unemployment rate'!A:B,2,0)</f>
        <v>1.4</v>
      </c>
      <c r="G15">
        <f>VLOOKUP(B15,'life expectancy'!A:B,2,0)</f>
        <v>62.71</v>
      </c>
      <c r="H15">
        <v>1</v>
      </c>
      <c r="I15">
        <f>VLOOKUP(B15,'cancer rate'!Q14:R196,2,0)</f>
        <v>142.35</v>
      </c>
      <c r="J15">
        <v>3.7749999999999999</v>
      </c>
      <c r="K15">
        <v>4.5999999999999999E-2</v>
      </c>
      <c r="L15">
        <v>0.44700000000000001</v>
      </c>
      <c r="M15">
        <v>0.38</v>
      </c>
      <c r="N15">
        <v>0.22</v>
      </c>
      <c r="O15">
        <v>0.17599999999999999</v>
      </c>
      <c r="P15">
        <v>0.18</v>
      </c>
      <c r="Q15" s="1">
        <v>0</v>
      </c>
    </row>
    <row r="16" spans="1:17" x14ac:dyDescent="0.3">
      <c r="A16">
        <v>102</v>
      </c>
      <c r="B16" t="s">
        <v>110</v>
      </c>
      <c r="C16" t="str">
        <f>VLOOKUP(B16,'2016'!B:D,3,0)</f>
        <v>Sub-Saharan Africa</v>
      </c>
      <c r="D16" s="3">
        <v>9.9</v>
      </c>
      <c r="E16">
        <v>65</v>
      </c>
      <c r="F16">
        <f>VLOOKUP(B16,'unemployment rate'!A:B,2,0)</f>
        <v>2</v>
      </c>
      <c r="G16">
        <f>VLOOKUP(B16,'life expectancy'!A:B,2,0)</f>
        <v>62.84</v>
      </c>
      <c r="H16">
        <v>1</v>
      </c>
      <c r="I16">
        <f>VLOOKUP(B16,'cancer rate'!Q57:R239,2,0)</f>
        <v>69.23</v>
      </c>
      <c r="J16">
        <v>4.883</v>
      </c>
      <c r="K16">
        <v>0.39300000000000002</v>
      </c>
      <c r="L16">
        <v>0.437</v>
      </c>
      <c r="M16">
        <v>0.39700000000000002</v>
      </c>
      <c r="N16">
        <v>0.34899999999999998</v>
      </c>
      <c r="O16">
        <v>0.17499999999999999</v>
      </c>
      <c r="P16">
        <v>8.2000000000000003E-2</v>
      </c>
      <c r="Q16" s="1">
        <v>0</v>
      </c>
    </row>
    <row r="17" spans="1:17" x14ac:dyDescent="0.3">
      <c r="A17">
        <v>115</v>
      </c>
      <c r="B17" t="s">
        <v>123</v>
      </c>
      <c r="C17" t="str">
        <f>VLOOKUP(B17,'2016'!B:D,3,0)</f>
        <v>Sub-Saharan Africa</v>
      </c>
      <c r="D17" s="3">
        <v>7.7</v>
      </c>
      <c r="E17">
        <v>96</v>
      </c>
      <c r="F17">
        <f>VLOOKUP(B17,'unemployment rate'!A:B,2,0)</f>
        <v>6.1</v>
      </c>
      <c r="G17">
        <f>VLOOKUP(B17,'life expectancy'!A:B,2,0)</f>
        <v>62.98</v>
      </c>
      <c r="H17">
        <v>1</v>
      </c>
      <c r="I17">
        <f>VLOOKUP(B17,'cancer rate'!Q44:R226,2,0)</f>
        <v>90.9</v>
      </c>
      <c r="J17">
        <v>4.5869999999999997</v>
      </c>
      <c r="K17">
        <v>0.33100000000000002</v>
      </c>
      <c r="L17">
        <v>1.056</v>
      </c>
      <c r="M17">
        <v>0.38</v>
      </c>
      <c r="N17">
        <v>0.255</v>
      </c>
      <c r="O17">
        <v>0.17699999999999999</v>
      </c>
      <c r="P17">
        <v>0.113</v>
      </c>
      <c r="Q17" s="1">
        <v>0</v>
      </c>
    </row>
    <row r="18" spans="1:17" x14ac:dyDescent="0.3">
      <c r="A18">
        <v>120</v>
      </c>
      <c r="B18" t="s">
        <v>128</v>
      </c>
      <c r="C18" t="s">
        <v>212</v>
      </c>
      <c r="D18" s="3">
        <v>5.0999999999999996</v>
      </c>
      <c r="E18">
        <v>130</v>
      </c>
      <c r="F18">
        <f>VLOOKUP(B18,'unemployment rate'!A:B,2,0)</f>
        <v>8.9</v>
      </c>
      <c r="G18">
        <f>VLOOKUP(B18,'life expectancy'!A:B,2,0)</f>
        <v>63.26</v>
      </c>
      <c r="H18">
        <v>1</v>
      </c>
      <c r="I18">
        <f>VLOOKUP(B18,'cancer rate'!Q39:R221,2,0)</f>
        <v>73.430000000000007</v>
      </c>
      <c r="J18">
        <v>4.516</v>
      </c>
      <c r="K18">
        <v>0.308</v>
      </c>
      <c r="L18">
        <v>0.93899999999999995</v>
      </c>
      <c r="M18">
        <v>0.42799999999999999</v>
      </c>
      <c r="N18">
        <v>0.38200000000000001</v>
      </c>
      <c r="O18">
        <v>0.26900000000000002</v>
      </c>
      <c r="P18">
        <v>0.16700000000000001</v>
      </c>
      <c r="Q18" s="1">
        <v>0</v>
      </c>
    </row>
    <row r="19" spans="1:17" x14ac:dyDescent="0.3">
      <c r="A19">
        <v>114</v>
      </c>
      <c r="B19" t="s">
        <v>122</v>
      </c>
      <c r="C19" t="str">
        <f>VLOOKUP(B19,'2016'!B:D,3,0)</f>
        <v>Sub-Saharan Africa</v>
      </c>
      <c r="D19" s="3">
        <v>4.5999999999999996</v>
      </c>
      <c r="E19">
        <v>143</v>
      </c>
      <c r="F19">
        <f>VLOOKUP(B19,'unemployment rate'!A:B,2,0)</f>
        <v>0.3</v>
      </c>
      <c r="G19">
        <f>VLOOKUP(B19,'life expectancy'!A:B,2,0)</f>
        <v>63.62</v>
      </c>
      <c r="H19">
        <v>1</v>
      </c>
      <c r="I19">
        <f>VLOOKUP(B19,'cancer rate'!Q45:R227,2,0)</f>
        <v>57.54</v>
      </c>
      <c r="J19">
        <v>4.6280000000000001</v>
      </c>
      <c r="K19">
        <v>0.13800000000000001</v>
      </c>
      <c r="L19">
        <v>0.77400000000000002</v>
      </c>
      <c r="M19">
        <v>0.36599999999999999</v>
      </c>
      <c r="N19">
        <v>0.318</v>
      </c>
      <c r="O19">
        <v>0.188</v>
      </c>
      <c r="P19">
        <v>0.10199999999999999</v>
      </c>
      <c r="Q19" s="1">
        <v>0</v>
      </c>
    </row>
    <row r="20" spans="1:17" x14ac:dyDescent="0.3">
      <c r="A20">
        <v>136</v>
      </c>
      <c r="B20" t="s">
        <v>144</v>
      </c>
      <c r="C20" t="str">
        <f>VLOOKUP(B20,'2016'!B:D,3,0)</f>
        <v>Sub-Saharan Africa</v>
      </c>
      <c r="D20" s="3">
        <v>9.9</v>
      </c>
      <c r="E20">
        <v>68</v>
      </c>
      <c r="F20">
        <f>VLOOKUP(B20,'unemployment rate'!A:B,2,0)</f>
        <v>1.8</v>
      </c>
      <c r="G20">
        <f>VLOOKUP(B20,'life expectancy'!A:B,2,0)</f>
        <v>64.38</v>
      </c>
      <c r="H20">
        <v>1</v>
      </c>
      <c r="I20" t="e">
        <f>VLOOKUP(B20,'cancer rate'!Q23:R205,2,0)</f>
        <v>#N/A</v>
      </c>
      <c r="J20">
        <v>4.1890000000000001</v>
      </c>
      <c r="K20">
        <v>0.33200000000000002</v>
      </c>
      <c r="L20">
        <v>1.069</v>
      </c>
      <c r="M20">
        <v>0.443</v>
      </c>
      <c r="N20">
        <v>0.35599999999999998</v>
      </c>
      <c r="O20">
        <v>0.252</v>
      </c>
      <c r="P20">
        <v>0.06</v>
      </c>
      <c r="Q20" s="1">
        <v>0</v>
      </c>
    </row>
    <row r="21" spans="1:17" x14ac:dyDescent="0.3">
      <c r="A21">
        <v>138</v>
      </c>
      <c r="B21" t="s">
        <v>146</v>
      </c>
      <c r="C21" t="str">
        <f>VLOOKUP(B21,'2016'!B:D,3,0)</f>
        <v>Sub-Saharan Africa</v>
      </c>
      <c r="D21" s="3">
        <v>6.1</v>
      </c>
      <c r="E21">
        <v>116</v>
      </c>
      <c r="F21">
        <f>VLOOKUP(B21,'unemployment rate'!A:B,2,0)</f>
        <v>13.2</v>
      </c>
      <c r="G21">
        <f>VLOOKUP(B21,'life expectancy'!A:B,2,0)</f>
        <v>64.7</v>
      </c>
      <c r="H21">
        <v>1</v>
      </c>
      <c r="I21">
        <f>VLOOKUP(B21,'cancer rate'!Q21:R203,2,0)</f>
        <v>122.65</v>
      </c>
      <c r="J21">
        <v>4.1070000000000002</v>
      </c>
      <c r="K21">
        <v>0.57799999999999996</v>
      </c>
      <c r="L21">
        <v>1.0580000000000001</v>
      </c>
      <c r="M21">
        <v>0.42599999999999999</v>
      </c>
      <c r="N21">
        <v>0.43099999999999999</v>
      </c>
      <c r="O21">
        <v>0.247</v>
      </c>
      <c r="P21">
        <v>8.6999999999999994E-2</v>
      </c>
      <c r="Q21" s="1">
        <v>0</v>
      </c>
    </row>
    <row r="22" spans="1:17" x14ac:dyDescent="0.3">
      <c r="A22">
        <v>113</v>
      </c>
      <c r="B22" t="s">
        <v>121</v>
      </c>
      <c r="C22" t="str">
        <f>VLOOKUP(B22,'2016'!B:D,3,0)</f>
        <v>Sub-Saharan Africa</v>
      </c>
      <c r="D22" s="3">
        <v>8.6999999999999993</v>
      </c>
      <c r="E22">
        <v>82</v>
      </c>
      <c r="F22">
        <f>VLOOKUP(B22,'unemployment rate'!A:B,2,0)</f>
        <v>33.4</v>
      </c>
      <c r="G22">
        <f>VLOOKUP(B22,'life expectancy'!A:B,2,0)</f>
        <v>64.86</v>
      </c>
      <c r="H22">
        <v>1</v>
      </c>
      <c r="I22">
        <f>VLOOKUP(B22,'cancer rate'!Q46:R228,2,0)</f>
        <v>75.05</v>
      </c>
      <c r="J22">
        <v>4.6390000000000002</v>
      </c>
      <c r="K22">
        <v>0.879</v>
      </c>
      <c r="L22">
        <v>1.3129999999999999</v>
      </c>
      <c r="M22">
        <v>0.47699999999999998</v>
      </c>
      <c r="N22">
        <v>0.40100000000000002</v>
      </c>
      <c r="O22">
        <v>7.0000000000000007E-2</v>
      </c>
      <c r="P22">
        <v>5.6000000000000001E-2</v>
      </c>
      <c r="Q22" s="1">
        <v>0</v>
      </c>
    </row>
    <row r="23" spans="1:17" x14ac:dyDescent="0.3">
      <c r="A23">
        <v>106</v>
      </c>
      <c r="B23" t="s">
        <v>114</v>
      </c>
      <c r="C23" t="str">
        <f>VLOOKUP(B23,'2016'!B:D,3,0)</f>
        <v>Sub-Saharan Africa</v>
      </c>
      <c r="D23" s="3">
        <v>11.6</v>
      </c>
      <c r="E23">
        <v>54</v>
      </c>
      <c r="F23">
        <f>VLOOKUP(B23,'unemployment rate'!A:B,2,0)</f>
        <v>30.8</v>
      </c>
      <c r="G23">
        <f>VLOOKUP(B23,'life expectancy'!A:B,2,0)</f>
        <v>64.88</v>
      </c>
      <c r="H23">
        <v>1</v>
      </c>
      <c r="I23" t="e">
        <f>VLOOKUP(B23,'cancer rate'!Q53:R235,2,0)</f>
        <v>#N/A</v>
      </c>
      <c r="J23">
        <v>4.7220000000000004</v>
      </c>
      <c r="K23">
        <v>0.96</v>
      </c>
      <c r="L23">
        <v>1.351</v>
      </c>
      <c r="M23">
        <v>0.46899999999999997</v>
      </c>
      <c r="N23">
        <v>0.38900000000000001</v>
      </c>
      <c r="O23">
        <v>0.13</v>
      </c>
      <c r="P23">
        <v>5.5E-2</v>
      </c>
      <c r="Q23" s="1">
        <v>0</v>
      </c>
    </row>
    <row r="24" spans="1:17" x14ac:dyDescent="0.3">
      <c r="A24">
        <v>98</v>
      </c>
      <c r="B24" t="s">
        <v>106</v>
      </c>
      <c r="C24" t="str">
        <f>VLOOKUP(B24,'2016'!B:D,3,0)</f>
        <v>Sub-Saharan Africa</v>
      </c>
      <c r="D24" s="3">
        <v>5.4</v>
      </c>
      <c r="E24">
        <v>124</v>
      </c>
      <c r="F24">
        <f>VLOOKUP(B24,'unemployment rate'!A:B,2,0)</f>
        <v>6.8</v>
      </c>
      <c r="G24">
        <f>VLOOKUP(B24,'life expectancy'!A:B,2,0)</f>
        <v>64.94</v>
      </c>
      <c r="H24">
        <v>1</v>
      </c>
      <c r="I24">
        <f>VLOOKUP(B24,'cancer rate'!Q61:R243,2,0)</f>
        <v>80.55</v>
      </c>
      <c r="J24">
        <v>4.9960000000000004</v>
      </c>
      <c r="K24">
        <v>0.61099999999999999</v>
      </c>
      <c r="L24">
        <v>0.86799999999999999</v>
      </c>
      <c r="M24">
        <v>0.48599999999999999</v>
      </c>
      <c r="N24">
        <v>0.38100000000000001</v>
      </c>
      <c r="O24">
        <v>0.245</v>
      </c>
      <c r="P24">
        <v>0.04</v>
      </c>
      <c r="Q24" s="1">
        <v>0</v>
      </c>
    </row>
    <row r="25" spans="1:17" x14ac:dyDescent="0.3">
      <c r="A25">
        <v>147</v>
      </c>
      <c r="B25" t="s">
        <v>155</v>
      </c>
      <c r="C25" t="str">
        <f>VLOOKUP(B25,'2016'!B:D,3,0)</f>
        <v>Latin America and Caribbean</v>
      </c>
      <c r="D25" s="3">
        <v>11.7</v>
      </c>
      <c r="E25">
        <v>53</v>
      </c>
      <c r="F25">
        <f>VLOOKUP(B25,'unemployment rate'!A:B,2,0)</f>
        <v>13.5</v>
      </c>
      <c r="G25">
        <f>VLOOKUP(B25,'life expectancy'!A:B,2,0)</f>
        <v>64.989999999999995</v>
      </c>
      <c r="H25">
        <v>1</v>
      </c>
      <c r="I25">
        <f>VLOOKUP(B25,'cancer rate'!Q12:R194,2,0)</f>
        <v>100.38</v>
      </c>
      <c r="J25">
        <v>3.597</v>
      </c>
      <c r="K25">
        <v>0.32300000000000001</v>
      </c>
      <c r="L25">
        <v>0.68799999999999994</v>
      </c>
      <c r="M25">
        <v>0.44900000000000001</v>
      </c>
      <c r="N25">
        <v>2.5999999999999999E-2</v>
      </c>
      <c r="O25">
        <v>0.41899999999999998</v>
      </c>
      <c r="P25">
        <v>0.11</v>
      </c>
      <c r="Q25" s="1">
        <v>0</v>
      </c>
    </row>
    <row r="26" spans="1:17" x14ac:dyDescent="0.3">
      <c r="A26">
        <v>141</v>
      </c>
      <c r="B26" t="s">
        <v>149</v>
      </c>
      <c r="C26" t="str">
        <f>VLOOKUP(B26,'2016'!B:D,3,0)</f>
        <v>Sub-Saharan Africa</v>
      </c>
      <c r="D26" s="3">
        <v>6.8</v>
      </c>
      <c r="E26">
        <v>107</v>
      </c>
      <c r="F26">
        <f>VLOOKUP(B26,'unemployment rate'!A:B,2,0)</f>
        <v>2</v>
      </c>
      <c r="G26">
        <f>VLOOKUP(B26,'life expectancy'!A:B,2,0)</f>
        <v>65</v>
      </c>
      <c r="H26">
        <v>1</v>
      </c>
      <c r="I26">
        <f>VLOOKUP(B26,'cancer rate'!Q18:R200,2,0)</f>
        <v>88.9</v>
      </c>
      <c r="J26">
        <v>3.9750000000000001</v>
      </c>
      <c r="K26">
        <v>7.2999999999999995E-2</v>
      </c>
      <c r="L26">
        <v>0.92200000000000004</v>
      </c>
      <c r="M26">
        <v>0.443</v>
      </c>
      <c r="N26">
        <v>0.37</v>
      </c>
      <c r="O26">
        <v>0.23300000000000001</v>
      </c>
      <c r="P26">
        <v>3.3000000000000002E-2</v>
      </c>
      <c r="Q26" s="1">
        <v>0</v>
      </c>
    </row>
    <row r="27" spans="1:17" x14ac:dyDescent="0.3">
      <c r="A27">
        <v>142</v>
      </c>
      <c r="B27" t="s">
        <v>150</v>
      </c>
      <c r="C27" t="str">
        <f>VLOOKUP(B27,'2016'!B:D,3,0)</f>
        <v>Sub-Saharan Africa</v>
      </c>
      <c r="D27" s="3">
        <v>6.8</v>
      </c>
      <c r="E27">
        <v>106</v>
      </c>
      <c r="F27">
        <f>VLOOKUP(B27,'unemployment rate'!A:B,2,0)</f>
        <v>3.7</v>
      </c>
      <c r="G27">
        <f>VLOOKUP(B27,'life expectancy'!A:B,2,0)</f>
        <v>65.03</v>
      </c>
      <c r="H27">
        <v>2</v>
      </c>
      <c r="I27">
        <f>VLOOKUP(B27,'cancer rate'!Q17:R199,2,0)</f>
        <v>114.98</v>
      </c>
      <c r="J27">
        <v>3.9729999999999999</v>
      </c>
      <c r="K27">
        <v>0.27400000000000002</v>
      </c>
      <c r="L27">
        <v>0.75700000000000001</v>
      </c>
      <c r="M27">
        <v>0.505</v>
      </c>
      <c r="N27">
        <v>0.14199999999999999</v>
      </c>
      <c r="O27">
        <v>0.27500000000000002</v>
      </c>
      <c r="P27">
        <v>7.8E-2</v>
      </c>
      <c r="Q27" s="1">
        <v>0</v>
      </c>
    </row>
    <row r="28" spans="1:17" x14ac:dyDescent="0.3">
      <c r="A28">
        <v>122</v>
      </c>
      <c r="B28" t="s">
        <v>130</v>
      </c>
      <c r="C28" t="str">
        <f>VLOOKUP(B28,'2016'!B:D,3,0)</f>
        <v>Sub-Saharan Africa</v>
      </c>
      <c r="D28" s="3">
        <v>4.4000000000000004</v>
      </c>
      <c r="E28">
        <v>146</v>
      </c>
      <c r="F28">
        <f>VLOOKUP(B28,'unemployment rate'!A:B,2,0)</f>
        <v>10.32</v>
      </c>
      <c r="G28">
        <f>VLOOKUP(B28,'life expectancy'!A:B,2,0)</f>
        <v>65.569999999999993</v>
      </c>
      <c r="H28">
        <v>2</v>
      </c>
      <c r="I28">
        <f>VLOOKUP(B28,'cancer rate'!Q37:R219,2,0)</f>
        <v>71.36</v>
      </c>
      <c r="J28">
        <v>4.49</v>
      </c>
      <c r="K28">
        <v>0.56999999999999995</v>
      </c>
      <c r="L28">
        <v>1.167</v>
      </c>
      <c r="M28">
        <v>0.48899999999999999</v>
      </c>
      <c r="N28">
        <v>6.6000000000000003E-2</v>
      </c>
      <c r="O28">
        <v>0.106</v>
      </c>
      <c r="P28">
        <v>8.7999999999999995E-2</v>
      </c>
      <c r="Q28" s="1">
        <v>0</v>
      </c>
    </row>
    <row r="29" spans="1:17" x14ac:dyDescent="0.3">
      <c r="A29">
        <v>150</v>
      </c>
      <c r="B29" t="s">
        <v>158</v>
      </c>
      <c r="C29" t="str">
        <f>VLOOKUP(B29,'2016'!B:D,3,0)</f>
        <v>Sub-Saharan Africa</v>
      </c>
      <c r="D29" s="3">
        <v>3.7</v>
      </c>
      <c r="E29">
        <v>154</v>
      </c>
      <c r="F29">
        <f>VLOOKUP(B29,'unemployment rate'!A:B,2,0)</f>
        <v>5.4</v>
      </c>
      <c r="G29">
        <f>VLOOKUP(B29,'life expectancy'!A:B,2,0)</f>
        <v>65.62</v>
      </c>
      <c r="H29">
        <v>2</v>
      </c>
      <c r="I29">
        <f>VLOOKUP(B29,'cancer rate'!Q9:R191,2,0)</f>
        <v>153.52000000000001</v>
      </c>
      <c r="J29">
        <v>3.41</v>
      </c>
      <c r="K29">
        <v>0.191</v>
      </c>
      <c r="L29">
        <v>0.56000000000000005</v>
      </c>
      <c r="M29">
        <v>0.495</v>
      </c>
      <c r="N29">
        <v>0.443</v>
      </c>
      <c r="O29">
        <v>0.218</v>
      </c>
      <c r="P29">
        <v>8.8999999999999996E-2</v>
      </c>
      <c r="Q29" s="1">
        <v>0</v>
      </c>
    </row>
    <row r="30" spans="1:17" x14ac:dyDescent="0.3">
      <c r="A30">
        <v>154</v>
      </c>
      <c r="B30" t="s">
        <v>162</v>
      </c>
      <c r="C30" t="str">
        <f>VLOOKUP(B30,'2016'!B:D,3,0)</f>
        <v>Southern Asia</v>
      </c>
      <c r="D30" s="3">
        <v>4.7</v>
      </c>
      <c r="E30">
        <v>137</v>
      </c>
      <c r="F30">
        <f>VLOOKUP(B30,'unemployment rate'!A:B,2,0)</f>
        <v>11.1</v>
      </c>
      <c r="G30">
        <f>VLOOKUP(B30,'life expectancy'!A:B,2,0)</f>
        <v>65.98</v>
      </c>
      <c r="H30">
        <v>2</v>
      </c>
      <c r="I30">
        <f>VLOOKUP(B30,'cancer rate'!Q5:R187,2,0)</f>
        <v>119.1</v>
      </c>
      <c r="J30">
        <v>3.2029999999999998</v>
      </c>
      <c r="K30">
        <v>0.35</v>
      </c>
      <c r="L30">
        <v>0.51700000000000002</v>
      </c>
      <c r="M30">
        <v>0.36099999999999999</v>
      </c>
      <c r="N30">
        <v>0</v>
      </c>
      <c r="O30">
        <v>0.158</v>
      </c>
      <c r="P30">
        <v>2.5000000000000001E-2</v>
      </c>
      <c r="Q30" s="1">
        <v>0</v>
      </c>
    </row>
    <row r="31" spans="1:17" x14ac:dyDescent="0.3">
      <c r="A31">
        <v>153</v>
      </c>
      <c r="B31" t="s">
        <v>161</v>
      </c>
      <c r="C31" t="str">
        <f>VLOOKUP(B31,'2016'!B:D,3,0)</f>
        <v>Sub-Saharan Africa</v>
      </c>
      <c r="D31" s="3">
        <v>5.4</v>
      </c>
      <c r="E31">
        <v>126</v>
      </c>
      <c r="F31">
        <f>VLOOKUP(B31,'unemployment rate'!A:B,2,0)</f>
        <v>9.6</v>
      </c>
      <c r="G31">
        <f>VLOOKUP(B31,'life expectancy'!A:B,2,0)</f>
        <v>66.39</v>
      </c>
      <c r="H31">
        <v>2</v>
      </c>
      <c r="I31">
        <f>VLOOKUP(B31,'cancer rate'!Q6:R188,2,0)</f>
        <v>107.93</v>
      </c>
      <c r="J31">
        <v>3.2309999999999999</v>
      </c>
      <c r="K31">
        <v>0.47599999999999998</v>
      </c>
      <c r="L31">
        <v>0.88500000000000001</v>
      </c>
      <c r="M31">
        <v>0.499</v>
      </c>
      <c r="N31">
        <v>0.41699999999999998</v>
      </c>
      <c r="O31">
        <v>0.27600000000000002</v>
      </c>
      <c r="P31">
        <v>0.14699999999999999</v>
      </c>
      <c r="Q31" s="1">
        <v>0</v>
      </c>
    </row>
    <row r="32" spans="1:17" x14ac:dyDescent="0.3">
      <c r="A32">
        <v>151</v>
      </c>
      <c r="B32" t="s">
        <v>159</v>
      </c>
      <c r="C32" t="str">
        <f>VLOOKUP(B32,'2016'!B:D,3,0)</f>
        <v>Middle East and Northern Africa</v>
      </c>
      <c r="D32" s="3">
        <v>8.5</v>
      </c>
      <c r="E32">
        <v>85</v>
      </c>
      <c r="F32">
        <f>VLOOKUP(B32,'unemployment rate'!A:B,2,0)</f>
        <v>12.8</v>
      </c>
      <c r="G32">
        <f>VLOOKUP(B32,'life expectancy'!A:B,2,0)</f>
        <v>66.44</v>
      </c>
      <c r="H32">
        <v>2</v>
      </c>
      <c r="I32">
        <f>VLOOKUP(B32,'cancer rate'!Q8:R190,2,0)</f>
        <v>75.14</v>
      </c>
      <c r="J32">
        <v>3.38</v>
      </c>
      <c r="K32">
        <v>0.28699999999999998</v>
      </c>
      <c r="L32">
        <v>1.163</v>
      </c>
      <c r="M32">
        <v>0.46300000000000002</v>
      </c>
      <c r="N32">
        <v>0.14299999999999999</v>
      </c>
      <c r="O32">
        <v>0.108</v>
      </c>
      <c r="P32">
        <v>7.6999999999999999E-2</v>
      </c>
      <c r="Q32" s="1">
        <v>0</v>
      </c>
    </row>
    <row r="33" spans="1:17" x14ac:dyDescent="0.3">
      <c r="A33">
        <v>104</v>
      </c>
      <c r="B33" t="s">
        <v>112</v>
      </c>
      <c r="C33" t="str">
        <f>VLOOKUP(B33,'2016'!B:D,3,0)</f>
        <v>Sub-Saharan Africa</v>
      </c>
      <c r="D33" s="3">
        <v>7.1</v>
      </c>
      <c r="E33">
        <v>105</v>
      </c>
      <c r="F33">
        <f>VLOOKUP(B33,'unemployment rate'!A:B,2,0)</f>
        <v>19.600000000000001</v>
      </c>
      <c r="G33">
        <f>VLOOKUP(B33,'life expectancy'!A:B,2,0)</f>
        <v>67.03</v>
      </c>
      <c r="H33">
        <v>2</v>
      </c>
      <c r="I33">
        <f>VLOOKUP(B33,'cancer rate'!Q55:R237,2,0)</f>
        <v>60.29</v>
      </c>
      <c r="J33">
        <v>4.7990000000000004</v>
      </c>
      <c r="K33">
        <v>1.0569999999999999</v>
      </c>
      <c r="L33">
        <v>1.1830000000000001</v>
      </c>
      <c r="M33">
        <v>0.57099999999999995</v>
      </c>
      <c r="N33">
        <v>0.29499999999999998</v>
      </c>
      <c r="O33">
        <v>4.2999999999999997E-2</v>
      </c>
      <c r="P33">
        <v>5.5E-2</v>
      </c>
      <c r="Q33" s="1">
        <v>0</v>
      </c>
    </row>
    <row r="34" spans="1:17" x14ac:dyDescent="0.3">
      <c r="A34">
        <v>121</v>
      </c>
      <c r="B34" t="s">
        <v>129</v>
      </c>
      <c r="C34" t="str">
        <f>VLOOKUP(B34,'2016'!B:D,3,0)</f>
        <v>Sub-Saharan Africa</v>
      </c>
      <c r="D34" s="3">
        <v>3.2</v>
      </c>
      <c r="E34">
        <v>162</v>
      </c>
      <c r="F34">
        <f>VLOOKUP(B34,'unemployment rate'!A:B,2,0)</f>
        <v>10.4</v>
      </c>
      <c r="G34">
        <f>VLOOKUP(B34,'life expectancy'!A:B,2,0)</f>
        <v>67.47</v>
      </c>
      <c r="H34">
        <v>2</v>
      </c>
      <c r="I34" t="e">
        <f>VLOOKUP(B34,'cancer rate'!Q38:R220,2,0)</f>
        <v>#N/A</v>
      </c>
      <c r="J34">
        <v>4.5090000000000003</v>
      </c>
      <c r="K34">
        <v>0.51200000000000001</v>
      </c>
      <c r="L34">
        <v>0.98299999999999998</v>
      </c>
      <c r="M34">
        <v>0.58099999999999996</v>
      </c>
      <c r="N34">
        <v>0.43099999999999999</v>
      </c>
      <c r="O34">
        <v>0.372</v>
      </c>
      <c r="P34">
        <v>5.2999999999999999E-2</v>
      </c>
      <c r="Q34" s="1">
        <v>0</v>
      </c>
    </row>
    <row r="35" spans="1:17" x14ac:dyDescent="0.3">
      <c r="A35">
        <v>131</v>
      </c>
      <c r="B35" t="s">
        <v>139</v>
      </c>
      <c r="C35" t="str">
        <f>VLOOKUP(B35,'2016'!B:D,3,0)</f>
        <v>Southeastern Asia</v>
      </c>
      <c r="D35" s="3">
        <v>7.8</v>
      </c>
      <c r="E35">
        <v>94</v>
      </c>
      <c r="F35">
        <f>VLOOKUP(B35,'unemployment rate'!A:B,2,0)</f>
        <v>1.6</v>
      </c>
      <c r="G35">
        <f>VLOOKUP(B35,'life expectancy'!A:B,2,0)</f>
        <v>67.78</v>
      </c>
      <c r="H35">
        <v>2</v>
      </c>
      <c r="I35">
        <f>VLOOKUP(B35,'cancer rate'!Q28:R210,2,0)</f>
        <v>126.84</v>
      </c>
      <c r="J35">
        <v>4.3600000000000003</v>
      </c>
      <c r="K35">
        <v>0.71</v>
      </c>
      <c r="L35">
        <v>1.181</v>
      </c>
      <c r="M35">
        <v>0.55500000000000005</v>
      </c>
      <c r="N35">
        <v>0.52500000000000002</v>
      </c>
      <c r="O35">
        <v>0.56599999999999995</v>
      </c>
      <c r="P35">
        <v>0.17199999999999999</v>
      </c>
      <c r="Q35" s="1">
        <v>0</v>
      </c>
    </row>
    <row r="36" spans="1:17" x14ac:dyDescent="0.3">
      <c r="A36">
        <v>67</v>
      </c>
      <c r="B36" t="s">
        <v>75</v>
      </c>
      <c r="C36" t="str">
        <f>VLOOKUP(B36,'2016'!B:D,3,0)</f>
        <v>Southern Asia</v>
      </c>
      <c r="D36" s="3">
        <v>2.9</v>
      </c>
      <c r="E36">
        <v>169</v>
      </c>
      <c r="F36">
        <f>VLOOKUP(B36,'unemployment rate'!A:B,2,0)</f>
        <v>4.0999999999999996</v>
      </c>
      <c r="G36">
        <f>VLOOKUP(B36,'life expectancy'!A:B,2,0)</f>
        <v>67.790000000000006</v>
      </c>
      <c r="H36">
        <v>2</v>
      </c>
      <c r="I36">
        <f>VLOOKUP(B36,'cancer rate'!Q92:R274,2,0)</f>
        <v>90.41</v>
      </c>
      <c r="J36">
        <v>5.6529999999999996</v>
      </c>
      <c r="K36">
        <v>0.67700000000000005</v>
      </c>
      <c r="L36">
        <v>0.88600000000000001</v>
      </c>
      <c r="M36">
        <v>0.53500000000000003</v>
      </c>
      <c r="N36">
        <v>0.313</v>
      </c>
      <c r="O36">
        <v>0.22</v>
      </c>
      <c r="P36">
        <v>9.8000000000000004E-2</v>
      </c>
      <c r="Q36" s="1">
        <v>1</v>
      </c>
    </row>
    <row r="37" spans="1:17" x14ac:dyDescent="0.3">
      <c r="A37">
        <v>134</v>
      </c>
      <c r="B37" t="s">
        <v>142</v>
      </c>
      <c r="C37" t="str">
        <f>VLOOKUP(B37,'2016'!B:D,3,0)</f>
        <v>Sub-Saharan Africa</v>
      </c>
      <c r="D37" s="3">
        <v>7.2</v>
      </c>
      <c r="E37">
        <v>103</v>
      </c>
      <c r="F37">
        <f>VLOOKUP(B37,'unemployment rate'!A:B,2,0)</f>
        <v>19.100000000000001</v>
      </c>
      <c r="G37">
        <f>VLOOKUP(B37,'life expectancy'!A:B,2,0)</f>
        <v>67.81</v>
      </c>
      <c r="H37">
        <v>2</v>
      </c>
      <c r="I37">
        <f>VLOOKUP(B37,'cancer rate'!Q25:R207,2,0)</f>
        <v>93.54</v>
      </c>
      <c r="J37">
        <v>4.2859999999999996</v>
      </c>
      <c r="K37">
        <v>0.33600000000000002</v>
      </c>
      <c r="L37">
        <v>1.0329999999999999</v>
      </c>
      <c r="M37">
        <v>0.53200000000000003</v>
      </c>
      <c r="N37">
        <v>0.34399999999999997</v>
      </c>
      <c r="O37">
        <v>0.20899999999999999</v>
      </c>
      <c r="P37">
        <v>0.1</v>
      </c>
      <c r="Q37" s="1">
        <v>0</v>
      </c>
    </row>
    <row r="38" spans="1:17" x14ac:dyDescent="0.3">
      <c r="A38">
        <v>143</v>
      </c>
      <c r="B38" t="s">
        <v>151</v>
      </c>
      <c r="C38" t="str">
        <f>VLOOKUP(B38,'2016'!B:D,3,0)</f>
        <v>Sub-Saharan Africa</v>
      </c>
      <c r="D38" s="3">
        <v>3.9</v>
      </c>
      <c r="E38">
        <v>152</v>
      </c>
      <c r="F38">
        <f>VLOOKUP(B38,'unemployment rate'!A:B,2,0)</f>
        <v>1.6</v>
      </c>
      <c r="G38">
        <f>VLOOKUP(B38,'life expectancy'!A:B,2,0)</f>
        <v>68.209999999999994</v>
      </c>
      <c r="H38">
        <v>2</v>
      </c>
      <c r="I38">
        <f>VLOOKUP(B38,'cancer rate'!Q16:R198,2,0)</f>
        <v>128.88</v>
      </c>
      <c r="J38">
        <v>3.9329999999999998</v>
      </c>
      <c r="K38">
        <v>0.27400000000000002</v>
      </c>
      <c r="L38">
        <v>0.91600000000000004</v>
      </c>
      <c r="M38">
        <v>0.55500000000000005</v>
      </c>
      <c r="N38">
        <v>0.14799999999999999</v>
      </c>
      <c r="O38">
        <v>0.16900000000000001</v>
      </c>
      <c r="P38">
        <v>4.1000000000000002E-2</v>
      </c>
      <c r="Q38" s="1">
        <v>0</v>
      </c>
    </row>
    <row r="39" spans="1:17" x14ac:dyDescent="0.3">
      <c r="A39">
        <v>87</v>
      </c>
      <c r="B39" t="s">
        <v>95</v>
      </c>
      <c r="C39" t="str">
        <f>VLOOKUP(B39,'2016'!B:D,3,0)</f>
        <v>Central and Eastern Europe</v>
      </c>
      <c r="D39" s="3">
        <v>6.7</v>
      </c>
      <c r="E39">
        <v>110</v>
      </c>
      <c r="F39">
        <f>VLOOKUP(B39,'unemployment rate'!A:B,2,0)</f>
        <v>3.9</v>
      </c>
      <c r="G39">
        <f>VLOOKUP(B39,'life expectancy'!A:B,2,0)</f>
        <v>68.63</v>
      </c>
      <c r="H39">
        <v>2</v>
      </c>
      <c r="I39">
        <f>VLOOKUP(B39,'cancer rate'!Q72:R254,2,0)</f>
        <v>108.84</v>
      </c>
      <c r="J39">
        <v>5.2469999999999999</v>
      </c>
      <c r="K39">
        <v>1.052</v>
      </c>
      <c r="L39">
        <v>1.538</v>
      </c>
      <c r="M39">
        <v>0.65700000000000003</v>
      </c>
      <c r="N39">
        <v>0.39400000000000002</v>
      </c>
      <c r="O39">
        <v>0.24399999999999999</v>
      </c>
      <c r="P39">
        <v>2.8000000000000001E-2</v>
      </c>
      <c r="Q39" s="1">
        <v>0</v>
      </c>
    </row>
    <row r="40" spans="1:17" x14ac:dyDescent="0.3">
      <c r="A40">
        <v>111</v>
      </c>
      <c r="B40" t="s">
        <v>119</v>
      </c>
      <c r="C40" t="str">
        <f>VLOOKUP(B40,'2016'!B:D,3,0)</f>
        <v>Sub-Saharan Africa</v>
      </c>
      <c r="D40" s="3">
        <v>6</v>
      </c>
      <c r="E40">
        <v>118</v>
      </c>
      <c r="F40">
        <f>VLOOKUP(B40,'unemployment rate'!A:B,2,0)</f>
        <v>17</v>
      </c>
      <c r="G40">
        <f>VLOOKUP(B40,'life expectancy'!A:B,2,0)</f>
        <v>68.87</v>
      </c>
      <c r="H40">
        <v>2</v>
      </c>
      <c r="I40">
        <f>VLOOKUP(B40,'cancer rate'!Q48:R230,2,0)</f>
        <v>75.81</v>
      </c>
      <c r="J40">
        <v>4.681</v>
      </c>
      <c r="K40">
        <v>0.45</v>
      </c>
      <c r="L40">
        <v>1.1339999999999999</v>
      </c>
      <c r="M40">
        <v>0.57099999999999995</v>
      </c>
      <c r="N40">
        <v>0.29199999999999998</v>
      </c>
      <c r="O40">
        <v>0.153</v>
      </c>
      <c r="P40">
        <v>7.1999999999999995E-2</v>
      </c>
      <c r="Q40" s="1">
        <v>0</v>
      </c>
    </row>
    <row r="41" spans="1:17" x14ac:dyDescent="0.3">
      <c r="A41">
        <v>105</v>
      </c>
      <c r="B41" t="s">
        <v>113</v>
      </c>
      <c r="C41" t="str">
        <f>VLOOKUP(B41,'2016'!B:D,3,0)</f>
        <v>Southeastern Asia</v>
      </c>
      <c r="D41" s="3">
        <v>8.6</v>
      </c>
      <c r="E41">
        <v>84</v>
      </c>
      <c r="F41">
        <f>VLOOKUP(B41,'unemployment rate'!A:B,2,0)</f>
        <v>0.6</v>
      </c>
      <c r="G41">
        <f>VLOOKUP(B41,'life expectancy'!A:B,2,0)</f>
        <v>68.89</v>
      </c>
      <c r="H41">
        <v>2</v>
      </c>
      <c r="I41" t="e">
        <f>VLOOKUP(B41,'cancer rate'!Q54:R236,2,0)</f>
        <v>#N/A</v>
      </c>
      <c r="J41">
        <v>4.7960000000000003</v>
      </c>
      <c r="K41">
        <v>0.76400000000000001</v>
      </c>
      <c r="L41">
        <v>1.03</v>
      </c>
      <c r="M41">
        <v>0.55100000000000005</v>
      </c>
      <c r="N41">
        <v>0.54700000000000004</v>
      </c>
      <c r="O41">
        <v>0.26600000000000001</v>
      </c>
      <c r="P41">
        <v>0.16400000000000001</v>
      </c>
      <c r="Q41" s="1">
        <v>0</v>
      </c>
    </row>
    <row r="42" spans="1:17" x14ac:dyDescent="0.3">
      <c r="A42">
        <v>148</v>
      </c>
      <c r="B42" t="s">
        <v>156</v>
      </c>
      <c r="C42" t="str">
        <f>VLOOKUP(B42,'2016'!B:D,3,0)</f>
        <v>Sub-Saharan Africa</v>
      </c>
      <c r="D42" s="3">
        <v>9.3000000000000007</v>
      </c>
      <c r="E42">
        <v>74</v>
      </c>
      <c r="F42">
        <f>VLOOKUP(B42,'unemployment rate'!A:B,2,0)</f>
        <v>18.2</v>
      </c>
      <c r="G42">
        <f>VLOOKUP(B42,'life expectancy'!A:B,2,0)</f>
        <v>69.86</v>
      </c>
      <c r="H42">
        <v>2</v>
      </c>
      <c r="I42">
        <f>VLOOKUP(B42,'cancer rate'!Q11:R193,2,0)</f>
        <v>80.5</v>
      </c>
      <c r="J42">
        <v>3.488</v>
      </c>
      <c r="K42">
        <v>1.0409999999999999</v>
      </c>
      <c r="L42">
        <v>1.145</v>
      </c>
      <c r="M42">
        <v>0.53800000000000003</v>
      </c>
      <c r="N42">
        <v>0.45500000000000002</v>
      </c>
      <c r="O42">
        <v>2.5000000000000001E-2</v>
      </c>
      <c r="P42">
        <v>0.1</v>
      </c>
      <c r="Q42" s="1">
        <v>0</v>
      </c>
    </row>
    <row r="43" spans="1:17" x14ac:dyDescent="0.3">
      <c r="A43">
        <v>152</v>
      </c>
      <c r="B43" t="s">
        <v>160</v>
      </c>
      <c r="C43" t="str">
        <f>VLOOKUP(B43,'2016'!B:D,3,0)</f>
        <v>Sub-Saharan Africa</v>
      </c>
      <c r="D43" s="3">
        <v>6.7</v>
      </c>
      <c r="E43">
        <v>109</v>
      </c>
      <c r="F43">
        <f>VLOOKUP(B43,'unemployment rate'!A:B,2,0)</f>
        <v>16</v>
      </c>
      <c r="G43">
        <f>VLOOKUP(B43,'life expectancy'!A:B,2,0)</f>
        <v>70</v>
      </c>
      <c r="H43">
        <v>2</v>
      </c>
      <c r="I43">
        <f>VLOOKUP(B43,'cancer rate'!Q7:R189,2,0)</f>
        <v>144.83000000000001</v>
      </c>
      <c r="J43">
        <v>3.3340000000000001</v>
      </c>
      <c r="K43">
        <v>0.35899999999999999</v>
      </c>
      <c r="L43">
        <v>0.71099999999999997</v>
      </c>
      <c r="M43">
        <v>0.61399999999999999</v>
      </c>
      <c r="N43">
        <v>0.55500000000000005</v>
      </c>
      <c r="O43">
        <v>0.217</v>
      </c>
      <c r="P43">
        <v>0.41099999999999998</v>
      </c>
      <c r="Q43" s="1">
        <v>0</v>
      </c>
    </row>
    <row r="44" spans="1:17" x14ac:dyDescent="0.3">
      <c r="A44">
        <v>140</v>
      </c>
      <c r="B44" t="s">
        <v>148</v>
      </c>
      <c r="C44" t="str">
        <f>VLOOKUP(B44,'2016'!B:D,3,0)</f>
        <v>Southern Asia</v>
      </c>
      <c r="D44" s="3">
        <v>16.3</v>
      </c>
      <c r="E44">
        <v>21</v>
      </c>
      <c r="F44">
        <f>VLOOKUP(B44,'unemployment rate'!A:B,2,0)</f>
        <v>7</v>
      </c>
      <c r="G44">
        <f>VLOOKUP(B44,'life expectancy'!A:B,2,0)</f>
        <v>70.42</v>
      </c>
      <c r="H44">
        <v>2</v>
      </c>
      <c r="I44">
        <f>VLOOKUP(B44,'cancer rate'!Q19:R201,2,0)</f>
        <v>74.989999999999995</v>
      </c>
      <c r="J44">
        <v>4.0149999999999997</v>
      </c>
      <c r="K44">
        <v>0.755</v>
      </c>
      <c r="L44">
        <v>0.76500000000000001</v>
      </c>
      <c r="M44">
        <v>0.58799999999999997</v>
      </c>
      <c r="N44">
        <v>0.498</v>
      </c>
      <c r="O44">
        <v>0.2</v>
      </c>
      <c r="P44">
        <v>8.5000000000000006E-2</v>
      </c>
      <c r="Q44" s="1">
        <v>0</v>
      </c>
    </row>
    <row r="45" spans="1:17" x14ac:dyDescent="0.3">
      <c r="A45">
        <v>83</v>
      </c>
      <c r="B45" t="s">
        <v>91</v>
      </c>
      <c r="C45" t="str">
        <f>VLOOKUP(B45,'2016'!B:D,3,0)</f>
        <v>Eastern Asia</v>
      </c>
      <c r="D45" s="3">
        <v>13</v>
      </c>
      <c r="E45">
        <v>43</v>
      </c>
      <c r="F45">
        <f>VLOOKUP(B45,'unemployment rate'!A:B,2,0)</f>
        <v>8.1</v>
      </c>
      <c r="G45">
        <f>VLOOKUP(B45,'life expectancy'!A:B,2,0)</f>
        <v>70.53</v>
      </c>
      <c r="H45">
        <v>2</v>
      </c>
      <c r="I45" t="e">
        <f>VLOOKUP(B45,'cancer rate'!Q76:R258,2,0)</f>
        <v>#N/A</v>
      </c>
      <c r="J45">
        <v>5.2850000000000001</v>
      </c>
      <c r="K45">
        <v>0.94799999999999995</v>
      </c>
      <c r="L45">
        <v>1.5309999999999999</v>
      </c>
      <c r="M45">
        <v>0.66700000000000004</v>
      </c>
      <c r="N45">
        <v>0.317</v>
      </c>
      <c r="O45">
        <v>0.23499999999999999</v>
      </c>
      <c r="P45">
        <v>3.7999999999999999E-2</v>
      </c>
      <c r="Q45" s="1">
        <v>0</v>
      </c>
    </row>
    <row r="46" spans="1:17" x14ac:dyDescent="0.3">
      <c r="A46">
        <v>109</v>
      </c>
      <c r="B46" t="s">
        <v>117</v>
      </c>
      <c r="C46" t="str">
        <f>VLOOKUP(B46,'2016'!B:D,3,0)</f>
        <v>Southeastern Asia</v>
      </c>
      <c r="D46" s="3">
        <v>5.3</v>
      </c>
      <c r="E46">
        <v>127</v>
      </c>
      <c r="F46">
        <f>VLOOKUP(B46,'unemployment rate'!A:B,2,0)</f>
        <v>0.7</v>
      </c>
      <c r="G46">
        <f>VLOOKUP(B46,'life expectancy'!A:B,2,0)</f>
        <v>70.540000000000006</v>
      </c>
      <c r="H46">
        <v>2</v>
      </c>
      <c r="I46" t="e">
        <f>VLOOKUP(B46,'cancer rate'!Q50:R232,2,0)</f>
        <v>#N/A</v>
      </c>
      <c r="J46">
        <v>4.7</v>
      </c>
      <c r="K46">
        <v>0.57399999999999995</v>
      </c>
      <c r="L46">
        <v>1.1220000000000001</v>
      </c>
      <c r="M46">
        <v>0.63700000000000001</v>
      </c>
      <c r="N46">
        <v>0.60899999999999999</v>
      </c>
      <c r="O46">
        <v>0.23200000000000001</v>
      </c>
      <c r="P46">
        <v>6.2E-2</v>
      </c>
      <c r="Q46" s="1">
        <v>0</v>
      </c>
    </row>
    <row r="47" spans="1:17" x14ac:dyDescent="0.3">
      <c r="A47">
        <v>126</v>
      </c>
      <c r="B47" t="s">
        <v>134</v>
      </c>
      <c r="C47" t="str">
        <f>VLOOKUP(B47,'2016'!B:D,3,0)</f>
        <v>Middle East and Northern Africa</v>
      </c>
      <c r="D47" s="3">
        <v>3</v>
      </c>
      <c r="E47">
        <v>165</v>
      </c>
      <c r="F47">
        <f>VLOOKUP(B47,'unemployment rate'!A:B,2,0)</f>
        <v>7.9</v>
      </c>
      <c r="G47">
        <f>VLOOKUP(B47,'life expectancy'!A:B,2,0)</f>
        <v>71.08</v>
      </c>
      <c r="H47">
        <v>2</v>
      </c>
      <c r="I47">
        <f>VLOOKUP(B47,'cancer rate'!Q33:R215,2,0)</f>
        <v>118.41</v>
      </c>
      <c r="J47">
        <v>4.4370000000000003</v>
      </c>
      <c r="K47">
        <v>1.0429999999999999</v>
      </c>
      <c r="L47">
        <v>0.98</v>
      </c>
      <c r="M47">
        <v>0.57399999999999995</v>
      </c>
      <c r="N47">
        <v>0.24099999999999999</v>
      </c>
      <c r="O47">
        <v>0.14799999999999999</v>
      </c>
      <c r="P47">
        <v>8.8999999999999996E-2</v>
      </c>
      <c r="Q47" s="1">
        <v>0</v>
      </c>
    </row>
    <row r="48" spans="1:17" x14ac:dyDescent="0.3">
      <c r="A48">
        <v>69</v>
      </c>
      <c r="B48" t="s">
        <v>77</v>
      </c>
      <c r="C48" t="str">
        <f>VLOOKUP(B48,'2016'!B:D,3,0)</f>
        <v>Southeastern Asia</v>
      </c>
      <c r="D48" s="3">
        <v>3.2</v>
      </c>
      <c r="E48">
        <v>163</v>
      </c>
      <c r="F48">
        <f>VLOOKUP(B48,'unemployment rate'!A:B,2,0)</f>
        <v>10</v>
      </c>
      <c r="G48">
        <f>VLOOKUP(B48,'life expectancy'!A:B,2,0)</f>
        <v>71.66</v>
      </c>
      <c r="H48">
        <v>2</v>
      </c>
      <c r="I48">
        <f>VLOOKUP(B48,'cancer rate'!Q90:R272,2,0)</f>
        <v>92.26</v>
      </c>
      <c r="J48">
        <v>5.6310000000000002</v>
      </c>
      <c r="K48">
        <v>0.80700000000000005</v>
      </c>
      <c r="L48">
        <v>1.2929999999999999</v>
      </c>
      <c r="M48">
        <v>0.65700000000000003</v>
      </c>
      <c r="N48">
        <v>0.55800000000000005</v>
      </c>
      <c r="O48">
        <v>0.11700000000000001</v>
      </c>
      <c r="P48">
        <v>0.107</v>
      </c>
      <c r="Q48" s="1">
        <v>1</v>
      </c>
    </row>
    <row r="49" spans="1:17" x14ac:dyDescent="0.3">
      <c r="A49">
        <v>100</v>
      </c>
      <c r="B49" t="s">
        <v>108</v>
      </c>
      <c r="C49" t="str">
        <f>VLOOKUP(B49,'2016'!B:D,3,0)</f>
        <v>Southern Asia</v>
      </c>
      <c r="D49" s="3">
        <v>8.8000000000000007</v>
      </c>
      <c r="E49">
        <v>81</v>
      </c>
      <c r="F49">
        <f>VLOOKUP(B49,'unemployment rate'!A:B,2,0)</f>
        <v>3.2</v>
      </c>
      <c r="G49">
        <f>VLOOKUP(B49,'life expectancy'!A:B,2,0)</f>
        <v>71.739999999999995</v>
      </c>
      <c r="H49">
        <v>2</v>
      </c>
      <c r="I49">
        <f>VLOOKUP(B49,'cancer rate'!Q59:R241,2,0)</f>
        <v>79.739999999999995</v>
      </c>
      <c r="J49">
        <v>4.9130000000000003</v>
      </c>
      <c r="K49">
        <v>0.44600000000000001</v>
      </c>
      <c r="L49">
        <v>1.226</v>
      </c>
      <c r="M49">
        <v>0.67700000000000005</v>
      </c>
      <c r="N49">
        <v>0.439</v>
      </c>
      <c r="O49">
        <v>0.28499999999999998</v>
      </c>
      <c r="P49">
        <v>8.8999999999999996E-2</v>
      </c>
      <c r="Q49" s="1">
        <v>0</v>
      </c>
    </row>
    <row r="50" spans="1:17" x14ac:dyDescent="0.3">
      <c r="A50">
        <v>74</v>
      </c>
      <c r="B50" t="s">
        <v>82</v>
      </c>
      <c r="C50" t="str">
        <f>VLOOKUP(B50,'2016'!B:D,3,0)</f>
        <v>Central and Eastern Europe</v>
      </c>
      <c r="D50" s="3">
        <v>2.5</v>
      </c>
      <c r="E50">
        <v>173</v>
      </c>
      <c r="F50">
        <f>VLOOKUP(B50,'unemployment rate'!A:B,2,0)</f>
        <v>2.1</v>
      </c>
      <c r="G50">
        <f>VLOOKUP(B50,'life expectancy'!A:B,2,0)</f>
        <v>71.760000000000005</v>
      </c>
      <c r="H50">
        <v>2</v>
      </c>
      <c r="I50">
        <f>VLOOKUP(B50,'cancer rate'!Q85:R267,2,0)</f>
        <v>85.74</v>
      </c>
      <c r="J50">
        <v>5.4669999999999996</v>
      </c>
      <c r="K50">
        <v>0.49299999999999999</v>
      </c>
      <c r="L50">
        <v>1.0980000000000001</v>
      </c>
      <c r="M50">
        <v>0.71799999999999997</v>
      </c>
      <c r="N50">
        <v>0.38900000000000001</v>
      </c>
      <c r="O50">
        <v>0.23</v>
      </c>
      <c r="P50">
        <v>0.14399999999999999</v>
      </c>
      <c r="Q50" s="1">
        <v>1</v>
      </c>
    </row>
    <row r="51" spans="1:17" x14ac:dyDescent="0.3">
      <c r="A51">
        <v>86</v>
      </c>
      <c r="B51" t="s">
        <v>94</v>
      </c>
      <c r="C51" t="str">
        <f>VLOOKUP(B51,'2016'!B:D,3,0)</f>
        <v>Central and Eastern Europe</v>
      </c>
      <c r="D51" s="3">
        <v>8.3000000000000007</v>
      </c>
      <c r="E51">
        <v>86</v>
      </c>
      <c r="F51">
        <f>VLOOKUP(B51,'unemployment rate'!A:B,2,0)</f>
        <v>3.1</v>
      </c>
      <c r="G51">
        <f>VLOOKUP(B51,'life expectancy'!A:B,2,0)</f>
        <v>71.95</v>
      </c>
      <c r="H51">
        <v>2</v>
      </c>
      <c r="I51">
        <f>VLOOKUP(B51,'cancer rate'!Q73:R255,2,0)</f>
        <v>95.07</v>
      </c>
      <c r="J51">
        <v>5.2610000000000001</v>
      </c>
      <c r="K51">
        <v>0.55100000000000005</v>
      </c>
      <c r="L51">
        <v>1.4379999999999999</v>
      </c>
      <c r="M51">
        <v>0.72299999999999998</v>
      </c>
      <c r="N51">
        <v>0.50800000000000001</v>
      </c>
      <c r="O51">
        <v>0.3</v>
      </c>
      <c r="P51">
        <v>2.3E-2</v>
      </c>
      <c r="Q51" s="1">
        <v>0</v>
      </c>
    </row>
    <row r="52" spans="1:17" x14ac:dyDescent="0.3">
      <c r="A52">
        <v>41</v>
      </c>
      <c r="B52" t="s">
        <v>49</v>
      </c>
      <c r="C52" t="str">
        <f>VLOOKUP(B52,'2016'!B:D,3,0)</f>
        <v>Central and Eastern Europe</v>
      </c>
      <c r="D52" s="3">
        <v>7.4</v>
      </c>
      <c r="E52">
        <v>99</v>
      </c>
      <c r="F52">
        <f>VLOOKUP(B52,'unemployment rate'!A:B,2,0)</f>
        <v>5.5</v>
      </c>
      <c r="G52">
        <f>VLOOKUP(B52,'life expectancy'!A:B,2,0)</f>
        <v>72.040000000000006</v>
      </c>
      <c r="H52">
        <v>2</v>
      </c>
      <c r="I52">
        <f>VLOOKUP(B52,'cancer rate'!Q116:R298,2,0)</f>
        <v>59.83</v>
      </c>
      <c r="J52">
        <v>6.1740000000000004</v>
      </c>
      <c r="K52">
        <v>0.745</v>
      </c>
      <c r="L52">
        <v>1.5289999999999999</v>
      </c>
      <c r="M52">
        <v>0.75600000000000001</v>
      </c>
      <c r="N52">
        <v>0.63100000000000001</v>
      </c>
      <c r="O52">
        <v>0.32200000000000001</v>
      </c>
      <c r="P52">
        <v>0.24</v>
      </c>
      <c r="Q52" s="1">
        <v>1</v>
      </c>
    </row>
    <row r="53" spans="1:17" x14ac:dyDescent="0.3">
      <c r="A53">
        <v>71</v>
      </c>
      <c r="B53" t="s">
        <v>79</v>
      </c>
      <c r="C53" t="str">
        <f>VLOOKUP(B53,'2016'!B:D,3,0)</f>
        <v>Central and Eastern Europe</v>
      </c>
      <c r="D53" s="3">
        <v>15.9</v>
      </c>
      <c r="E53">
        <v>24</v>
      </c>
      <c r="F53">
        <f>VLOOKUP(B53,'unemployment rate'!A:B,2,0)</f>
        <v>4.2</v>
      </c>
      <c r="G53">
        <f>VLOOKUP(B53,'life expectancy'!A:B,2,0)</f>
        <v>72.3</v>
      </c>
      <c r="H53">
        <v>2</v>
      </c>
      <c r="I53" t="e">
        <f>VLOOKUP(B53,'cancer rate'!Q88:R270,2,0)</f>
        <v>#N/A</v>
      </c>
      <c r="J53">
        <v>5.5289999999999999</v>
      </c>
      <c r="K53">
        <v>0.68500000000000005</v>
      </c>
      <c r="L53">
        <v>1.3280000000000001</v>
      </c>
      <c r="M53">
        <v>0.73899999999999999</v>
      </c>
      <c r="N53">
        <v>0.245</v>
      </c>
      <c r="O53">
        <v>0.18099999999999999</v>
      </c>
      <c r="P53">
        <v>0</v>
      </c>
      <c r="Q53" s="1">
        <v>1</v>
      </c>
    </row>
    <row r="54" spans="1:17" x14ac:dyDescent="0.3">
      <c r="A54">
        <v>92</v>
      </c>
      <c r="B54" t="s">
        <v>100</v>
      </c>
      <c r="C54" t="str">
        <f>VLOOKUP(B54,'2016'!B:D,3,0)</f>
        <v>Southeastern Asia</v>
      </c>
      <c r="D54" s="3">
        <v>3.4</v>
      </c>
      <c r="E54">
        <v>158</v>
      </c>
      <c r="F54">
        <f>VLOOKUP(B54,'unemployment rate'!A:B,2,0)</f>
        <v>7.07</v>
      </c>
      <c r="G54">
        <f>VLOOKUP(B54,'life expectancy'!A:B,2,0)</f>
        <v>72.319999999999993</v>
      </c>
      <c r="H54">
        <v>2</v>
      </c>
      <c r="I54">
        <f>VLOOKUP(B54,'cancer rate'!Q67:R249,2,0)</f>
        <v>111.85</v>
      </c>
      <c r="J54">
        <v>5.1920000000000002</v>
      </c>
      <c r="K54">
        <v>0.93100000000000005</v>
      </c>
      <c r="L54">
        <v>1.2030000000000001</v>
      </c>
      <c r="M54">
        <v>0.66</v>
      </c>
      <c r="N54">
        <v>0.49099999999999999</v>
      </c>
      <c r="O54">
        <v>0.498</v>
      </c>
      <c r="P54">
        <v>2.8000000000000001E-2</v>
      </c>
      <c r="Q54" s="1">
        <v>0</v>
      </c>
    </row>
    <row r="55" spans="1:17" x14ac:dyDescent="0.3">
      <c r="A55">
        <v>108</v>
      </c>
      <c r="B55" t="s">
        <v>116</v>
      </c>
      <c r="C55" t="str">
        <f>VLOOKUP(B55,'2016'!B:D,3,0)</f>
        <v>Latin America and Caribbean</v>
      </c>
      <c r="D55" s="3">
        <v>3.7</v>
      </c>
      <c r="E55">
        <v>156</v>
      </c>
      <c r="F55">
        <f>VLOOKUP(B55,'unemployment rate'!A:B,2,0)</f>
        <v>6.4</v>
      </c>
      <c r="G55">
        <f>VLOOKUP(B55,'life expectancy'!A:B,2,0)</f>
        <v>72.34</v>
      </c>
      <c r="H55">
        <v>2</v>
      </c>
      <c r="I55">
        <f>VLOOKUP(B55,'cancer rate'!Q51:R233,2,0)</f>
        <v>106.17</v>
      </c>
      <c r="J55">
        <v>4.7069999999999999</v>
      </c>
      <c r="K55">
        <v>0.96</v>
      </c>
      <c r="L55">
        <v>1.427</v>
      </c>
      <c r="M55">
        <v>0.80500000000000005</v>
      </c>
      <c r="N55">
        <v>0.154</v>
      </c>
      <c r="O55">
        <v>6.4000000000000001E-2</v>
      </c>
      <c r="P55">
        <v>4.7E-2</v>
      </c>
      <c r="Q55" s="1">
        <v>0</v>
      </c>
    </row>
    <row r="56" spans="1:17" x14ac:dyDescent="0.3">
      <c r="A56">
        <v>61</v>
      </c>
      <c r="B56" t="s">
        <v>69</v>
      </c>
      <c r="C56" t="str">
        <f>VLOOKUP(B56,'2016'!B:D,3,0)</f>
        <v>Latin America and Caribbean</v>
      </c>
      <c r="D56" s="3">
        <v>12.2</v>
      </c>
      <c r="E56">
        <v>48</v>
      </c>
      <c r="F56">
        <f>VLOOKUP(B56,'unemployment rate'!A:B,2,0)</f>
        <v>3.6</v>
      </c>
      <c r="G56">
        <f>VLOOKUP(B56,'life expectancy'!A:B,2,0)</f>
        <v>72.349999999999994</v>
      </c>
      <c r="H56">
        <v>2</v>
      </c>
      <c r="I56">
        <f>VLOOKUP(B56,'cancer rate'!Q97:R279,2,0)</f>
        <v>89.56</v>
      </c>
      <c r="J56">
        <v>5.7789999999999999</v>
      </c>
      <c r="K56">
        <v>0.77600000000000002</v>
      </c>
      <c r="L56">
        <v>1.2090000000000001</v>
      </c>
      <c r="M56">
        <v>0.70599999999999996</v>
      </c>
      <c r="N56">
        <v>0.51100000000000001</v>
      </c>
      <c r="O56">
        <v>0.13700000000000001</v>
      </c>
      <c r="P56">
        <v>6.4000000000000001E-2</v>
      </c>
      <c r="Q56" s="1">
        <v>1</v>
      </c>
    </row>
    <row r="57" spans="1:17" x14ac:dyDescent="0.3">
      <c r="A57">
        <v>133</v>
      </c>
      <c r="B57" t="s">
        <v>141</v>
      </c>
      <c r="C57" t="str">
        <f>VLOOKUP(B57,'2016'!B:D,3,0)</f>
        <v>Central and Eastern Europe</v>
      </c>
      <c r="D57" s="3">
        <v>22.4</v>
      </c>
      <c r="E57">
        <v>8</v>
      </c>
      <c r="F57">
        <f>VLOOKUP(B57,'unemployment rate'!A:B,2,0)</f>
        <v>9.9</v>
      </c>
      <c r="G57">
        <f>VLOOKUP(B57,'life expectancy'!A:B,2,0)</f>
        <v>72.5</v>
      </c>
      <c r="H57">
        <v>2</v>
      </c>
      <c r="I57">
        <f>VLOOKUP(B57,'cancer rate'!Q26:R208,2,0)</f>
        <v>127.96</v>
      </c>
      <c r="J57">
        <v>4.3319999999999999</v>
      </c>
      <c r="K57">
        <v>0.82</v>
      </c>
      <c r="L57">
        <v>1.39</v>
      </c>
      <c r="M57">
        <v>0.73899999999999999</v>
      </c>
      <c r="N57">
        <v>0.17799999999999999</v>
      </c>
      <c r="O57">
        <v>0.187</v>
      </c>
      <c r="P57">
        <v>0.01</v>
      </c>
      <c r="Q57" s="1">
        <v>0</v>
      </c>
    </row>
    <row r="58" spans="1:17" x14ac:dyDescent="0.3">
      <c r="A58">
        <v>137</v>
      </c>
      <c r="B58" t="s">
        <v>145</v>
      </c>
      <c r="C58" t="str">
        <f>VLOOKUP(B58,'2016'!B:D,3,0)</f>
        <v>Middle East and Northern Africa</v>
      </c>
      <c r="D58" s="3">
        <v>4</v>
      </c>
      <c r="E58">
        <v>150</v>
      </c>
      <c r="F58">
        <f>VLOOKUP(B58,'unemployment rate'!A:B,2,0)</f>
        <v>7.3</v>
      </c>
      <c r="G58">
        <f>VLOOKUP(B58,'life expectancy'!A:B,2,0)</f>
        <v>72.540000000000006</v>
      </c>
      <c r="H58">
        <v>2</v>
      </c>
      <c r="I58">
        <f>VLOOKUP(B58,'cancer rate'!Q22:R204,2,0)</f>
        <v>117.58</v>
      </c>
      <c r="J58">
        <v>4.1660000000000004</v>
      </c>
      <c r="K58">
        <v>0.91300000000000003</v>
      </c>
      <c r="L58">
        <v>1.0389999999999999</v>
      </c>
      <c r="M58">
        <v>0.64400000000000002</v>
      </c>
      <c r="N58">
        <v>0.24099999999999999</v>
      </c>
      <c r="O58">
        <v>7.5999999999999998E-2</v>
      </c>
      <c r="P58">
        <v>6.7000000000000004E-2</v>
      </c>
      <c r="Q58" s="1">
        <v>0</v>
      </c>
    </row>
    <row r="59" spans="1:17" x14ac:dyDescent="0.3">
      <c r="A59">
        <v>95</v>
      </c>
      <c r="B59" t="s">
        <v>103</v>
      </c>
      <c r="C59" t="str">
        <f>VLOOKUP(B59,'2016'!B:D,3,0)</f>
        <v>Southern Asia</v>
      </c>
      <c r="D59" s="3">
        <v>11.4</v>
      </c>
      <c r="E59">
        <v>57</v>
      </c>
      <c r="F59">
        <f>VLOOKUP(B59,'unemployment rate'!A:B,2,0)</f>
        <v>3.4</v>
      </c>
      <c r="G59">
        <f>VLOOKUP(B59,'life expectancy'!A:B,2,0)</f>
        <v>72.77</v>
      </c>
      <c r="H59">
        <v>2</v>
      </c>
      <c r="I59">
        <f>VLOOKUP(B59,'cancer rate'!Q64:R246,2,0)</f>
        <v>83.97</v>
      </c>
      <c r="J59">
        <v>5.0819999999999999</v>
      </c>
      <c r="K59">
        <v>0.81299999999999994</v>
      </c>
      <c r="L59">
        <v>1.321</v>
      </c>
      <c r="M59">
        <v>0.60399999999999998</v>
      </c>
      <c r="N59">
        <v>0.45700000000000002</v>
      </c>
      <c r="O59">
        <v>0.37</v>
      </c>
      <c r="P59">
        <v>0.16700000000000001</v>
      </c>
      <c r="Q59" s="1">
        <v>0</v>
      </c>
    </row>
    <row r="60" spans="1:17" x14ac:dyDescent="0.3">
      <c r="A60">
        <v>68</v>
      </c>
      <c r="B60" t="s">
        <v>76</v>
      </c>
      <c r="C60" t="str">
        <f>VLOOKUP(B60,'2016'!B:D,3,0)</f>
        <v>Central and Eastern Europe</v>
      </c>
      <c r="D60" s="3">
        <v>31</v>
      </c>
      <c r="E60">
        <v>2</v>
      </c>
      <c r="F60">
        <f>VLOOKUP(B60,'unemployment rate'!A:B,2,0)</f>
        <v>6.3</v>
      </c>
      <c r="G60">
        <f>VLOOKUP(B60,'life expectancy'!A:B,2,0)</f>
        <v>72.989999999999995</v>
      </c>
      <c r="H60">
        <v>2</v>
      </c>
      <c r="I60" t="e">
        <f>VLOOKUP(B60,'cancer rate'!Q91:R273,2,0)</f>
        <v>#N/A</v>
      </c>
      <c r="J60">
        <v>5.6479999999999997</v>
      </c>
      <c r="K60">
        <v>1.1830000000000001</v>
      </c>
      <c r="L60">
        <v>1.452</v>
      </c>
      <c r="M60">
        <v>0.72599999999999998</v>
      </c>
      <c r="N60">
        <v>0.33400000000000002</v>
      </c>
      <c r="O60">
        <v>8.2000000000000003E-2</v>
      </c>
      <c r="P60">
        <v>3.1E-2</v>
      </c>
      <c r="Q60" s="1">
        <v>1</v>
      </c>
    </row>
    <row r="61" spans="1:17" x14ac:dyDescent="0.3">
      <c r="A61">
        <v>90</v>
      </c>
      <c r="B61" t="s">
        <v>98</v>
      </c>
      <c r="C61" t="str">
        <f>VLOOKUP(B61,'2016'!B:D,3,0)</f>
        <v>Central and Eastern Europe</v>
      </c>
      <c r="D61" s="3">
        <v>2.6</v>
      </c>
      <c r="E61">
        <v>172</v>
      </c>
      <c r="F61">
        <f>VLOOKUP(B61,'unemployment rate'!A:B,2,0)</f>
        <v>4.8</v>
      </c>
      <c r="G61">
        <f>VLOOKUP(B61,'life expectancy'!A:B,2,0)</f>
        <v>73.33</v>
      </c>
      <c r="H61">
        <v>2</v>
      </c>
      <c r="I61">
        <f>VLOOKUP(B61,'cancer rate'!Q69:R251,2,0)</f>
        <v>110.26</v>
      </c>
      <c r="J61">
        <v>5.2080000000000002</v>
      </c>
      <c r="K61">
        <v>1.0429999999999999</v>
      </c>
      <c r="L61">
        <v>1.147</v>
      </c>
      <c r="M61">
        <v>0.76900000000000002</v>
      </c>
      <c r="N61">
        <v>0.35099999999999998</v>
      </c>
      <c r="O61">
        <v>3.5000000000000003E-2</v>
      </c>
      <c r="P61">
        <v>0.182</v>
      </c>
      <c r="Q61" s="1">
        <v>0</v>
      </c>
    </row>
    <row r="62" spans="1:17" x14ac:dyDescent="0.3">
      <c r="A62">
        <v>72</v>
      </c>
      <c r="B62" t="s">
        <v>80</v>
      </c>
      <c r="C62" t="str">
        <f>VLOOKUP(B62,'2016'!B:D,3,0)</f>
        <v>Middle East and Northern Africa</v>
      </c>
      <c r="D62" s="3">
        <v>5.2</v>
      </c>
      <c r="E62">
        <v>129</v>
      </c>
      <c r="F62">
        <f>VLOOKUP(B62,'unemployment rate'!A:B,2,0)</f>
        <v>17.3</v>
      </c>
      <c r="G62">
        <f>VLOOKUP(B62,'life expectancy'!A:B,2,0)</f>
        <v>73.44</v>
      </c>
      <c r="H62">
        <v>2</v>
      </c>
      <c r="I62">
        <f>VLOOKUP(B62,'cancer rate'!Q87:R269,2,0)</f>
        <v>103.12</v>
      </c>
      <c r="J62">
        <v>5.5250000000000004</v>
      </c>
      <c r="K62">
        <v>1.044</v>
      </c>
      <c r="L62">
        <v>1.3029999999999999</v>
      </c>
      <c r="M62">
        <v>0.67300000000000004</v>
      </c>
      <c r="N62">
        <v>0.41599999999999998</v>
      </c>
      <c r="O62">
        <v>0.13300000000000001</v>
      </c>
      <c r="P62">
        <v>0.152</v>
      </c>
      <c r="Q62" s="1">
        <v>1</v>
      </c>
    </row>
    <row r="63" spans="1:17" x14ac:dyDescent="0.3">
      <c r="A63">
        <v>125</v>
      </c>
      <c r="B63" t="s">
        <v>133</v>
      </c>
      <c r="C63" t="str">
        <f>VLOOKUP(B63,'2016'!B:D,3,0)</f>
        <v>Southern Asia</v>
      </c>
      <c r="D63" s="3">
        <v>5.9</v>
      </c>
      <c r="E63">
        <v>120</v>
      </c>
      <c r="F63">
        <f>VLOOKUP(B63,'unemployment rate'!A:B,2,0)</f>
        <v>4.2</v>
      </c>
      <c r="G63">
        <f>VLOOKUP(B63,'life expectancy'!A:B,2,0)</f>
        <v>73.569999999999993</v>
      </c>
      <c r="H63">
        <v>2</v>
      </c>
      <c r="I63">
        <f>VLOOKUP(B63,'cancer rate'!Q34:R216,2,0)</f>
        <v>84.11</v>
      </c>
      <c r="J63">
        <v>4.4560000000000004</v>
      </c>
      <c r="K63">
        <v>0.56200000000000006</v>
      </c>
      <c r="L63">
        <v>0.92800000000000005</v>
      </c>
      <c r="M63">
        <v>0.72299999999999998</v>
      </c>
      <c r="N63">
        <v>0.52700000000000002</v>
      </c>
      <c r="O63">
        <v>0.16600000000000001</v>
      </c>
      <c r="P63">
        <v>0.14299999999999999</v>
      </c>
      <c r="Q63" s="1">
        <v>0</v>
      </c>
    </row>
    <row r="64" spans="1:17" x14ac:dyDescent="0.3">
      <c r="A64">
        <v>60</v>
      </c>
      <c r="B64" t="s">
        <v>68</v>
      </c>
      <c r="C64" t="str">
        <f>VLOOKUP(B64,'2016'!B:D,3,0)</f>
        <v>Central and Eastern Europe</v>
      </c>
      <c r="D64" s="3">
        <v>22.5</v>
      </c>
      <c r="E64">
        <v>7</v>
      </c>
      <c r="F64">
        <f>VLOOKUP(B64,'unemployment rate'!A:B,2,0)</f>
        <v>5</v>
      </c>
      <c r="G64">
        <f>VLOOKUP(B64,'life expectancy'!A:B,2,0)</f>
        <v>73.900000000000006</v>
      </c>
      <c r="H64">
        <v>2</v>
      </c>
      <c r="I64" t="e">
        <f>VLOOKUP(B64,'cancer rate'!Q98:R280,2,0)</f>
        <v>#N/A</v>
      </c>
      <c r="J64">
        <v>5.8090000000000002</v>
      </c>
      <c r="K64">
        <v>1.173</v>
      </c>
      <c r="L64">
        <v>1.508</v>
      </c>
      <c r="M64">
        <v>0.72899999999999998</v>
      </c>
      <c r="N64">
        <v>0.41</v>
      </c>
      <c r="O64">
        <v>0.14599999999999999</v>
      </c>
      <c r="P64">
        <v>9.6000000000000002E-2</v>
      </c>
      <c r="Q64" s="1">
        <v>1</v>
      </c>
    </row>
    <row r="65" spans="1:17" x14ac:dyDescent="0.3">
      <c r="A65">
        <v>35</v>
      </c>
      <c r="B65" t="s">
        <v>43</v>
      </c>
      <c r="C65" t="str">
        <f>VLOOKUP(B65,'2016'!B:D,3,0)</f>
        <v>Latin America and Caribbean</v>
      </c>
      <c r="D65" s="3">
        <v>13.7</v>
      </c>
      <c r="E65">
        <v>36</v>
      </c>
      <c r="F65">
        <f>VLOOKUP(B65,'unemployment rate'!A:B,2,0)</f>
        <v>6.3</v>
      </c>
      <c r="G65">
        <f>VLOOKUP(B65,'life expectancy'!A:B,2,0)</f>
        <v>74.06</v>
      </c>
      <c r="H65">
        <v>2</v>
      </c>
      <c r="I65" t="e">
        <f>VLOOKUP(B65,'cancer rate'!Q121:R303,2,0)</f>
        <v>#N/A</v>
      </c>
      <c r="J65">
        <v>6.2530000000000001</v>
      </c>
      <c r="K65">
        <v>0.79400000000000004</v>
      </c>
      <c r="L65">
        <v>1.242</v>
      </c>
      <c r="M65">
        <v>0.78900000000000003</v>
      </c>
      <c r="N65">
        <v>0.43</v>
      </c>
      <c r="O65">
        <v>9.2999999999999999E-2</v>
      </c>
      <c r="P65">
        <v>7.3999999999999996E-2</v>
      </c>
      <c r="Q65" s="1">
        <v>1</v>
      </c>
    </row>
    <row r="66" spans="1:17" x14ac:dyDescent="0.3">
      <c r="A66">
        <v>119</v>
      </c>
      <c r="B66" t="s">
        <v>127</v>
      </c>
      <c r="C66" t="str">
        <f>VLOOKUP(B66,'2016'!B:D,3,0)</f>
        <v>Central and Eastern Europe</v>
      </c>
      <c r="D66" s="3">
        <v>8.1999999999999993</v>
      </c>
      <c r="E66">
        <v>87</v>
      </c>
      <c r="F66">
        <f>VLOOKUP(B66,'unemployment rate'!A:B,2,0)</f>
        <v>12.7</v>
      </c>
      <c r="G66">
        <f>VLOOKUP(B66,'life expectancy'!A:B,2,0)</f>
        <v>74.239999999999995</v>
      </c>
      <c r="H66">
        <v>2</v>
      </c>
      <c r="I66">
        <f>VLOOKUP(B66,'cancer rate'!Q40:R222,2,0)</f>
        <v>113.73</v>
      </c>
      <c r="J66">
        <v>4.5190000000000001</v>
      </c>
      <c r="K66">
        <v>0.88600000000000001</v>
      </c>
      <c r="L66">
        <v>0.66600000000000004</v>
      </c>
      <c r="M66">
        <v>0.752</v>
      </c>
      <c r="N66">
        <v>0.34599999999999997</v>
      </c>
      <c r="O66">
        <v>4.2999999999999997E-2</v>
      </c>
      <c r="P66">
        <v>0.16400000000000001</v>
      </c>
      <c r="Q66" s="1">
        <v>0</v>
      </c>
    </row>
    <row r="67" spans="1:17" x14ac:dyDescent="0.3">
      <c r="A67">
        <v>63</v>
      </c>
      <c r="B67" t="s">
        <v>71</v>
      </c>
      <c r="C67" t="str">
        <f>VLOOKUP(B67,'2016'!B:D,3,0)</f>
        <v>Latin America and Caribbean</v>
      </c>
      <c r="D67" s="3">
        <v>9.5</v>
      </c>
      <c r="E67">
        <v>73</v>
      </c>
      <c r="F67">
        <f>VLOOKUP(B67,'unemployment rate'!A:B,2,0)</f>
        <v>7.6</v>
      </c>
      <c r="G67">
        <f>VLOOKUP(B67,'life expectancy'!A:B,2,0)</f>
        <v>74.59</v>
      </c>
      <c r="H67">
        <v>2</v>
      </c>
      <c r="I67">
        <f>VLOOKUP(B67,'cancer rate'!Q95:R277,2,0)</f>
        <v>109.41</v>
      </c>
      <c r="J67">
        <v>5.7430000000000003</v>
      </c>
      <c r="K67">
        <v>0.85499999999999998</v>
      </c>
      <c r="L67">
        <v>1.4750000000000001</v>
      </c>
      <c r="M67">
        <v>0.77700000000000002</v>
      </c>
      <c r="N67">
        <v>0.51400000000000001</v>
      </c>
      <c r="O67">
        <v>0.184</v>
      </c>
      <c r="P67">
        <v>0.08</v>
      </c>
      <c r="Q67" s="1">
        <v>1</v>
      </c>
    </row>
    <row r="68" spans="1:17" x14ac:dyDescent="0.3">
      <c r="A68">
        <v>77</v>
      </c>
      <c r="B68" t="s">
        <v>85</v>
      </c>
      <c r="C68" t="str">
        <f>VLOOKUP(B68,'2016'!B:D,3,0)</f>
        <v>Latin America and Caribbean</v>
      </c>
      <c r="D68" s="3">
        <v>9.9</v>
      </c>
      <c r="E68">
        <v>66</v>
      </c>
      <c r="F68">
        <f>VLOOKUP(B68,'unemployment rate'!A:B,2,0)</f>
        <v>3.2</v>
      </c>
      <c r="G68">
        <f>VLOOKUP(B68,'life expectancy'!A:B,2,0)</f>
        <v>74.650000000000006</v>
      </c>
      <c r="H68">
        <v>2</v>
      </c>
      <c r="I68" t="e">
        <f>VLOOKUP(B68,'cancer rate'!Q82:R264,2,0)</f>
        <v>#N/A</v>
      </c>
      <c r="J68">
        <v>5.4249999999999998</v>
      </c>
      <c r="K68">
        <v>1.0149999999999999</v>
      </c>
      <c r="L68">
        <v>1.401</v>
      </c>
      <c r="M68">
        <v>0.77900000000000003</v>
      </c>
      <c r="N68">
        <v>0.497</v>
      </c>
      <c r="O68">
        <v>0.113</v>
      </c>
      <c r="P68">
        <v>0.10100000000000001</v>
      </c>
      <c r="Q68" s="1">
        <v>1</v>
      </c>
    </row>
    <row r="69" spans="1:17" x14ac:dyDescent="0.3">
      <c r="A69">
        <v>56</v>
      </c>
      <c r="B69" t="s">
        <v>64</v>
      </c>
      <c r="C69" t="str">
        <f>VLOOKUP(B69,'2016'!B:D,3,0)</f>
        <v>Latin America and Caribbean</v>
      </c>
      <c r="D69" s="3">
        <v>2.2000000000000002</v>
      </c>
      <c r="E69">
        <v>178</v>
      </c>
      <c r="F69">
        <f>VLOOKUP(B69,'unemployment rate'!A:B,2,0)</f>
        <v>12.6</v>
      </c>
      <c r="G69">
        <f>VLOOKUP(B69,'life expectancy'!A:B,2,0)</f>
        <v>74.88</v>
      </c>
      <c r="H69">
        <v>2</v>
      </c>
      <c r="I69" t="e">
        <f>VLOOKUP(B69,'cancer rate'!Q102:R284,2,0)</f>
        <v>#N/A</v>
      </c>
      <c r="J69">
        <v>5.89</v>
      </c>
      <c r="K69">
        <v>0.83099999999999996</v>
      </c>
      <c r="L69">
        <v>1.478</v>
      </c>
      <c r="M69">
        <v>0.83099999999999996</v>
      </c>
      <c r="N69">
        <v>0.49</v>
      </c>
      <c r="O69">
        <v>0.107</v>
      </c>
      <c r="P69">
        <v>2.8000000000000001E-2</v>
      </c>
      <c r="Q69" s="1">
        <v>1</v>
      </c>
    </row>
    <row r="70" spans="1:17" x14ac:dyDescent="0.3">
      <c r="A70">
        <v>101</v>
      </c>
      <c r="B70" t="s">
        <v>109</v>
      </c>
      <c r="C70" t="str">
        <f>VLOOKUP(B70,'2016'!B:D,3,0)</f>
        <v>Middle East and Northern Africa</v>
      </c>
      <c r="D70" s="3">
        <v>2.9</v>
      </c>
      <c r="E70">
        <v>167</v>
      </c>
      <c r="F70">
        <f>VLOOKUP(B70,'unemployment rate'!A:B,2,0)</f>
        <v>23</v>
      </c>
      <c r="G70">
        <f>VLOOKUP(B70,'life expectancy'!A:B,2,0)</f>
        <v>75.010000000000005</v>
      </c>
      <c r="H70">
        <v>3</v>
      </c>
      <c r="I70">
        <f>VLOOKUP(B70,'cancer rate'!Q58:R240,2,0)</f>
        <v>86.08</v>
      </c>
      <c r="J70">
        <v>4.9059999999999997</v>
      </c>
      <c r="K70">
        <v>0.83699999999999997</v>
      </c>
      <c r="L70">
        <v>1.2250000000000001</v>
      </c>
      <c r="M70">
        <v>0.81499999999999995</v>
      </c>
      <c r="N70">
        <v>0.38300000000000001</v>
      </c>
      <c r="O70">
        <v>0.11</v>
      </c>
      <c r="P70">
        <v>0.13</v>
      </c>
      <c r="Q70" s="1">
        <v>0</v>
      </c>
    </row>
    <row r="71" spans="1:17" x14ac:dyDescent="0.3">
      <c r="A71">
        <v>27</v>
      </c>
      <c r="B71" t="s">
        <v>35</v>
      </c>
      <c r="C71" t="str">
        <f>VLOOKUP(B71,'2016'!B:D,3,0)</f>
        <v>Latin America and Caribbean</v>
      </c>
      <c r="D71" s="3">
        <v>2.7</v>
      </c>
      <c r="E71">
        <v>171</v>
      </c>
      <c r="F71">
        <f>VLOOKUP(B71,'unemployment rate'!A:B,2,0)</f>
        <v>2</v>
      </c>
      <c r="G71">
        <f>VLOOKUP(B71,'life expectancy'!A:B,2,0)</f>
        <v>75.05</v>
      </c>
      <c r="H71">
        <v>3</v>
      </c>
      <c r="I71">
        <f>VLOOKUP(B71,'cancer rate'!Q129:R311,2,0)</f>
        <v>78.290000000000006</v>
      </c>
      <c r="J71">
        <v>6.4359999999999999</v>
      </c>
      <c r="K71">
        <v>0.8</v>
      </c>
      <c r="L71">
        <v>1.2689999999999999</v>
      </c>
      <c r="M71">
        <v>0.746</v>
      </c>
      <c r="N71">
        <v>0.53500000000000003</v>
      </c>
      <c r="O71">
        <v>0.17499999999999999</v>
      </c>
      <c r="P71">
        <v>7.8E-2</v>
      </c>
      <c r="Q71" s="1">
        <v>1</v>
      </c>
    </row>
    <row r="72" spans="1:17" x14ac:dyDescent="0.3">
      <c r="A72">
        <v>81</v>
      </c>
      <c r="B72" t="s">
        <v>89</v>
      </c>
      <c r="C72" t="str">
        <f>VLOOKUP(B72,'2016'!B:D,3,0)</f>
        <v>Central and Eastern Europe</v>
      </c>
      <c r="D72" s="3">
        <v>26.2</v>
      </c>
      <c r="E72">
        <v>5</v>
      </c>
      <c r="F72">
        <f>VLOOKUP(B72,'unemployment rate'!A:B,2,0)</f>
        <v>0.2</v>
      </c>
      <c r="G72">
        <f>VLOOKUP(B72,'life expectancy'!A:B,2,0)</f>
        <v>75.2</v>
      </c>
      <c r="H72">
        <v>3</v>
      </c>
      <c r="I72" t="e">
        <f>VLOOKUP(B72,'cancer rate'!Q78:R260,2,0)</f>
        <v>#N/A</v>
      </c>
      <c r="J72">
        <v>5.3230000000000004</v>
      </c>
      <c r="K72">
        <v>1.0669999999999999</v>
      </c>
      <c r="L72">
        <v>1.4650000000000001</v>
      </c>
      <c r="M72">
        <v>0.78900000000000003</v>
      </c>
      <c r="N72">
        <v>0.23499999999999999</v>
      </c>
      <c r="O72">
        <v>9.4E-2</v>
      </c>
      <c r="P72">
        <v>0.14199999999999999</v>
      </c>
      <c r="Q72" s="1">
        <v>0</v>
      </c>
    </row>
    <row r="73" spans="1:17" x14ac:dyDescent="0.3">
      <c r="A73">
        <v>45</v>
      </c>
      <c r="B73" t="s">
        <v>53</v>
      </c>
      <c r="C73" t="str">
        <f>VLOOKUP(B73,'2016'!B:D,3,0)</f>
        <v>Latin America and Caribbean</v>
      </c>
      <c r="D73" s="3">
        <v>12.2</v>
      </c>
      <c r="E73">
        <v>50</v>
      </c>
      <c r="F73">
        <f>VLOOKUP(B73,'unemployment rate'!A:B,2,0)</f>
        <v>5.4</v>
      </c>
      <c r="G73">
        <f>VLOOKUP(B73,'life expectancy'!A:B,2,0)</f>
        <v>75.23</v>
      </c>
      <c r="H73">
        <v>3</v>
      </c>
      <c r="I73">
        <f>VLOOKUP(B73,'cancer rate'!Q112:R294,2,0)</f>
        <v>89.67</v>
      </c>
      <c r="J73">
        <v>6.1050000000000004</v>
      </c>
      <c r="K73">
        <v>0.69399999999999995</v>
      </c>
      <c r="L73">
        <v>1.325</v>
      </c>
      <c r="M73">
        <v>0.83499999999999996</v>
      </c>
      <c r="N73">
        <v>0.435</v>
      </c>
      <c r="O73">
        <v>0.2</v>
      </c>
      <c r="P73">
        <v>0.127</v>
      </c>
      <c r="Q73" s="1">
        <v>1</v>
      </c>
    </row>
    <row r="74" spans="1:17" x14ac:dyDescent="0.3">
      <c r="A74">
        <v>23</v>
      </c>
      <c r="B74" t="s">
        <v>31</v>
      </c>
      <c r="C74" t="str">
        <f>VLOOKUP(B74,'2016'!B:D,3,0)</f>
        <v>Latin America and Caribbean</v>
      </c>
      <c r="D74" s="3">
        <v>5.0999999999999996</v>
      </c>
      <c r="E74">
        <v>131</v>
      </c>
      <c r="F74">
        <f>VLOOKUP(B74,'unemployment rate'!A:B,2,0)</f>
        <v>4.7</v>
      </c>
      <c r="G74">
        <f>VLOOKUP(B74,'life expectancy'!A:B,2,0)</f>
        <v>75.41</v>
      </c>
      <c r="H74">
        <v>3</v>
      </c>
      <c r="I74">
        <f>VLOOKUP(B74,'cancer rate'!Q133:R315,2,0)</f>
        <v>72.099999999999994</v>
      </c>
      <c r="J74">
        <v>6.5949999999999998</v>
      </c>
      <c r="K74">
        <v>1.07</v>
      </c>
      <c r="L74">
        <v>1.323</v>
      </c>
      <c r="M74">
        <v>0.86099999999999999</v>
      </c>
      <c r="N74">
        <v>0.433</v>
      </c>
      <c r="O74">
        <v>7.3999999999999996E-2</v>
      </c>
      <c r="P74">
        <v>7.2999999999999995E-2</v>
      </c>
      <c r="Q74" s="1">
        <v>1</v>
      </c>
    </row>
    <row r="75" spans="1:17" x14ac:dyDescent="0.3">
      <c r="A75">
        <v>97</v>
      </c>
      <c r="B75" t="s">
        <v>105</v>
      </c>
      <c r="C75" t="str">
        <f>VLOOKUP(B75,'2016'!B:D,3,0)</f>
        <v>Central and Eastern Europe</v>
      </c>
      <c r="D75" s="3">
        <v>11.5</v>
      </c>
      <c r="E75">
        <v>55</v>
      </c>
      <c r="F75">
        <f>VLOOKUP(B75,'unemployment rate'!A:B,2,0)</f>
        <v>6.9</v>
      </c>
      <c r="G75">
        <f>VLOOKUP(B75,'life expectancy'!A:B,2,0)</f>
        <v>75.489999999999995</v>
      </c>
      <c r="H75">
        <v>3</v>
      </c>
      <c r="I75" t="e">
        <f>VLOOKUP(B75,'cancer rate'!Q62:R244,2,0)</f>
        <v>#N/A</v>
      </c>
      <c r="J75">
        <v>5.0110000000000001</v>
      </c>
      <c r="K75">
        <v>1.0920000000000001</v>
      </c>
      <c r="L75">
        <v>1.5129999999999999</v>
      </c>
      <c r="M75">
        <v>0.81499999999999995</v>
      </c>
      <c r="N75">
        <v>0.311</v>
      </c>
      <c r="O75">
        <v>8.1000000000000003E-2</v>
      </c>
      <c r="P75">
        <v>4.0000000000000001E-3</v>
      </c>
      <c r="Q75" s="1">
        <v>0</v>
      </c>
    </row>
    <row r="76" spans="1:17" x14ac:dyDescent="0.3">
      <c r="A76">
        <v>57</v>
      </c>
      <c r="B76" t="s">
        <v>65</v>
      </c>
      <c r="C76" t="str">
        <f>VLOOKUP(B76,'2016'!B:D,3,0)</f>
        <v>Sub-Saharan Africa</v>
      </c>
      <c r="D76" s="3">
        <v>7.8</v>
      </c>
      <c r="E76">
        <v>93</v>
      </c>
      <c r="F76">
        <f>VLOOKUP(B76,'unemployment rate'!A:B,2,0)</f>
        <v>12.2</v>
      </c>
      <c r="G76">
        <f>VLOOKUP(B76,'life expectancy'!A:B,2,0)</f>
        <v>75.510000000000005</v>
      </c>
      <c r="H76">
        <v>3</v>
      </c>
      <c r="I76">
        <f>VLOOKUP(B76,'cancer rate'!Q101:R283,2,0)</f>
        <v>76.709999999999994</v>
      </c>
      <c r="J76">
        <v>5.8879999999999999</v>
      </c>
      <c r="K76">
        <v>1.1200000000000001</v>
      </c>
      <c r="L76">
        <v>1.4019999999999999</v>
      </c>
      <c r="M76">
        <v>0.79800000000000004</v>
      </c>
      <c r="N76">
        <v>0.498</v>
      </c>
      <c r="O76">
        <v>0.215</v>
      </c>
      <c r="P76">
        <v>0.06</v>
      </c>
      <c r="Q76" s="1">
        <v>1</v>
      </c>
    </row>
    <row r="77" spans="1:17" x14ac:dyDescent="0.3">
      <c r="A77">
        <v>116</v>
      </c>
      <c r="B77" t="s">
        <v>124</v>
      </c>
      <c r="C77" t="str">
        <f>VLOOKUP(B77,'2016'!B:D,3,0)</f>
        <v>Central and Eastern Europe</v>
      </c>
      <c r="D77" s="3">
        <v>6.6</v>
      </c>
      <c r="E77">
        <v>111</v>
      </c>
      <c r="F77">
        <f>VLOOKUP(B77,'unemployment rate'!A:B,2,0)</f>
        <v>17.5</v>
      </c>
      <c r="G77">
        <f>VLOOKUP(B77,'life expectancy'!A:B,2,0)</f>
        <v>75.55</v>
      </c>
      <c r="H77">
        <v>3</v>
      </c>
      <c r="I77" t="e">
        <f>VLOOKUP(B77,'cancer rate'!Q43:R225,2,0)</f>
        <v>#N/A</v>
      </c>
      <c r="J77">
        <v>4.5590000000000002</v>
      </c>
      <c r="K77">
        <v>0.85</v>
      </c>
      <c r="L77">
        <v>1.0549999999999999</v>
      </c>
      <c r="M77">
        <v>0.81499999999999995</v>
      </c>
      <c r="N77">
        <v>0.28299999999999997</v>
      </c>
      <c r="O77">
        <v>9.5000000000000001E-2</v>
      </c>
      <c r="P77">
        <v>6.4000000000000001E-2</v>
      </c>
      <c r="Q77" s="1">
        <v>0</v>
      </c>
    </row>
    <row r="78" spans="1:17" x14ac:dyDescent="0.3">
      <c r="A78">
        <v>28</v>
      </c>
      <c r="B78" t="s">
        <v>36</v>
      </c>
      <c r="C78" t="str">
        <f>VLOOKUP(B78,'2016'!B:D,3,0)</f>
        <v>Middle East and Northern Africa</v>
      </c>
      <c r="D78" s="3">
        <v>3.2</v>
      </c>
      <c r="E78">
        <v>164</v>
      </c>
      <c r="F78">
        <f>VLOOKUP(B78,'unemployment rate'!A:B,2,0)</f>
        <v>9</v>
      </c>
      <c r="G78">
        <f>VLOOKUP(B78,'life expectancy'!A:B,2,0)</f>
        <v>75.69</v>
      </c>
      <c r="H78">
        <v>3</v>
      </c>
      <c r="I78">
        <f>VLOOKUP(B78,'cancer rate'!Q128:R310,2,0)</f>
        <v>58.72</v>
      </c>
      <c r="J78">
        <v>6.375</v>
      </c>
      <c r="K78">
        <v>1.403</v>
      </c>
      <c r="L78">
        <v>1.357</v>
      </c>
      <c r="M78">
        <v>0.79500000000000004</v>
      </c>
      <c r="N78">
        <v>0.439</v>
      </c>
      <c r="O78">
        <v>0.08</v>
      </c>
      <c r="P78">
        <v>0.13200000000000001</v>
      </c>
      <c r="Q78" s="1">
        <v>1</v>
      </c>
    </row>
    <row r="79" spans="1:17" x14ac:dyDescent="0.3">
      <c r="A79">
        <v>53</v>
      </c>
      <c r="B79" t="s">
        <v>61</v>
      </c>
      <c r="C79" t="str">
        <f>VLOOKUP(B79,'2016'!B:D,3,0)</f>
        <v>Central and Eastern Europe</v>
      </c>
      <c r="D79" s="3">
        <v>21.2</v>
      </c>
      <c r="E79">
        <v>9</v>
      </c>
      <c r="F79">
        <f>VLOOKUP(B79,'unemployment rate'!A:B,2,0)</f>
        <v>8.4</v>
      </c>
      <c r="G79">
        <f>VLOOKUP(B79,'life expectancy'!A:B,2,0)</f>
        <v>75.73</v>
      </c>
      <c r="H79">
        <v>3</v>
      </c>
      <c r="I79" t="e">
        <f>VLOOKUP(B79,'cancer rate'!Q105:R287,2,0)</f>
        <v>#N/A</v>
      </c>
      <c r="J79">
        <v>5.94</v>
      </c>
      <c r="K79">
        <v>1.1870000000000001</v>
      </c>
      <c r="L79">
        <v>1.4650000000000001</v>
      </c>
      <c r="M79">
        <v>0.81200000000000006</v>
      </c>
      <c r="N79">
        <v>0.26400000000000001</v>
      </c>
      <c r="O79">
        <v>7.4999999999999997E-2</v>
      </c>
      <c r="P79">
        <v>6.4000000000000001E-2</v>
      </c>
      <c r="Q79" s="1">
        <v>1</v>
      </c>
    </row>
    <row r="80" spans="1:17" x14ac:dyDescent="0.3">
      <c r="A80">
        <v>94</v>
      </c>
      <c r="B80" t="s">
        <v>102</v>
      </c>
      <c r="C80" t="str">
        <f>VLOOKUP(B80,'2016'!B:D,3,0)</f>
        <v>Southeastern Asia</v>
      </c>
      <c r="D80" s="3">
        <v>7.3</v>
      </c>
      <c r="E80">
        <v>101</v>
      </c>
      <c r="F80">
        <f>VLOOKUP(B80,'unemployment rate'!A:B,2,0)</f>
        <v>2.73</v>
      </c>
      <c r="G80">
        <f>VLOOKUP(B80,'life expectancy'!A:B,2,0)</f>
        <v>75.77</v>
      </c>
      <c r="H80">
        <v>3</v>
      </c>
      <c r="I80" t="e">
        <f>VLOOKUP(B80,'cancer rate'!Q65:R247,2,0)</f>
        <v>#N/A</v>
      </c>
      <c r="J80">
        <v>5.1749999999999998</v>
      </c>
      <c r="K80">
        <v>0.74099999999999999</v>
      </c>
      <c r="L80">
        <v>1.3460000000000001</v>
      </c>
      <c r="M80">
        <v>0.85099999999999998</v>
      </c>
      <c r="N80">
        <v>0.54300000000000004</v>
      </c>
      <c r="O80">
        <v>0.14699999999999999</v>
      </c>
      <c r="P80">
        <v>7.2999999999999995E-2</v>
      </c>
      <c r="Q80" s="1">
        <v>0</v>
      </c>
    </row>
    <row r="81" spans="1:17" x14ac:dyDescent="0.3">
      <c r="A81">
        <v>51</v>
      </c>
      <c r="B81" t="s">
        <v>59</v>
      </c>
      <c r="C81" t="str">
        <f>VLOOKUP(B81,'2016'!B:D,3,0)</f>
        <v>Middle East and Northern Africa</v>
      </c>
      <c r="D81" s="3">
        <v>2.2999999999999998</v>
      </c>
      <c r="E81">
        <v>175</v>
      </c>
      <c r="F81">
        <f>VLOOKUP(B81,'unemployment rate'!A:B,2,0)</f>
        <v>2.17</v>
      </c>
      <c r="G81">
        <f>VLOOKUP(B81,'life expectancy'!A:B,2,0)</f>
        <v>75.849999999999994</v>
      </c>
      <c r="H81">
        <v>3</v>
      </c>
      <c r="I81" t="e">
        <f>VLOOKUP(B81,'cancer rate'!Q107:R289,2,0)</f>
        <v>#N/A</v>
      </c>
      <c r="J81">
        <v>6.0209999999999999</v>
      </c>
      <c r="K81">
        <v>1.5</v>
      </c>
      <c r="L81">
        <v>1.319</v>
      </c>
      <c r="M81">
        <v>0.80800000000000005</v>
      </c>
      <c r="N81">
        <v>0.49299999999999999</v>
      </c>
      <c r="O81">
        <v>0.14199999999999999</v>
      </c>
      <c r="P81">
        <v>9.7000000000000003E-2</v>
      </c>
      <c r="Q81" s="1">
        <v>1</v>
      </c>
    </row>
    <row r="82" spans="1:17" x14ac:dyDescent="0.3">
      <c r="A82">
        <v>59</v>
      </c>
      <c r="B82" t="s">
        <v>67</v>
      </c>
      <c r="C82" t="str">
        <f>VLOOKUP(B82,'2016'!B:D,3,0)</f>
        <v>Latin America and Caribbean</v>
      </c>
      <c r="D82" s="3">
        <v>2.9</v>
      </c>
      <c r="E82">
        <v>166</v>
      </c>
      <c r="F82">
        <f>VLOOKUP(B82,'unemployment rate'!A:B,2,0)</f>
        <v>5.7</v>
      </c>
      <c r="G82">
        <f>VLOOKUP(B82,'life expectancy'!A:B,2,0)</f>
        <v>75.87</v>
      </c>
      <c r="H82">
        <v>3</v>
      </c>
      <c r="I82">
        <f>VLOOKUP(B82,'cancer rate'!Q99:R281,2,0)</f>
        <v>95.22</v>
      </c>
      <c r="J82">
        <v>5.86</v>
      </c>
      <c r="K82">
        <v>0.64200000000000002</v>
      </c>
      <c r="L82">
        <v>1.236</v>
      </c>
      <c r="M82">
        <v>0.82799999999999996</v>
      </c>
      <c r="N82">
        <v>0.50700000000000001</v>
      </c>
      <c r="O82">
        <v>0.246</v>
      </c>
      <c r="P82">
        <v>7.8E-2</v>
      </c>
      <c r="Q82" s="1">
        <v>1</v>
      </c>
    </row>
    <row r="83" spans="1:17" x14ac:dyDescent="0.3">
      <c r="A83">
        <v>149</v>
      </c>
      <c r="B83" t="s">
        <v>157</v>
      </c>
      <c r="C83" t="str">
        <f>VLOOKUP(B83,'2016'!B:D,3,0)</f>
        <v>Middle East and Northern Africa</v>
      </c>
      <c r="D83" s="3">
        <v>1.9</v>
      </c>
      <c r="E83">
        <v>179</v>
      </c>
      <c r="F83">
        <f>VLOOKUP(B83,'unemployment rate'!A:B,2,0)</f>
        <v>8.4</v>
      </c>
      <c r="G83">
        <f>VLOOKUP(B83,'life expectancy'!A:B,2,0)</f>
        <v>76.06</v>
      </c>
      <c r="H83">
        <v>3</v>
      </c>
      <c r="I83">
        <f>VLOOKUP(B83,'cancer rate'!Q10:R192,2,0)</f>
        <v>129.33000000000001</v>
      </c>
      <c r="J83">
        <v>3.4620000000000002</v>
      </c>
      <c r="K83">
        <v>0.61899999999999999</v>
      </c>
      <c r="L83">
        <v>0.378</v>
      </c>
      <c r="M83">
        <v>0.44</v>
      </c>
      <c r="N83">
        <v>1.2999999999999999E-2</v>
      </c>
      <c r="O83">
        <v>0.33100000000000002</v>
      </c>
      <c r="P83">
        <v>0.14099999999999999</v>
      </c>
      <c r="Q83" s="1">
        <v>0</v>
      </c>
    </row>
    <row r="84" spans="1:17" x14ac:dyDescent="0.3">
      <c r="A84">
        <v>84</v>
      </c>
      <c r="B84" t="s">
        <v>92</v>
      </c>
      <c r="C84" t="s">
        <v>213</v>
      </c>
      <c r="D84" s="3" t="e">
        <v>#N/A</v>
      </c>
      <c r="E84" t="e">
        <v>#N/A</v>
      </c>
      <c r="F84" t="e">
        <f>VLOOKUP(B84,'unemployment rate'!A:B,2,0)</f>
        <v>#N/A</v>
      </c>
      <c r="G84">
        <f>VLOOKUP(B84,'life expectancy'!A:B,2,0)</f>
        <v>76.260000000000005</v>
      </c>
      <c r="H84">
        <v>3</v>
      </c>
      <c r="I84" t="e">
        <f>VLOOKUP(B84,'cancer rate'!Q75:R257,2,0)</f>
        <v>#N/A</v>
      </c>
      <c r="J84">
        <v>5.274</v>
      </c>
      <c r="K84">
        <v>0.98299999999999998</v>
      </c>
      <c r="L84">
        <v>1.294</v>
      </c>
      <c r="M84">
        <v>0.83799999999999997</v>
      </c>
      <c r="N84">
        <v>0.34499999999999997</v>
      </c>
      <c r="O84">
        <v>0.185</v>
      </c>
      <c r="P84">
        <v>3.4000000000000002E-2</v>
      </c>
      <c r="Q84" s="1">
        <v>0</v>
      </c>
    </row>
    <row r="85" spans="1:17" x14ac:dyDescent="0.3">
      <c r="A85">
        <v>42</v>
      </c>
      <c r="B85" t="s">
        <v>50</v>
      </c>
      <c r="C85" t="str">
        <f>VLOOKUP(B85,'2016'!B:D,3,0)</f>
        <v>Central and Eastern Europe</v>
      </c>
      <c r="D85" s="3">
        <v>31.9</v>
      </c>
      <c r="E85">
        <v>1</v>
      </c>
      <c r="F85">
        <f>VLOOKUP(B85,'unemployment rate'!A:B,2,0)</f>
        <v>14.9</v>
      </c>
      <c r="G85">
        <f>VLOOKUP(B85,'life expectancy'!A:B,2,0)</f>
        <v>76.41</v>
      </c>
      <c r="H85">
        <v>3</v>
      </c>
      <c r="I85" t="e">
        <f>VLOOKUP(B85,'cancer rate'!Q115:R297,2,0)</f>
        <v>#N/A</v>
      </c>
      <c r="J85">
        <v>6.149</v>
      </c>
      <c r="K85">
        <v>1.238</v>
      </c>
      <c r="L85">
        <v>1.5149999999999999</v>
      </c>
      <c r="M85">
        <v>0.81799999999999995</v>
      </c>
      <c r="N85">
        <v>0.29099999999999998</v>
      </c>
      <c r="O85">
        <v>4.2999999999999997E-2</v>
      </c>
      <c r="P85">
        <v>4.2000000000000003E-2</v>
      </c>
      <c r="Q85" s="1">
        <v>1</v>
      </c>
    </row>
    <row r="86" spans="1:17" x14ac:dyDescent="0.3">
      <c r="A86">
        <v>70</v>
      </c>
      <c r="B86" t="s">
        <v>78</v>
      </c>
      <c r="C86" t="str">
        <f>VLOOKUP(B86,'2016'!B:D,3,0)</f>
        <v>Central and Eastern Europe</v>
      </c>
      <c r="D86" s="3">
        <v>15.6</v>
      </c>
      <c r="E86">
        <v>26</v>
      </c>
      <c r="F86">
        <f>VLOOKUP(B86,'unemployment rate'!A:B,2,0)</f>
        <v>9</v>
      </c>
      <c r="G86">
        <f>VLOOKUP(B86,'life expectancy'!A:B,2,0)</f>
        <v>76.47</v>
      </c>
      <c r="H86">
        <v>3</v>
      </c>
      <c r="I86" t="e">
        <f>VLOOKUP(B86,'cancer rate'!Q89:R271,2,0)</f>
        <v>#N/A</v>
      </c>
      <c r="J86">
        <v>5.6029999999999998</v>
      </c>
      <c r="K86">
        <v>1.004</v>
      </c>
      <c r="L86">
        <v>1.383</v>
      </c>
      <c r="M86">
        <v>0.85399999999999998</v>
      </c>
      <c r="N86">
        <v>0.28199999999999997</v>
      </c>
      <c r="O86">
        <v>0.13700000000000001</v>
      </c>
      <c r="P86">
        <v>3.9E-2</v>
      </c>
      <c r="Q86" s="1">
        <v>1</v>
      </c>
    </row>
    <row r="87" spans="1:17" x14ac:dyDescent="0.3">
      <c r="A87">
        <v>48</v>
      </c>
      <c r="B87" t="s">
        <v>56</v>
      </c>
      <c r="C87" t="str">
        <f>VLOOKUP(B87,'2016'!B:D,3,0)</f>
        <v>Central and Eastern Europe</v>
      </c>
      <c r="D87" s="3">
        <v>10.4</v>
      </c>
      <c r="E87">
        <v>63</v>
      </c>
      <c r="F87">
        <f>VLOOKUP(B87,'unemployment rate'!A:B,2,0)</f>
        <v>5.2</v>
      </c>
      <c r="G87">
        <f>VLOOKUP(B87,'life expectancy'!A:B,2,0)</f>
        <v>76.5</v>
      </c>
      <c r="H87">
        <v>3</v>
      </c>
      <c r="I87" t="e">
        <f>VLOOKUP(B87,'cancer rate'!Q110:R292,2,0)</f>
        <v>#N/A</v>
      </c>
      <c r="J87">
        <v>6.07</v>
      </c>
      <c r="K87">
        <v>1.1619999999999999</v>
      </c>
      <c r="L87">
        <v>1.232</v>
      </c>
      <c r="M87">
        <v>0.82499999999999996</v>
      </c>
      <c r="N87">
        <v>0.46200000000000002</v>
      </c>
      <c r="O87">
        <v>8.3000000000000004E-2</v>
      </c>
      <c r="P87">
        <v>5.0000000000000001E-3</v>
      </c>
      <c r="Q87" s="1">
        <v>1</v>
      </c>
    </row>
    <row r="88" spans="1:17" x14ac:dyDescent="0.3">
      <c r="A88">
        <v>32</v>
      </c>
      <c r="B88" t="s">
        <v>40</v>
      </c>
      <c r="C88" t="str">
        <f>VLOOKUP(B88,'2016'!B:D,3,0)</f>
        <v>Latin America and Caribbean</v>
      </c>
      <c r="D88" s="3">
        <v>6.5</v>
      </c>
      <c r="E88">
        <v>113</v>
      </c>
      <c r="F88">
        <f>VLOOKUP(B88,'unemployment rate'!A:B,2,0)</f>
        <v>14.6</v>
      </c>
      <c r="G88">
        <f>VLOOKUP(B88,'life expectancy'!A:B,2,0)</f>
        <v>76.569999999999993</v>
      </c>
      <c r="H88">
        <v>3</v>
      </c>
      <c r="I88" t="e">
        <f>VLOOKUP(B88,'cancer rate'!Q124:R306,2,0)</f>
        <v>#N/A</v>
      </c>
      <c r="J88">
        <v>6.3</v>
      </c>
      <c r="K88">
        <v>1.004</v>
      </c>
      <c r="L88">
        <v>1.4390000000000001</v>
      </c>
      <c r="M88">
        <v>0.80200000000000005</v>
      </c>
      <c r="N88">
        <v>0.39</v>
      </c>
      <c r="O88">
        <v>9.9000000000000005E-2</v>
      </c>
      <c r="P88">
        <v>8.5999999999999993E-2</v>
      </c>
      <c r="Q88" s="1">
        <v>1</v>
      </c>
    </row>
    <row r="89" spans="1:17" x14ac:dyDescent="0.3">
      <c r="A89">
        <v>80</v>
      </c>
      <c r="B89" t="s">
        <v>88</v>
      </c>
      <c r="C89" t="str">
        <f>VLOOKUP(B89,'2016'!B:D,3,0)</f>
        <v>Southeastern Asia</v>
      </c>
      <c r="D89" s="3">
        <v>5.5</v>
      </c>
      <c r="E89">
        <v>123</v>
      </c>
      <c r="F89">
        <f>VLOOKUP(B89,'unemployment rate'!A:B,2,0)</f>
        <v>4.5999999999999996</v>
      </c>
      <c r="G89">
        <f>VLOOKUP(B89,'life expectancy'!A:B,2,0)</f>
        <v>76.650000000000006</v>
      </c>
      <c r="H89">
        <v>3</v>
      </c>
      <c r="I89">
        <f>VLOOKUP(B89,'cancer rate'!Q79:R261,2,0)</f>
        <v>96.26</v>
      </c>
      <c r="J89">
        <v>5.3390000000000004</v>
      </c>
      <c r="K89">
        <v>1.2210000000000001</v>
      </c>
      <c r="L89">
        <v>1.171</v>
      </c>
      <c r="M89">
        <v>0.82799999999999996</v>
      </c>
      <c r="N89">
        <v>0.50800000000000001</v>
      </c>
      <c r="O89">
        <v>0.26</v>
      </c>
      <c r="P89">
        <v>2.4E-2</v>
      </c>
      <c r="Q89" s="1">
        <v>0</v>
      </c>
    </row>
    <row r="90" spans="1:17" x14ac:dyDescent="0.3">
      <c r="A90">
        <v>47</v>
      </c>
      <c r="B90" t="s">
        <v>55</v>
      </c>
      <c r="C90" t="str">
        <f>VLOOKUP(B90,'2016'!B:D,3,0)</f>
        <v>Latin America and Caribbean</v>
      </c>
      <c r="D90" s="3">
        <v>9.1999999999999993</v>
      </c>
      <c r="E90">
        <v>76</v>
      </c>
      <c r="F90">
        <f>VLOOKUP(B90,'unemployment rate'!A:B,2,0)</f>
        <v>13.1</v>
      </c>
      <c r="G90">
        <f>VLOOKUP(B90,'life expectancy'!A:B,2,0)</f>
        <v>77.17</v>
      </c>
      <c r="H90">
        <v>3</v>
      </c>
      <c r="I90" t="e">
        <f>VLOOKUP(B90,'cancer rate'!Q111:R293,2,0)</f>
        <v>#N/A</v>
      </c>
      <c r="J90">
        <v>6.0860000000000003</v>
      </c>
      <c r="K90">
        <v>1.0920000000000001</v>
      </c>
      <c r="L90">
        <v>1.4319999999999999</v>
      </c>
      <c r="M90">
        <v>0.88100000000000001</v>
      </c>
      <c r="N90">
        <v>0.47099999999999997</v>
      </c>
      <c r="O90">
        <v>6.6000000000000003E-2</v>
      </c>
      <c r="P90">
        <v>0.05</v>
      </c>
      <c r="Q90" s="1">
        <v>1</v>
      </c>
    </row>
    <row r="91" spans="1:17" x14ac:dyDescent="0.3">
      <c r="A91">
        <v>62</v>
      </c>
      <c r="B91" t="s">
        <v>70</v>
      </c>
      <c r="C91" t="str">
        <f>VLOOKUP(B91,'2016'!B:D,3,0)</f>
        <v>Central and Eastern Europe</v>
      </c>
      <c r="D91" s="3">
        <v>19.100000000000001</v>
      </c>
      <c r="E91">
        <v>12</v>
      </c>
      <c r="F91">
        <f>VLOOKUP(B91,'unemployment rate'!A:B,2,0)</f>
        <v>4.3</v>
      </c>
      <c r="G91">
        <f>VLOOKUP(B91,'life expectancy'!A:B,2,0)</f>
        <v>77.31</v>
      </c>
      <c r="H91">
        <v>3</v>
      </c>
      <c r="I91" t="e">
        <f>VLOOKUP(B91,'cancer rate'!Q96:R278,2,0)</f>
        <v>#N/A</v>
      </c>
      <c r="J91">
        <v>5.758</v>
      </c>
      <c r="K91">
        <v>1.2010000000000001</v>
      </c>
      <c r="L91">
        <v>1.41</v>
      </c>
      <c r="M91">
        <v>0.82799999999999996</v>
      </c>
      <c r="N91">
        <v>0.19900000000000001</v>
      </c>
      <c r="O91">
        <v>8.1000000000000003E-2</v>
      </c>
      <c r="P91">
        <v>0.02</v>
      </c>
      <c r="Q91" s="1">
        <v>1</v>
      </c>
    </row>
    <row r="92" spans="1:17" x14ac:dyDescent="0.3">
      <c r="A92">
        <v>117</v>
      </c>
      <c r="B92" t="s">
        <v>125</v>
      </c>
      <c r="C92" t="str">
        <f>VLOOKUP(B92,'2016'!B:D,3,0)</f>
        <v>Middle East and Northern Africa</v>
      </c>
      <c r="D92" s="3">
        <v>4.0999999999999996</v>
      </c>
      <c r="E92">
        <v>149</v>
      </c>
      <c r="F92">
        <f>VLOOKUP(B92,'unemployment rate'!A:B,2,0)</f>
        <v>9.8000000000000007</v>
      </c>
      <c r="G92">
        <f>VLOOKUP(B92,'life expectancy'!A:B,2,0)</f>
        <v>77.33</v>
      </c>
      <c r="H92">
        <v>3</v>
      </c>
      <c r="I92">
        <f>VLOOKUP(B92,'cancer rate'!Q42:R224,2,0)</f>
        <v>100.34</v>
      </c>
      <c r="J92">
        <v>4.548</v>
      </c>
      <c r="K92">
        <v>1.1000000000000001</v>
      </c>
      <c r="L92">
        <v>0.84199999999999997</v>
      </c>
      <c r="M92">
        <v>0.78500000000000003</v>
      </c>
      <c r="N92">
        <v>0.30499999999999999</v>
      </c>
      <c r="O92">
        <v>0.27</v>
      </c>
      <c r="P92">
        <v>0.125</v>
      </c>
      <c r="Q92" s="1">
        <v>0</v>
      </c>
    </row>
    <row r="93" spans="1:17" x14ac:dyDescent="0.3">
      <c r="A93">
        <v>124</v>
      </c>
      <c r="B93" t="s">
        <v>132</v>
      </c>
      <c r="C93" t="str">
        <f>VLOOKUP(B93,'2016'!B:D,3,0)</f>
        <v>Middle East and Northern Africa</v>
      </c>
      <c r="D93" s="3">
        <v>3.4</v>
      </c>
      <c r="E93">
        <v>159</v>
      </c>
      <c r="F93">
        <f>VLOOKUP(B93,'unemployment rate'!A:B,2,0)</f>
        <v>18</v>
      </c>
      <c r="G93">
        <f>VLOOKUP(B93,'life expectancy'!A:B,2,0)</f>
        <v>77.36</v>
      </c>
      <c r="H93">
        <v>3</v>
      </c>
      <c r="I93">
        <f>VLOOKUP(B93,'cancer rate'!Q35:R217,2,0)</f>
        <v>71.900000000000006</v>
      </c>
      <c r="J93">
        <v>4.4610000000000003</v>
      </c>
      <c r="K93">
        <v>0.92100000000000004</v>
      </c>
      <c r="L93">
        <v>1</v>
      </c>
      <c r="M93">
        <v>0.81499999999999995</v>
      </c>
      <c r="N93">
        <v>0.16700000000000001</v>
      </c>
      <c r="O93">
        <v>5.8999999999999997E-2</v>
      </c>
      <c r="P93">
        <v>5.5E-2</v>
      </c>
      <c r="Q93" s="1">
        <v>0</v>
      </c>
    </row>
    <row r="94" spans="1:17" x14ac:dyDescent="0.3">
      <c r="A94">
        <v>73</v>
      </c>
      <c r="B94" t="s">
        <v>81</v>
      </c>
      <c r="C94" t="str">
        <f>VLOOKUP(B94,'2016'!B:D,3,0)</f>
        <v>Central and Eastern Europe</v>
      </c>
      <c r="D94" s="3">
        <v>10.3</v>
      </c>
      <c r="E94">
        <v>64</v>
      </c>
      <c r="F94">
        <f>VLOOKUP(B94,'unemployment rate'!A:B,2,0)</f>
        <v>19.3</v>
      </c>
      <c r="G94">
        <f>VLOOKUP(B94,'life expectancy'!A:B,2,0)</f>
        <v>77.39</v>
      </c>
      <c r="H94">
        <v>3</v>
      </c>
      <c r="I94" t="e">
        <f>VLOOKUP(B94,'cancer rate'!Q86:R268,2,0)</f>
        <v>#N/A</v>
      </c>
      <c r="J94">
        <v>5.5229999999999997</v>
      </c>
      <c r="K94">
        <v>1.0509999999999999</v>
      </c>
      <c r="L94">
        <v>1.361</v>
      </c>
      <c r="M94">
        <v>0.871</v>
      </c>
      <c r="N94">
        <v>0.19700000000000001</v>
      </c>
      <c r="O94">
        <v>0.14199999999999999</v>
      </c>
      <c r="P94">
        <v>0.08</v>
      </c>
      <c r="Q94" s="1">
        <v>1</v>
      </c>
    </row>
    <row r="95" spans="1:17" x14ac:dyDescent="0.3">
      <c r="A95">
        <v>89</v>
      </c>
      <c r="B95" t="s">
        <v>97</v>
      </c>
      <c r="C95" t="str">
        <f>VLOOKUP(B95,'2016'!B:D,3,0)</f>
        <v>Middle East and Northern Africa</v>
      </c>
      <c r="D95" s="3">
        <v>2.9</v>
      </c>
      <c r="E95">
        <v>168</v>
      </c>
      <c r="F95">
        <f>VLOOKUP(B95,'unemployment rate'!A:B,2,0)</f>
        <v>12.7</v>
      </c>
      <c r="G95">
        <f>VLOOKUP(B95,'life expectancy'!A:B,2,0)</f>
        <v>77.430000000000007</v>
      </c>
      <c r="H95">
        <v>3</v>
      </c>
      <c r="I95">
        <f>VLOOKUP(B95,'cancer rate'!Q70:R252,2,0)</f>
        <v>83.48</v>
      </c>
      <c r="J95">
        <v>5.2080000000000002</v>
      </c>
      <c r="K95">
        <v>0.80100000000000005</v>
      </c>
      <c r="L95">
        <v>0.78200000000000003</v>
      </c>
      <c r="M95">
        <v>0.78200000000000003</v>
      </c>
      <c r="N95">
        <v>0.41799999999999998</v>
      </c>
      <c r="O95">
        <v>3.5999999999999997E-2</v>
      </c>
      <c r="P95">
        <v>7.5999999999999998E-2</v>
      </c>
      <c r="Q95" s="1">
        <v>0</v>
      </c>
    </row>
    <row r="96" spans="1:17" x14ac:dyDescent="0.3">
      <c r="A96">
        <v>65</v>
      </c>
      <c r="B96" t="s">
        <v>73</v>
      </c>
      <c r="C96" t="str">
        <f>VLOOKUP(B96,'2016'!B:D,3,0)</f>
        <v>Latin America and Caribbean</v>
      </c>
      <c r="D96" s="3">
        <v>4.9000000000000004</v>
      </c>
      <c r="E96">
        <v>135</v>
      </c>
      <c r="F96">
        <f>VLOOKUP(B96,'unemployment rate'!A:B,2,0)</f>
        <v>16.399999999999999</v>
      </c>
      <c r="G96">
        <f>VLOOKUP(B96,'life expectancy'!A:B,2,0)</f>
        <v>77.44</v>
      </c>
      <c r="H96">
        <v>3</v>
      </c>
      <c r="I96">
        <f>VLOOKUP(B96,'cancer rate'!Q94:R276,2,0)</f>
        <v>100.66</v>
      </c>
      <c r="J96">
        <v>5.6970000000000001</v>
      </c>
      <c r="K96">
        <v>0.96</v>
      </c>
      <c r="L96">
        <v>1.274</v>
      </c>
      <c r="M96">
        <v>0.85399999999999998</v>
      </c>
      <c r="N96">
        <v>0.45500000000000002</v>
      </c>
      <c r="O96">
        <v>8.3000000000000004E-2</v>
      </c>
      <c r="P96">
        <v>2.7E-2</v>
      </c>
      <c r="Q96" s="1">
        <v>1</v>
      </c>
    </row>
    <row r="97" spans="1:17" x14ac:dyDescent="0.3">
      <c r="A97">
        <v>93</v>
      </c>
      <c r="B97" t="s">
        <v>101</v>
      </c>
      <c r="C97" t="str">
        <f>VLOOKUP(B97,'2016'!B:D,3,0)</f>
        <v>Eastern Asia</v>
      </c>
      <c r="D97" s="3">
        <v>9.6999999999999993</v>
      </c>
      <c r="E97">
        <v>69</v>
      </c>
      <c r="F97">
        <f>VLOOKUP(B97,'unemployment rate'!A:B,2,0)</f>
        <v>5.3</v>
      </c>
      <c r="G97">
        <f>VLOOKUP(B97,'life expectancy'!A:B,2,0)</f>
        <v>77.47</v>
      </c>
      <c r="H97">
        <v>3</v>
      </c>
      <c r="I97" t="e">
        <f>VLOOKUP(B97,'cancer rate'!Q66:R248,2,0)</f>
        <v>#N/A</v>
      </c>
      <c r="J97">
        <v>5.1909999999999998</v>
      </c>
      <c r="K97">
        <v>1.0289999999999999</v>
      </c>
      <c r="L97">
        <v>1.125</v>
      </c>
      <c r="M97">
        <v>0.89300000000000002</v>
      </c>
      <c r="N97">
        <v>0.52100000000000002</v>
      </c>
      <c r="O97">
        <v>5.8000000000000003E-2</v>
      </c>
      <c r="P97">
        <v>0.1</v>
      </c>
      <c r="Q97" s="1">
        <v>0</v>
      </c>
    </row>
    <row r="98" spans="1:17" x14ac:dyDescent="0.3">
      <c r="A98">
        <v>88</v>
      </c>
      <c r="B98" t="s">
        <v>96</v>
      </c>
      <c r="C98" t="str">
        <f>VLOOKUP(B98,'2016'!B:D,3,0)</f>
        <v>Middle East and Northern Africa</v>
      </c>
      <c r="D98" s="3">
        <v>3.2</v>
      </c>
      <c r="E98">
        <v>161</v>
      </c>
      <c r="F98">
        <f>VLOOKUP(B98,'unemployment rate'!A:B,2,0)</f>
        <v>11.4</v>
      </c>
      <c r="G98">
        <f>VLOOKUP(B98,'life expectancy'!A:B,2,0)</f>
        <v>77.5</v>
      </c>
      <c r="H98">
        <v>3</v>
      </c>
      <c r="I98">
        <f>VLOOKUP(B98,'cancer rate'!Q71:R253,2,0)</f>
        <v>75.05</v>
      </c>
      <c r="J98">
        <v>5.2110000000000003</v>
      </c>
      <c r="K98">
        <v>1.002</v>
      </c>
      <c r="L98">
        <v>1.1599999999999999</v>
      </c>
      <c r="M98">
        <v>0.78500000000000003</v>
      </c>
      <c r="N98">
        <v>8.5999999999999993E-2</v>
      </c>
      <c r="O98">
        <v>7.2999999999999995E-2</v>
      </c>
      <c r="P98">
        <v>0.114</v>
      </c>
      <c r="Q98" s="1">
        <v>0</v>
      </c>
    </row>
    <row r="99" spans="1:17" x14ac:dyDescent="0.3">
      <c r="A99">
        <v>130</v>
      </c>
      <c r="B99" t="s">
        <v>138</v>
      </c>
      <c r="C99" t="str">
        <f>VLOOKUP(B99,'2016'!B:D,3,0)</f>
        <v>Southern Asia</v>
      </c>
      <c r="D99" s="3">
        <v>14.6</v>
      </c>
      <c r="E99">
        <v>29</v>
      </c>
      <c r="F99">
        <f>VLOOKUP(B99,'unemployment rate'!A:B,2,0)</f>
        <v>5.4</v>
      </c>
      <c r="G99">
        <f>VLOOKUP(B99,'life expectancy'!A:B,2,0)</f>
        <v>77.56</v>
      </c>
      <c r="H99">
        <v>3</v>
      </c>
      <c r="I99">
        <f>VLOOKUP(B99,'cancer rate'!Q29:R211,2,0)</f>
        <v>86.42</v>
      </c>
      <c r="J99">
        <v>4.3659999999999997</v>
      </c>
      <c r="K99">
        <v>0.94899999999999995</v>
      </c>
      <c r="L99">
        <v>1.2649999999999999</v>
      </c>
      <c r="M99">
        <v>0.83099999999999996</v>
      </c>
      <c r="N99">
        <v>0.47</v>
      </c>
      <c r="O99">
        <v>0.24399999999999999</v>
      </c>
      <c r="P99">
        <v>4.7E-2</v>
      </c>
      <c r="Q99" s="1">
        <v>0</v>
      </c>
    </row>
    <row r="100" spans="1:17" x14ac:dyDescent="0.3">
      <c r="A100">
        <v>50</v>
      </c>
      <c r="B100" t="s">
        <v>58</v>
      </c>
      <c r="C100" t="str">
        <f>VLOOKUP(B100,'2016'!B:D,3,0)</f>
        <v>Latin America and Caribbean</v>
      </c>
      <c r="D100" s="3">
        <v>7.1</v>
      </c>
      <c r="E100">
        <v>104</v>
      </c>
      <c r="F100">
        <f>VLOOKUP(B100,'unemployment rate'!A:B,2,0)</f>
        <v>6.6</v>
      </c>
      <c r="G100">
        <f>VLOOKUP(B100,'life expectancy'!A:B,2,0)</f>
        <v>77.709999999999994</v>
      </c>
      <c r="H100">
        <v>3</v>
      </c>
      <c r="I100">
        <f>VLOOKUP(B100,'cancer rate'!Q108:R290,2,0)</f>
        <v>95.18</v>
      </c>
      <c r="J100">
        <v>6.0279999999999996</v>
      </c>
      <c r="K100">
        <v>0.91200000000000003</v>
      </c>
      <c r="L100">
        <v>1.3120000000000001</v>
      </c>
      <c r="M100">
        <v>0.86799999999999999</v>
      </c>
      <c r="N100">
        <v>0.498</v>
      </c>
      <c r="O100">
        <v>0.126</v>
      </c>
      <c r="P100">
        <v>8.6999999999999994E-2</v>
      </c>
      <c r="Q100" s="1">
        <v>1</v>
      </c>
    </row>
    <row r="101" spans="1:17" x14ac:dyDescent="0.3">
      <c r="A101">
        <v>37</v>
      </c>
      <c r="B101" t="s">
        <v>45</v>
      </c>
      <c r="C101" t="str">
        <f>VLOOKUP(B101,'2016'!B:D,3,0)</f>
        <v>Middle East and Northern Africa</v>
      </c>
      <c r="D101" s="3">
        <v>5.9</v>
      </c>
      <c r="E101">
        <v>119</v>
      </c>
      <c r="F101">
        <f>VLOOKUP(B101,'unemployment rate'!A:B,2,0)</f>
        <v>3.9</v>
      </c>
      <c r="G101">
        <f>VLOOKUP(B101,'life expectancy'!A:B,2,0)</f>
        <v>77.73</v>
      </c>
      <c r="H101">
        <v>3</v>
      </c>
      <c r="I101">
        <f>VLOOKUP(B101,'cancer rate'!Q119:R301,2,0)</f>
        <v>69.72</v>
      </c>
      <c r="J101">
        <v>6.1989999999999998</v>
      </c>
      <c r="K101">
        <v>1.3620000000000001</v>
      </c>
      <c r="L101">
        <v>1.3680000000000001</v>
      </c>
      <c r="M101">
        <v>0.871</v>
      </c>
      <c r="N101">
        <v>0.53600000000000003</v>
      </c>
      <c r="O101">
        <v>0.255</v>
      </c>
      <c r="P101">
        <v>0.11</v>
      </c>
      <c r="Q101" s="1">
        <v>1</v>
      </c>
    </row>
    <row r="102" spans="1:17" x14ac:dyDescent="0.3">
      <c r="A102">
        <v>52</v>
      </c>
      <c r="B102" t="s">
        <v>60</v>
      </c>
      <c r="C102" t="str">
        <f>VLOOKUP(B102,'2016'!B:D,3,0)</f>
        <v>Southeastern Asia</v>
      </c>
      <c r="D102" s="3">
        <v>14.4</v>
      </c>
      <c r="E102">
        <v>32</v>
      </c>
      <c r="F102">
        <f>VLOOKUP(B102,'unemployment rate'!A:B,2,0)</f>
        <v>1.9</v>
      </c>
      <c r="G102">
        <f>VLOOKUP(B102,'life expectancy'!A:B,2,0)</f>
        <v>77.739999999999995</v>
      </c>
      <c r="H102">
        <v>3</v>
      </c>
      <c r="I102">
        <f>VLOOKUP(B102,'cancer rate'!Q106:R288,2,0)</f>
        <v>103.02</v>
      </c>
      <c r="J102">
        <v>6.008</v>
      </c>
      <c r="K102">
        <v>1.05</v>
      </c>
      <c r="L102">
        <v>1.409</v>
      </c>
      <c r="M102">
        <v>0.82799999999999996</v>
      </c>
      <c r="N102">
        <v>0.55700000000000005</v>
      </c>
      <c r="O102">
        <v>0.35899999999999999</v>
      </c>
      <c r="P102">
        <v>2.8000000000000001E-2</v>
      </c>
      <c r="Q102" s="1">
        <v>1</v>
      </c>
    </row>
    <row r="103" spans="1:17" x14ac:dyDescent="0.3">
      <c r="A103">
        <v>43</v>
      </c>
      <c r="B103" t="s">
        <v>51</v>
      </c>
      <c r="C103" t="str">
        <f>VLOOKUP(B103,'2016'!B:D,3,0)</f>
        <v>Latin America and Caribbean</v>
      </c>
      <c r="D103" s="3">
        <v>7.2</v>
      </c>
      <c r="E103">
        <v>102</v>
      </c>
      <c r="F103">
        <f>VLOOKUP(B103,'unemployment rate'!A:B,2,0)</f>
        <v>14.7</v>
      </c>
      <c r="G103">
        <f>VLOOKUP(B103,'life expectancy'!A:B,2,0)</f>
        <v>77.87</v>
      </c>
      <c r="H103">
        <v>3</v>
      </c>
      <c r="I103" t="e">
        <f>VLOOKUP(B103,'cancer rate'!Q114:R296,2,0)</f>
        <v>#N/A</v>
      </c>
      <c r="J103">
        <v>6.125</v>
      </c>
      <c r="K103">
        <v>0.98499999999999999</v>
      </c>
      <c r="L103">
        <v>1.41</v>
      </c>
      <c r="M103">
        <v>0.84099999999999997</v>
      </c>
      <c r="N103">
        <v>0.47</v>
      </c>
      <c r="O103">
        <v>9.9000000000000005E-2</v>
      </c>
      <c r="P103">
        <v>3.4000000000000002E-2</v>
      </c>
      <c r="Q103" s="1">
        <v>1</v>
      </c>
    </row>
    <row r="104" spans="1:17" x14ac:dyDescent="0.3">
      <c r="A104">
        <v>78</v>
      </c>
      <c r="B104" t="s">
        <v>86</v>
      </c>
      <c r="C104" t="str">
        <f>VLOOKUP(B104,'2016'!B:D,3,0)</f>
        <v>Central and Eastern Europe</v>
      </c>
      <c r="D104" s="3">
        <v>8.8000000000000007</v>
      </c>
      <c r="E104">
        <v>79</v>
      </c>
      <c r="F104">
        <f>VLOOKUP(B104,'unemployment rate'!A:B,2,0)</f>
        <v>34.85</v>
      </c>
      <c r="G104">
        <f>VLOOKUP(B104,'life expectancy'!A:B,2,0)</f>
        <v>77.930000000000007</v>
      </c>
      <c r="H104">
        <v>3</v>
      </c>
      <c r="I104" t="e">
        <f>VLOOKUP(B104,'cancer rate'!Q81:R263,2,0)</f>
        <v>#N/A</v>
      </c>
      <c r="J104">
        <v>5.3860000000000001</v>
      </c>
      <c r="K104">
        <v>0.94499999999999995</v>
      </c>
      <c r="L104">
        <v>1.212</v>
      </c>
      <c r="M104">
        <v>0.84499999999999997</v>
      </c>
      <c r="N104">
        <v>0.21199999999999999</v>
      </c>
      <c r="O104">
        <v>0.26300000000000001</v>
      </c>
      <c r="P104">
        <v>6.0000000000000001E-3</v>
      </c>
      <c r="Q104" s="1">
        <v>0</v>
      </c>
    </row>
    <row r="105" spans="1:17" x14ac:dyDescent="0.3">
      <c r="A105">
        <v>38</v>
      </c>
      <c r="B105" t="s">
        <v>46</v>
      </c>
      <c r="C105" t="str">
        <f>VLOOKUP(B105,'2016'!B:D,3,0)</f>
        <v>Central and Eastern Europe</v>
      </c>
      <c r="D105" s="3">
        <v>12.8</v>
      </c>
      <c r="E105">
        <v>45</v>
      </c>
      <c r="F105">
        <f>VLOOKUP(B105,'unemployment rate'!A:B,2,0)</f>
        <v>7.4</v>
      </c>
      <c r="G105">
        <f>VLOOKUP(B105,'life expectancy'!A:B,2,0)</f>
        <v>78</v>
      </c>
      <c r="H105">
        <v>3</v>
      </c>
      <c r="I105" t="e">
        <f>VLOOKUP(B105,'cancer rate'!Q118:R300,2,0)</f>
        <v>#N/A</v>
      </c>
      <c r="J105">
        <v>6.1980000000000004</v>
      </c>
      <c r="K105">
        <v>1.246</v>
      </c>
      <c r="L105">
        <v>1.504</v>
      </c>
      <c r="M105">
        <v>0.88100000000000001</v>
      </c>
      <c r="N105">
        <v>0.33400000000000002</v>
      </c>
      <c r="O105">
        <v>0.121</v>
      </c>
      <c r="P105">
        <v>1.4E-2</v>
      </c>
      <c r="Q105" s="1">
        <v>1</v>
      </c>
    </row>
    <row r="106" spans="1:17" x14ac:dyDescent="0.3">
      <c r="A106">
        <v>33</v>
      </c>
      <c r="B106" t="s">
        <v>41</v>
      </c>
      <c r="C106" t="str">
        <f>VLOOKUP(B106,'2016'!B:D,3,0)</f>
        <v>Latin America and Caribbean</v>
      </c>
      <c r="D106" s="3">
        <v>18.399999999999999</v>
      </c>
      <c r="E106">
        <v>15</v>
      </c>
      <c r="F106">
        <f>VLOOKUP(B106,'unemployment rate'!A:B,2,0)</f>
        <v>11</v>
      </c>
      <c r="G106">
        <f>VLOOKUP(B106,'life expectancy'!A:B,2,0)</f>
        <v>78.430000000000007</v>
      </c>
      <c r="H106">
        <v>3</v>
      </c>
      <c r="I106" t="e">
        <f>VLOOKUP(B106,'cancer rate'!Q123:R305,2,0)</f>
        <v>#N/A</v>
      </c>
      <c r="J106">
        <v>6.2930000000000001</v>
      </c>
      <c r="K106">
        <v>1.1240000000000001</v>
      </c>
      <c r="L106">
        <v>1.4650000000000001</v>
      </c>
      <c r="M106">
        <v>0.89100000000000001</v>
      </c>
      <c r="N106">
        <v>0.52300000000000002</v>
      </c>
      <c r="O106">
        <v>0.127</v>
      </c>
      <c r="P106">
        <v>0.15</v>
      </c>
      <c r="Q106" s="1">
        <v>1</v>
      </c>
    </row>
    <row r="107" spans="1:17" x14ac:dyDescent="0.3">
      <c r="A107">
        <v>79</v>
      </c>
      <c r="B107" t="s">
        <v>87</v>
      </c>
      <c r="C107" t="str">
        <f>VLOOKUP(B107,'2016'!B:D,3,0)</f>
        <v>Middle East and Northern Africa</v>
      </c>
      <c r="D107" s="3">
        <v>7.3</v>
      </c>
      <c r="E107">
        <v>100</v>
      </c>
      <c r="F107">
        <f>VLOOKUP(B107,'unemployment rate'!A:B,2,0)</f>
        <v>13.2</v>
      </c>
      <c r="G107">
        <f>VLOOKUP(B107,'life expectancy'!A:B,2,0)</f>
        <v>78.45</v>
      </c>
      <c r="H107">
        <v>3</v>
      </c>
      <c r="I107" t="e">
        <f>VLOOKUP(B107,'cancer rate'!Q80:R262,2,0)</f>
        <v>#N/A</v>
      </c>
      <c r="J107">
        <v>5.3730000000000002</v>
      </c>
      <c r="K107">
        <v>1.1830000000000001</v>
      </c>
      <c r="L107">
        <v>1.36</v>
      </c>
      <c r="M107">
        <v>0.80800000000000005</v>
      </c>
      <c r="N107">
        <v>0.19500000000000001</v>
      </c>
      <c r="O107">
        <v>8.3000000000000004E-2</v>
      </c>
      <c r="P107">
        <v>0.106</v>
      </c>
      <c r="Q107" s="1">
        <v>0</v>
      </c>
    </row>
    <row r="108" spans="1:17" x14ac:dyDescent="0.3">
      <c r="A108">
        <v>21</v>
      </c>
      <c r="B108" t="s">
        <v>29</v>
      </c>
      <c r="C108" t="str">
        <f>VLOOKUP(B108,'2016'!B:D,3,0)</f>
        <v>Middle East and Northern Africa</v>
      </c>
      <c r="D108" s="3">
        <v>2.8</v>
      </c>
      <c r="E108">
        <v>170</v>
      </c>
      <c r="F108">
        <f>VLOOKUP(B108,'unemployment rate'!A:B,2,0)</f>
        <v>2.64</v>
      </c>
      <c r="G108">
        <f>VLOOKUP(B108,'life expectancy'!A:B,2,0)</f>
        <v>78.459999999999994</v>
      </c>
      <c r="H108">
        <v>3</v>
      </c>
      <c r="I108" t="e">
        <f>VLOOKUP(B108,'cancer rate'!Q135:R317,2,0)</f>
        <v>#N/A</v>
      </c>
      <c r="J108">
        <v>6.8250000000000002</v>
      </c>
      <c r="K108">
        <v>1.5029999999999999</v>
      </c>
      <c r="L108">
        <v>1.31</v>
      </c>
      <c r="M108">
        <v>0.82499999999999996</v>
      </c>
      <c r="N108">
        <v>0.59799999999999998</v>
      </c>
      <c r="O108">
        <v>0.26200000000000001</v>
      </c>
      <c r="P108">
        <v>0.182</v>
      </c>
      <c r="Q108" s="1">
        <v>1</v>
      </c>
    </row>
    <row r="109" spans="1:17" x14ac:dyDescent="0.3">
      <c r="A109">
        <v>107</v>
      </c>
      <c r="B109" t="s">
        <v>115</v>
      </c>
      <c r="C109" t="str">
        <f>VLOOKUP(B109,'2016'!B:D,3,0)</f>
        <v>Central and Eastern Europe</v>
      </c>
      <c r="D109" s="3">
        <v>6.3</v>
      </c>
      <c r="E109">
        <v>114</v>
      </c>
      <c r="F109">
        <f>VLOOKUP(B109,'unemployment rate'!A:B,2,0)</f>
        <v>12.5</v>
      </c>
      <c r="G109">
        <f>VLOOKUP(B109,'life expectancy'!A:B,2,0)</f>
        <v>78.959999999999994</v>
      </c>
      <c r="H109">
        <v>3</v>
      </c>
      <c r="I109">
        <f>VLOOKUP(B109,'cancer rate'!Q52:R234,2,0)</f>
        <v>120.97</v>
      </c>
      <c r="J109">
        <v>4.7190000000000003</v>
      </c>
      <c r="K109">
        <v>0.94699999999999995</v>
      </c>
      <c r="L109">
        <v>0.84799999999999998</v>
      </c>
      <c r="M109">
        <v>0.874</v>
      </c>
      <c r="N109">
        <v>0.38300000000000001</v>
      </c>
      <c r="O109">
        <v>0.17799999999999999</v>
      </c>
      <c r="P109">
        <v>2.7E-2</v>
      </c>
      <c r="Q109" s="1">
        <v>0</v>
      </c>
    </row>
    <row r="110" spans="1:17" x14ac:dyDescent="0.3">
      <c r="A110">
        <v>75</v>
      </c>
      <c r="B110" t="s">
        <v>83</v>
      </c>
      <c r="C110" t="str">
        <f>VLOOKUP(B110,'2016'!B:D,3,0)</f>
        <v>Central and Eastern Europe</v>
      </c>
      <c r="D110" s="3">
        <v>16.5</v>
      </c>
      <c r="E110">
        <v>19</v>
      </c>
      <c r="F110">
        <f>VLOOKUP(B110,'unemployment rate'!A:B,2,0)</f>
        <v>9.1</v>
      </c>
      <c r="G110">
        <f>VLOOKUP(B110,'life expectancy'!A:B,2,0)</f>
        <v>79.02</v>
      </c>
      <c r="H110">
        <v>3</v>
      </c>
      <c r="I110" t="e">
        <f>VLOOKUP(B110,'cancer rate'!Q84:R266,2,0)</f>
        <v>#N/A</v>
      </c>
      <c r="J110">
        <v>5.4320000000000004</v>
      </c>
      <c r="K110">
        <v>1.155</v>
      </c>
      <c r="L110">
        <v>1.266</v>
      </c>
      <c r="M110">
        <v>0.91400000000000003</v>
      </c>
      <c r="N110">
        <v>0.29599999999999999</v>
      </c>
      <c r="O110">
        <v>0.11899999999999999</v>
      </c>
      <c r="P110">
        <v>2.1999999999999999E-2</v>
      </c>
      <c r="Q110" s="1">
        <v>1</v>
      </c>
    </row>
    <row r="111" spans="1:17" x14ac:dyDescent="0.3">
      <c r="A111">
        <v>31</v>
      </c>
      <c r="B111" t="s">
        <v>39</v>
      </c>
      <c r="C111" t="str">
        <f>VLOOKUP(B111,'2016'!B:D,3,0)</f>
        <v>Latin America and Caribbean</v>
      </c>
      <c r="D111" s="3">
        <v>4.3</v>
      </c>
      <c r="E111">
        <v>148</v>
      </c>
      <c r="F111">
        <f>VLOOKUP(B111,'unemployment rate'!A:B,2,0)</f>
        <v>7.1</v>
      </c>
      <c r="G111">
        <f>VLOOKUP(B111,'life expectancy'!A:B,2,0)</f>
        <v>79.099999999999994</v>
      </c>
      <c r="H111">
        <v>3</v>
      </c>
      <c r="I111">
        <f>VLOOKUP(B111,'cancer rate'!Q125:R307,2,0)</f>
        <v>88.86</v>
      </c>
      <c r="J111">
        <v>6.3209999999999997</v>
      </c>
      <c r="K111">
        <v>1.149</v>
      </c>
      <c r="L111">
        <v>1.4419999999999999</v>
      </c>
      <c r="M111">
        <v>0.91</v>
      </c>
      <c r="N111">
        <v>0.51600000000000001</v>
      </c>
      <c r="O111">
        <v>0.109</v>
      </c>
      <c r="P111">
        <v>5.3999999999999999E-2</v>
      </c>
      <c r="Q111" s="1">
        <v>1</v>
      </c>
    </row>
    <row r="112" spans="1:17" x14ac:dyDescent="0.3">
      <c r="A112">
        <v>19</v>
      </c>
      <c r="B112" t="s">
        <v>27</v>
      </c>
      <c r="C112" t="str">
        <f>VLOOKUP(B112,'2016'!B:D,3,0)</f>
        <v>North America</v>
      </c>
      <c r="D112" s="3">
        <v>15.3</v>
      </c>
      <c r="E112">
        <v>27</v>
      </c>
      <c r="F112">
        <f>VLOOKUP(B112,'unemployment rate'!A:B,2,0)</f>
        <v>6.9</v>
      </c>
      <c r="G112">
        <f>VLOOKUP(B112,'life expectancy'!A:B,2,0)</f>
        <v>79.11</v>
      </c>
      <c r="H112">
        <v>3</v>
      </c>
      <c r="I112" t="e">
        <f>VLOOKUP(B112,'cancer rate'!Q137:R319,2,0)</f>
        <v>#N/A</v>
      </c>
      <c r="J112">
        <v>6.8920000000000003</v>
      </c>
      <c r="K112">
        <v>1.4330000000000001</v>
      </c>
      <c r="L112">
        <v>1.4570000000000001</v>
      </c>
      <c r="M112">
        <v>0.874</v>
      </c>
      <c r="N112">
        <v>0.45400000000000001</v>
      </c>
      <c r="O112">
        <v>0.28000000000000003</v>
      </c>
      <c r="P112">
        <v>0.128</v>
      </c>
      <c r="Q112" s="1">
        <v>1</v>
      </c>
    </row>
    <row r="113" spans="1:17" x14ac:dyDescent="0.3">
      <c r="A113">
        <v>55</v>
      </c>
      <c r="B113" t="s">
        <v>63</v>
      </c>
      <c r="C113" t="str">
        <f>VLOOKUP(B113,'2016'!B:D,3,0)</f>
        <v>Central and Eastern Europe</v>
      </c>
      <c r="D113" s="3">
        <v>17.8</v>
      </c>
      <c r="E113">
        <v>16</v>
      </c>
      <c r="F113">
        <f>VLOOKUP(B113,'unemployment rate'!A:B,2,0)</f>
        <v>7.7</v>
      </c>
      <c r="G113">
        <f>VLOOKUP(B113,'life expectancy'!A:B,2,0)</f>
        <v>79.180000000000007</v>
      </c>
      <c r="H113">
        <v>3</v>
      </c>
      <c r="I113" t="e">
        <f>VLOOKUP(B113,'cancer rate'!Q103:R285,2,0)</f>
        <v>#N/A</v>
      </c>
      <c r="J113">
        <v>5.8929999999999998</v>
      </c>
      <c r="K113">
        <v>1.2370000000000001</v>
      </c>
      <c r="L113">
        <v>1.528</v>
      </c>
      <c r="M113">
        <v>0.874</v>
      </c>
      <c r="N113">
        <v>0.495</v>
      </c>
      <c r="O113">
        <v>0.10299999999999999</v>
      </c>
      <c r="P113">
        <v>0.161</v>
      </c>
      <c r="Q113" s="1">
        <v>1</v>
      </c>
    </row>
    <row r="114" spans="1:17" x14ac:dyDescent="0.3">
      <c r="A114">
        <v>91</v>
      </c>
      <c r="B114" t="s">
        <v>99</v>
      </c>
      <c r="C114" t="str">
        <f>VLOOKUP(B114,'2016'!B:D,3,0)</f>
        <v>Middle East and Northern Africa</v>
      </c>
      <c r="D114" s="3">
        <v>3.3</v>
      </c>
      <c r="E114">
        <v>160</v>
      </c>
      <c r="F114">
        <f>VLOOKUP(B114,'unemployment rate'!A:B,2,0)</f>
        <v>6.2</v>
      </c>
      <c r="G114">
        <f>VLOOKUP(B114,'life expectancy'!A:B,2,0)</f>
        <v>79.27</v>
      </c>
      <c r="H114">
        <v>3</v>
      </c>
      <c r="I114">
        <f>VLOOKUP(B114,'cancer rate'!Q68:R250,2,0)</f>
        <v>102.01</v>
      </c>
      <c r="J114">
        <v>5.1970000000000001</v>
      </c>
      <c r="K114">
        <v>0.98699999999999999</v>
      </c>
      <c r="L114">
        <v>1.224</v>
      </c>
      <c r="M114">
        <v>0.81499999999999995</v>
      </c>
      <c r="N114">
        <v>0.216</v>
      </c>
      <c r="O114">
        <v>0.16600000000000001</v>
      </c>
      <c r="P114">
        <v>2.7E-2</v>
      </c>
      <c r="Q114" s="1">
        <v>0</v>
      </c>
    </row>
    <row r="115" spans="1:17" x14ac:dyDescent="0.3">
      <c r="A115">
        <v>40</v>
      </c>
      <c r="B115" t="s">
        <v>48</v>
      </c>
      <c r="C115" t="str">
        <f>VLOOKUP(B115,'2016'!B:D,3,0)</f>
        <v>Central and Eastern Europe</v>
      </c>
      <c r="D115" s="3">
        <v>16.2</v>
      </c>
      <c r="E115">
        <v>22</v>
      </c>
      <c r="F115">
        <f>VLOOKUP(B115,'unemployment rate'!A:B,2,0)</f>
        <v>6.1</v>
      </c>
      <c r="G115">
        <f>VLOOKUP(B115,'life expectancy'!A:B,2,0)</f>
        <v>79.27</v>
      </c>
      <c r="H115">
        <v>3</v>
      </c>
      <c r="I115" t="e">
        <f>VLOOKUP(B115,'cancer rate'!Q117:R299,2,0)</f>
        <v>#N/A</v>
      </c>
      <c r="J115">
        <v>6.1820000000000004</v>
      </c>
      <c r="K115">
        <v>1.206</v>
      </c>
      <c r="L115">
        <v>1.4379999999999999</v>
      </c>
      <c r="M115">
        <v>0.88400000000000001</v>
      </c>
      <c r="N115">
        <v>0.48299999999999998</v>
      </c>
      <c r="O115">
        <v>0.11700000000000001</v>
      </c>
      <c r="P115">
        <v>0.05</v>
      </c>
      <c r="Q115" s="1">
        <v>1</v>
      </c>
    </row>
    <row r="116" spans="1:17" x14ac:dyDescent="0.3">
      <c r="A116">
        <v>29</v>
      </c>
      <c r="B116" t="s">
        <v>37</v>
      </c>
      <c r="C116" t="str">
        <f>VLOOKUP(B116,'2016'!B:D,3,0)</f>
        <v>Middle East and Northern Africa</v>
      </c>
      <c r="D116" s="3">
        <v>6.6</v>
      </c>
      <c r="E116">
        <v>112</v>
      </c>
      <c r="F116">
        <f>VLOOKUP(B116,'unemployment rate'!A:B,2,0)</f>
        <v>0.1</v>
      </c>
      <c r="G116">
        <f>VLOOKUP(B116,'life expectancy'!A:B,2,0)</f>
        <v>80.73</v>
      </c>
      <c r="H116">
        <v>3</v>
      </c>
      <c r="I116">
        <f>VLOOKUP(B116,'cancer rate'!Q127:R309,2,0)</f>
        <v>80.97</v>
      </c>
      <c r="J116">
        <v>6.3739999999999997</v>
      </c>
      <c r="K116">
        <v>1.6839999999999999</v>
      </c>
      <c r="L116">
        <v>1.3129999999999999</v>
      </c>
      <c r="M116">
        <v>0.871</v>
      </c>
      <c r="N116">
        <v>0.55500000000000005</v>
      </c>
      <c r="O116">
        <v>0.22</v>
      </c>
      <c r="P116">
        <v>0.16700000000000001</v>
      </c>
      <c r="Q116" s="1">
        <v>1</v>
      </c>
    </row>
    <row r="117" spans="1:17" x14ac:dyDescent="0.3">
      <c r="A117">
        <v>26</v>
      </c>
      <c r="B117" t="s">
        <v>34</v>
      </c>
      <c r="C117" t="str">
        <f>VLOOKUP(B117,'2016'!B:D,3,0)</f>
        <v>Latin America and Caribbean</v>
      </c>
      <c r="D117" s="3">
        <v>10.6</v>
      </c>
      <c r="E117">
        <v>62</v>
      </c>
      <c r="F117">
        <f>VLOOKUP(B117,'unemployment rate'!A:B,2,0)</f>
        <v>11.6</v>
      </c>
      <c r="G117">
        <f>VLOOKUP(B117,'life expectancy'!A:B,2,0)</f>
        <v>80.739999999999995</v>
      </c>
      <c r="H117">
        <v>3</v>
      </c>
      <c r="I117" t="e">
        <f>VLOOKUP(B117,'cancer rate'!Q130:R312,2,0)</f>
        <v>#N/A</v>
      </c>
      <c r="J117">
        <v>6.444</v>
      </c>
      <c r="K117">
        <v>1.159</v>
      </c>
      <c r="L117">
        <v>1.369</v>
      </c>
      <c r="M117">
        <v>0.92</v>
      </c>
      <c r="N117">
        <v>0.35699999999999998</v>
      </c>
      <c r="O117">
        <v>0.187</v>
      </c>
      <c r="P117">
        <v>5.6000000000000001E-2</v>
      </c>
      <c r="Q117" s="1">
        <v>1</v>
      </c>
    </row>
    <row r="118" spans="1:17" x14ac:dyDescent="0.3">
      <c r="A118">
        <v>12</v>
      </c>
      <c r="B118" t="s">
        <v>20</v>
      </c>
      <c r="C118" t="str">
        <f>VLOOKUP(B118,'2016'!B:D,3,0)</f>
        <v>Latin America and Caribbean</v>
      </c>
      <c r="D118" s="3">
        <v>7.9</v>
      </c>
      <c r="E118">
        <v>90</v>
      </c>
      <c r="F118">
        <f>VLOOKUP(B118,'unemployment rate'!A:B,2,0)</f>
        <v>22</v>
      </c>
      <c r="G118">
        <f>VLOOKUP(B118,'life expectancy'!A:B,2,0)</f>
        <v>80.94</v>
      </c>
      <c r="H118">
        <v>3</v>
      </c>
      <c r="I118" t="e">
        <f>VLOOKUP(B118,'cancer rate'!Q144:R326,2,0)</f>
        <v>#N/A</v>
      </c>
      <c r="J118">
        <v>7.1669999999999998</v>
      </c>
      <c r="K118">
        <v>1.034</v>
      </c>
      <c r="L118">
        <v>1.4410000000000001</v>
      </c>
      <c r="M118">
        <v>0.96299999999999997</v>
      </c>
      <c r="N118">
        <v>0.55800000000000005</v>
      </c>
      <c r="O118">
        <v>0.14399999999999999</v>
      </c>
      <c r="P118">
        <v>9.2999999999999999E-2</v>
      </c>
      <c r="Q118" s="1">
        <v>1</v>
      </c>
    </row>
    <row r="119" spans="1:17" x14ac:dyDescent="0.3">
      <c r="A119">
        <v>25</v>
      </c>
      <c r="B119" t="s">
        <v>33</v>
      </c>
      <c r="C119" t="str">
        <f>VLOOKUP(B119,'2016'!B:D,3,0)</f>
        <v>Eastern Asia</v>
      </c>
      <c r="D119" s="3" t="s">
        <v>403</v>
      </c>
      <c r="E119" t="e">
        <v>#N/A</v>
      </c>
      <c r="F119">
        <f>VLOOKUP(B119,'unemployment rate'!A:B,2,0)</f>
        <v>3.77</v>
      </c>
      <c r="G119">
        <f>VLOOKUP(B119,'life expectancy'!A:B,2,0)</f>
        <v>81.040000000000006</v>
      </c>
      <c r="H119">
        <v>3</v>
      </c>
      <c r="I119" t="e">
        <f>VLOOKUP(B119,'cancer rate'!Q131:R313,2,0)</f>
        <v>#N/A</v>
      </c>
      <c r="J119">
        <v>6.4459999999999997</v>
      </c>
      <c r="K119">
        <v>1.3680000000000001</v>
      </c>
      <c r="L119">
        <v>1.43</v>
      </c>
      <c r="M119">
        <v>0.91400000000000003</v>
      </c>
      <c r="N119">
        <v>0.35099999999999998</v>
      </c>
      <c r="O119">
        <v>0.24199999999999999</v>
      </c>
      <c r="P119">
        <v>9.7000000000000003E-2</v>
      </c>
      <c r="Q119" s="1">
        <v>1</v>
      </c>
    </row>
    <row r="120" spans="1:17" x14ac:dyDescent="0.3">
      <c r="A120">
        <v>2</v>
      </c>
      <c r="B120" t="s">
        <v>10</v>
      </c>
      <c r="C120" t="str">
        <f>VLOOKUP(B120,'2016'!B:D,3,0)</f>
        <v>Western Europe</v>
      </c>
      <c r="D120" s="3">
        <v>12.8</v>
      </c>
      <c r="E120">
        <v>44</v>
      </c>
      <c r="F120">
        <f>VLOOKUP(B120,'unemployment rate'!A:B,2,0)</f>
        <v>4.5999999999999996</v>
      </c>
      <c r="G120">
        <f>VLOOKUP(B120,'life expectancy'!A:B,2,0)</f>
        <v>81.400000000000006</v>
      </c>
      <c r="H120">
        <v>3</v>
      </c>
      <c r="I120" t="e">
        <f>VLOOKUP(B120,'cancer rate'!Q154:R336,2,0)</f>
        <v>#N/A</v>
      </c>
      <c r="J120">
        <v>7.6</v>
      </c>
      <c r="K120">
        <v>1.383</v>
      </c>
      <c r="L120">
        <v>1.573</v>
      </c>
      <c r="M120">
        <v>0.996</v>
      </c>
      <c r="N120">
        <v>0.59199999999999997</v>
      </c>
      <c r="O120">
        <v>0.252</v>
      </c>
      <c r="P120">
        <v>0.41</v>
      </c>
      <c r="Q120" s="1">
        <v>1</v>
      </c>
    </row>
    <row r="121" spans="1:17" x14ac:dyDescent="0.3">
      <c r="A121">
        <v>49</v>
      </c>
      <c r="B121" t="s">
        <v>57</v>
      </c>
      <c r="C121" t="str">
        <f>VLOOKUP(B121,'2016'!B:D,3,0)</f>
        <v>Western Europe</v>
      </c>
      <c r="D121" s="3">
        <v>5.3</v>
      </c>
      <c r="E121">
        <v>128</v>
      </c>
      <c r="F121">
        <f>VLOOKUP(B121,'unemployment rate'!A:B,2,0)</f>
        <v>8</v>
      </c>
      <c r="G121">
        <f>VLOOKUP(B121,'life expectancy'!A:B,2,0)</f>
        <v>81.510000000000005</v>
      </c>
      <c r="H121">
        <v>3</v>
      </c>
      <c r="I121" t="e">
        <f>VLOOKUP(B121,'cancer rate'!Q109:R291,2,0)</f>
        <v>#N/A</v>
      </c>
      <c r="J121">
        <v>6.0460000000000003</v>
      </c>
      <c r="K121">
        <v>1.2629999999999999</v>
      </c>
      <c r="L121">
        <v>1.2230000000000001</v>
      </c>
      <c r="M121">
        <v>1.042</v>
      </c>
      <c r="N121">
        <v>0.40600000000000003</v>
      </c>
      <c r="O121">
        <v>0.19</v>
      </c>
      <c r="P121">
        <v>4.1000000000000002E-2</v>
      </c>
      <c r="Q121" s="1">
        <v>1</v>
      </c>
    </row>
    <row r="122" spans="1:17" x14ac:dyDescent="0.3">
      <c r="A122">
        <v>15</v>
      </c>
      <c r="B122" t="s">
        <v>23</v>
      </c>
      <c r="C122" t="str">
        <f>VLOOKUP(B122,'2016'!B:D,3,0)</f>
        <v>Western Europe</v>
      </c>
      <c r="D122" s="3">
        <v>8.9</v>
      </c>
      <c r="E122">
        <v>78</v>
      </c>
      <c r="F122">
        <f>VLOOKUP(B122,'unemployment rate'!A:B,2,0)</f>
        <v>4.8</v>
      </c>
      <c r="G122">
        <f>VLOOKUP(B122,'life expectancy'!A:B,2,0)</f>
        <v>81.77</v>
      </c>
      <c r="H122">
        <v>3</v>
      </c>
      <c r="I122" t="e">
        <f>VLOOKUP(B122,'cancer rate'!Q141:R323,2,0)</f>
        <v>#N/A</v>
      </c>
      <c r="J122">
        <v>7.0540000000000003</v>
      </c>
      <c r="K122">
        <v>1.333</v>
      </c>
      <c r="L122">
        <v>1.538</v>
      </c>
      <c r="M122">
        <v>0.996</v>
      </c>
      <c r="N122">
        <v>0.45</v>
      </c>
      <c r="O122">
        <v>0.34799999999999998</v>
      </c>
      <c r="P122">
        <v>0.27800000000000002</v>
      </c>
      <c r="Q122" s="1">
        <v>1</v>
      </c>
    </row>
    <row r="123" spans="1:17" x14ac:dyDescent="0.3">
      <c r="A123">
        <v>44</v>
      </c>
      <c r="B123" t="s">
        <v>52</v>
      </c>
      <c r="C123" t="str">
        <f>VLOOKUP(B123,'2016'!B:D,3,0)</f>
        <v>Central and Eastern Europe</v>
      </c>
      <c r="D123" s="3">
        <v>18.600000000000001</v>
      </c>
      <c r="E123">
        <v>13</v>
      </c>
      <c r="F123">
        <f>VLOOKUP(B123,'unemployment rate'!A:B,2,0)</f>
        <v>8.6</v>
      </c>
      <c r="G123">
        <f>VLOOKUP(B123,'life expectancy'!A:B,2,0)</f>
        <v>81.849999999999994</v>
      </c>
      <c r="H123">
        <v>3</v>
      </c>
      <c r="I123" t="e">
        <f>VLOOKUP(B123,'cancer rate'!Q113:R295,2,0)</f>
        <v>#N/A</v>
      </c>
      <c r="J123">
        <v>6.1180000000000003</v>
      </c>
      <c r="K123">
        <v>1.258</v>
      </c>
      <c r="L123">
        <v>1.5229999999999999</v>
      </c>
      <c r="M123">
        <v>0.95299999999999996</v>
      </c>
      <c r="N123">
        <v>0.56399999999999995</v>
      </c>
      <c r="O123">
        <v>0.14399999999999999</v>
      </c>
      <c r="P123">
        <v>5.7000000000000002E-2</v>
      </c>
      <c r="Q123" s="1">
        <v>1</v>
      </c>
    </row>
    <row r="124" spans="1:17" x14ac:dyDescent="0.3">
      <c r="A124">
        <v>17</v>
      </c>
      <c r="B124" t="s">
        <v>25</v>
      </c>
      <c r="C124" t="str">
        <f>VLOOKUP(B124,'2016'!B:D,3,0)</f>
        <v>Western Europe</v>
      </c>
      <c r="D124" s="3">
        <v>13.6</v>
      </c>
      <c r="E124">
        <v>37</v>
      </c>
      <c r="F124">
        <f>VLOOKUP(B124,'unemployment rate'!A:B,2,0)</f>
        <v>4.5</v>
      </c>
      <c r="G124">
        <f>VLOOKUP(B124,'life expectancy'!A:B,2,0)</f>
        <v>81.88</v>
      </c>
      <c r="H124">
        <v>3</v>
      </c>
      <c r="I124" t="e">
        <f>VLOOKUP(B124,'cancer rate'!Q139:R321,2,0)</f>
        <v>#N/A</v>
      </c>
      <c r="J124">
        <v>6.9850000000000003</v>
      </c>
      <c r="K124">
        <v>1.373</v>
      </c>
      <c r="L124">
        <v>1.454</v>
      </c>
      <c r="M124">
        <v>0.98699999999999999</v>
      </c>
      <c r="N124">
        <v>0.495</v>
      </c>
      <c r="O124">
        <v>0.26100000000000001</v>
      </c>
      <c r="P124">
        <v>0.26500000000000001</v>
      </c>
      <c r="Q124" s="1">
        <v>1</v>
      </c>
    </row>
    <row r="125" spans="1:17" x14ac:dyDescent="0.3">
      <c r="A125">
        <v>10</v>
      </c>
      <c r="B125" t="s">
        <v>18</v>
      </c>
      <c r="C125" t="str">
        <f>VLOOKUP(B125,'2016'!B:D,3,0)</f>
        <v>Western Europe</v>
      </c>
      <c r="D125" s="3">
        <v>15.6</v>
      </c>
      <c r="E125">
        <v>25</v>
      </c>
      <c r="F125">
        <f>VLOOKUP(B125,'unemployment rate'!A:B,2,0)</f>
        <v>8.6999999999999993</v>
      </c>
      <c r="G125">
        <f>VLOOKUP(B125,'life expectancy'!A:B,2,0)</f>
        <v>82.05</v>
      </c>
      <c r="H125">
        <v>3</v>
      </c>
      <c r="I125" t="e">
        <f>VLOOKUP(B125,'cancer rate'!Q146:R328,2,0)</f>
        <v>#N/A</v>
      </c>
      <c r="J125">
        <v>7.2460000000000004</v>
      </c>
      <c r="K125">
        <v>1.3759999999999999</v>
      </c>
      <c r="L125">
        <v>1.4750000000000001</v>
      </c>
      <c r="M125">
        <v>1.016</v>
      </c>
      <c r="N125">
        <v>0.53200000000000003</v>
      </c>
      <c r="O125">
        <v>0.24399999999999999</v>
      </c>
      <c r="P125">
        <v>0.22600000000000001</v>
      </c>
      <c r="Q125" s="1">
        <v>1</v>
      </c>
    </row>
    <row r="126" spans="1:17" x14ac:dyDescent="0.3">
      <c r="A126">
        <v>18</v>
      </c>
      <c r="B126" t="s">
        <v>26</v>
      </c>
      <c r="C126" t="str">
        <f>VLOOKUP(B126,'2016'!B:D,3,0)</f>
        <v>Western Europe</v>
      </c>
      <c r="D126" s="3">
        <v>20.7</v>
      </c>
      <c r="E126">
        <v>11</v>
      </c>
      <c r="F126">
        <f>VLOOKUP(B126,'unemployment rate'!A:B,2,0)</f>
        <v>5.2</v>
      </c>
      <c r="G126">
        <f>VLOOKUP(B126,'life expectancy'!A:B,2,0)</f>
        <v>82.17</v>
      </c>
      <c r="H126">
        <v>3</v>
      </c>
      <c r="I126" t="e">
        <f>VLOOKUP(B126,'cancer rate'!Q138:R320,2,0)</f>
        <v>#N/A</v>
      </c>
      <c r="J126">
        <v>6.923</v>
      </c>
      <c r="K126">
        <v>1.3560000000000001</v>
      </c>
      <c r="L126">
        <v>1.504</v>
      </c>
      <c r="M126">
        <v>0.98599999999999999</v>
      </c>
      <c r="N126">
        <v>0.47299999999999998</v>
      </c>
      <c r="O126">
        <v>0.16</v>
      </c>
      <c r="P126">
        <v>0.21</v>
      </c>
      <c r="Q126" s="1">
        <v>1</v>
      </c>
    </row>
    <row r="127" spans="1:17" x14ac:dyDescent="0.3">
      <c r="A127">
        <v>1</v>
      </c>
      <c r="B127" t="s">
        <v>9</v>
      </c>
      <c r="C127" t="str">
        <f>VLOOKUP(B127,'2016'!B:D,3,0)</f>
        <v>Western Europe</v>
      </c>
      <c r="D127" s="3">
        <v>15.9</v>
      </c>
      <c r="E127">
        <v>23</v>
      </c>
      <c r="F127">
        <f>VLOOKUP(B127,'unemployment rate'!A:B,2,0)</f>
        <v>7.4</v>
      </c>
      <c r="G127">
        <f>VLOOKUP(B127,'life expectancy'!A:B,2,0)</f>
        <v>82.48</v>
      </c>
      <c r="H127">
        <v>3</v>
      </c>
      <c r="I127" t="e">
        <f>VLOOKUP(B127,'cancer rate'!Q155:R337,2,0)</f>
        <v>#N/A</v>
      </c>
      <c r="J127">
        <v>7.7690000000000001</v>
      </c>
      <c r="K127">
        <v>1.34</v>
      </c>
      <c r="L127">
        <v>1.587</v>
      </c>
      <c r="M127">
        <v>0.98599999999999999</v>
      </c>
      <c r="N127">
        <v>0.59599999999999997</v>
      </c>
      <c r="O127">
        <v>0.153</v>
      </c>
      <c r="P127">
        <v>0.39300000000000002</v>
      </c>
      <c r="Q127" s="1">
        <v>1</v>
      </c>
    </row>
    <row r="128" spans="1:17" x14ac:dyDescent="0.3">
      <c r="A128">
        <v>66</v>
      </c>
      <c r="B128" t="s">
        <v>74</v>
      </c>
      <c r="C128" t="str">
        <f>VLOOKUP(B128,'2016'!B:D,3,0)</f>
        <v>Western Europe</v>
      </c>
      <c r="D128" s="3">
        <v>14</v>
      </c>
      <c r="E128">
        <v>34</v>
      </c>
      <c r="F128">
        <f>VLOOKUP(B128,'unemployment rate'!A:B,2,0)</f>
        <v>7.8</v>
      </c>
      <c r="G128">
        <f>VLOOKUP(B128,'life expectancy'!A:B,2,0)</f>
        <v>82.65</v>
      </c>
      <c r="H128">
        <v>3</v>
      </c>
      <c r="I128" t="e">
        <f>VLOOKUP(B128,'cancer rate'!Q93:R275,2,0)</f>
        <v>#N/A</v>
      </c>
      <c r="J128">
        <v>5.6929999999999996</v>
      </c>
      <c r="K128">
        <v>1.2210000000000001</v>
      </c>
      <c r="L128">
        <v>1.431</v>
      </c>
      <c r="M128">
        <v>0.999</v>
      </c>
      <c r="N128">
        <v>0.50800000000000001</v>
      </c>
      <c r="O128">
        <v>4.7E-2</v>
      </c>
      <c r="P128">
        <v>2.5000000000000001E-2</v>
      </c>
      <c r="Q128" s="1">
        <v>1</v>
      </c>
    </row>
    <row r="129" spans="1:17" x14ac:dyDescent="0.3">
      <c r="A129">
        <v>5</v>
      </c>
      <c r="B129" t="s">
        <v>13</v>
      </c>
      <c r="C129" t="str">
        <f>VLOOKUP(B129,'2016'!B:D,3,0)</f>
        <v>Western Europe</v>
      </c>
      <c r="D129" s="3">
        <v>12.6</v>
      </c>
      <c r="E129">
        <v>46</v>
      </c>
      <c r="F129">
        <f>VLOOKUP(B129,'unemployment rate'!A:B,2,0)</f>
        <v>4.3</v>
      </c>
      <c r="G129">
        <f>VLOOKUP(B129,'life expectancy'!A:B,2,0)</f>
        <v>82.78</v>
      </c>
      <c r="H129">
        <v>3</v>
      </c>
      <c r="I129" t="e">
        <f>VLOOKUP(B129,'cancer rate'!Q151:R333,2,0)</f>
        <v>#N/A</v>
      </c>
      <c r="J129">
        <v>7.4880000000000004</v>
      </c>
      <c r="K129">
        <v>1.3959999999999999</v>
      </c>
      <c r="L129">
        <v>1.522</v>
      </c>
      <c r="M129">
        <v>0.999</v>
      </c>
      <c r="N129">
        <v>0.55700000000000005</v>
      </c>
      <c r="O129">
        <v>0.32200000000000001</v>
      </c>
      <c r="P129">
        <v>0.29799999999999999</v>
      </c>
      <c r="Q129" s="1">
        <v>1</v>
      </c>
    </row>
    <row r="130" spans="1:17" x14ac:dyDescent="0.3">
      <c r="A130">
        <v>14</v>
      </c>
      <c r="B130" t="s">
        <v>22</v>
      </c>
      <c r="C130" t="str">
        <f>VLOOKUP(B130,'2016'!B:D,3,0)</f>
        <v>Western Europe</v>
      </c>
      <c r="D130" s="3">
        <v>13.5</v>
      </c>
      <c r="E130">
        <v>39</v>
      </c>
      <c r="F130">
        <f>VLOOKUP(B130,'unemployment rate'!A:B,2,0)</f>
        <v>6.3</v>
      </c>
      <c r="G130">
        <f>VLOOKUP(B130,'life expectancy'!A:B,2,0)</f>
        <v>82.79</v>
      </c>
      <c r="H130">
        <v>3</v>
      </c>
      <c r="I130" t="e">
        <f>VLOOKUP(B130,'cancer rate'!Q142:R324,2,0)</f>
        <v>#N/A</v>
      </c>
      <c r="J130">
        <v>7.09</v>
      </c>
      <c r="K130">
        <v>1.609</v>
      </c>
      <c r="L130">
        <v>1.4790000000000001</v>
      </c>
      <c r="M130">
        <v>1.012</v>
      </c>
      <c r="N130">
        <v>0.52600000000000002</v>
      </c>
      <c r="O130">
        <v>0.19400000000000001</v>
      </c>
      <c r="P130">
        <v>0.316</v>
      </c>
      <c r="Q130" s="1">
        <v>1</v>
      </c>
    </row>
    <row r="131" spans="1:17" x14ac:dyDescent="0.3">
      <c r="A131">
        <v>82</v>
      </c>
      <c r="B131" t="s">
        <v>90</v>
      </c>
      <c r="C131" t="str">
        <f>VLOOKUP(B131,'2016'!B:D,3,0)</f>
        <v>Western Europe</v>
      </c>
      <c r="D131" s="3">
        <v>5</v>
      </c>
      <c r="E131">
        <v>133</v>
      </c>
      <c r="F131">
        <f>VLOOKUP(B131,'unemployment rate'!A:B,2,0)</f>
        <v>16.8</v>
      </c>
      <c r="G131">
        <f>VLOOKUP(B131,'life expectancy'!A:B,2,0)</f>
        <v>82.8</v>
      </c>
      <c r="H131">
        <v>3</v>
      </c>
      <c r="I131" t="e">
        <f>VLOOKUP(B131,'cancer rate'!Q77:R259,2,0)</f>
        <v>#N/A</v>
      </c>
      <c r="J131">
        <v>5.2869999999999999</v>
      </c>
      <c r="K131">
        <v>1.181</v>
      </c>
      <c r="L131">
        <v>1.1559999999999999</v>
      </c>
      <c r="M131">
        <v>0.999</v>
      </c>
      <c r="N131">
        <v>6.7000000000000004E-2</v>
      </c>
      <c r="O131">
        <v>0</v>
      </c>
      <c r="P131">
        <v>3.4000000000000002E-2</v>
      </c>
      <c r="Q131" s="1">
        <v>0</v>
      </c>
    </row>
    <row r="132" spans="1:17" x14ac:dyDescent="0.3">
      <c r="A132">
        <v>8</v>
      </c>
      <c r="B132" t="s">
        <v>16</v>
      </c>
      <c r="C132" t="str">
        <f>VLOOKUP(B132,'2016'!B:D,3,0)</f>
        <v>Australia and New Zealand</v>
      </c>
      <c r="D132" s="3">
        <v>12.1</v>
      </c>
      <c r="E132">
        <v>52</v>
      </c>
      <c r="F132">
        <f>VLOOKUP(B132,'unemployment rate'!A:B,2,0)</f>
        <v>5.3</v>
      </c>
      <c r="G132">
        <f>VLOOKUP(B132,'life expectancy'!A:B,2,0)</f>
        <v>82.8</v>
      </c>
      <c r="H132">
        <v>3</v>
      </c>
      <c r="I132" t="e">
        <f>VLOOKUP(B132,'cancer rate'!Q148:R330,2,0)</f>
        <v>#N/A</v>
      </c>
      <c r="J132">
        <v>7.3070000000000004</v>
      </c>
      <c r="K132">
        <v>1.3029999999999999</v>
      </c>
      <c r="L132">
        <v>1.5569999999999999</v>
      </c>
      <c r="M132">
        <v>1.026</v>
      </c>
      <c r="N132">
        <v>0.58499999999999996</v>
      </c>
      <c r="O132">
        <v>0.33</v>
      </c>
      <c r="P132">
        <v>0.38</v>
      </c>
      <c r="Q132" s="1">
        <v>1</v>
      </c>
    </row>
    <row r="133" spans="1:17" x14ac:dyDescent="0.3">
      <c r="A133">
        <v>16</v>
      </c>
      <c r="B133" t="s">
        <v>24</v>
      </c>
      <c r="C133" t="str">
        <f>VLOOKUP(B133,'2016'!B:D,3,0)</f>
        <v>Western Europe</v>
      </c>
      <c r="D133" s="3">
        <v>11.5</v>
      </c>
      <c r="E133">
        <v>56</v>
      </c>
      <c r="F133">
        <f>VLOOKUP(B133,'unemployment rate'!A:B,2,0)</f>
        <v>7.3</v>
      </c>
      <c r="G133">
        <f>VLOOKUP(B133,'life expectancy'!A:B,2,0)</f>
        <v>82.81</v>
      </c>
      <c r="H133">
        <v>3</v>
      </c>
      <c r="I133" t="e">
        <f>VLOOKUP(B133,'cancer rate'!Q140:R322,2,0)</f>
        <v>#N/A</v>
      </c>
      <c r="J133">
        <v>7.0209999999999999</v>
      </c>
      <c r="K133">
        <v>1.4990000000000001</v>
      </c>
      <c r="L133">
        <v>1.5529999999999999</v>
      </c>
      <c r="M133">
        <v>0.999</v>
      </c>
      <c r="N133">
        <v>0.51600000000000001</v>
      </c>
      <c r="O133">
        <v>0.29799999999999999</v>
      </c>
      <c r="P133">
        <v>0.31</v>
      </c>
      <c r="Q133" s="1">
        <v>1</v>
      </c>
    </row>
    <row r="134" spans="1:17" x14ac:dyDescent="0.3">
      <c r="A134">
        <v>3</v>
      </c>
      <c r="B134" t="s">
        <v>11</v>
      </c>
      <c r="C134" t="str">
        <f>VLOOKUP(B134,'2016'!B:D,3,0)</f>
        <v>Western Europe</v>
      </c>
      <c r="D134" s="3">
        <v>12.2</v>
      </c>
      <c r="E134">
        <v>51</v>
      </c>
      <c r="F134">
        <f>VLOOKUP(B134,'unemployment rate'!A:B,2,0)</f>
        <v>5.2</v>
      </c>
      <c r="G134">
        <f>VLOOKUP(B134,'life expectancy'!A:B,2,0)</f>
        <v>82.94</v>
      </c>
      <c r="H134">
        <v>3</v>
      </c>
      <c r="I134" t="e">
        <f>VLOOKUP(B134,'cancer rate'!Q153:R335,2,0)</f>
        <v>#N/A</v>
      </c>
      <c r="J134">
        <v>7.5540000000000003</v>
      </c>
      <c r="K134">
        <v>1.488</v>
      </c>
      <c r="L134">
        <v>1.5820000000000001</v>
      </c>
      <c r="M134">
        <v>1.028</v>
      </c>
      <c r="N134">
        <v>0.60299999999999998</v>
      </c>
      <c r="O134">
        <v>0.27100000000000002</v>
      </c>
      <c r="P134">
        <v>0.34100000000000003</v>
      </c>
      <c r="Q134" s="1">
        <v>1</v>
      </c>
    </row>
    <row r="135" spans="1:17" x14ac:dyDescent="0.3">
      <c r="A135">
        <v>9</v>
      </c>
      <c r="B135" t="s">
        <v>17</v>
      </c>
      <c r="C135" t="str">
        <f>VLOOKUP(B135,'2016'!B:D,3,0)</f>
        <v>North America</v>
      </c>
      <c r="D135" s="3">
        <v>12.5</v>
      </c>
      <c r="E135">
        <v>47</v>
      </c>
      <c r="F135">
        <f>VLOOKUP(B135,'unemployment rate'!A:B,2,0)</f>
        <v>8.9</v>
      </c>
      <c r="G135">
        <f>VLOOKUP(B135,'life expectancy'!A:B,2,0)</f>
        <v>82.96</v>
      </c>
      <c r="H135">
        <v>3</v>
      </c>
      <c r="I135" t="e">
        <f>VLOOKUP(B135,'cancer rate'!Q147:R329,2,0)</f>
        <v>#N/A</v>
      </c>
      <c r="J135">
        <v>7.2779999999999996</v>
      </c>
      <c r="K135">
        <v>1.365</v>
      </c>
      <c r="L135">
        <v>1.5049999999999999</v>
      </c>
      <c r="M135">
        <v>1.0389999999999999</v>
      </c>
      <c r="N135">
        <v>0.58399999999999996</v>
      </c>
      <c r="O135">
        <v>0.28499999999999998</v>
      </c>
      <c r="P135">
        <v>0.308</v>
      </c>
      <c r="Q135" s="1">
        <v>1</v>
      </c>
    </row>
    <row r="136" spans="1:17" x14ac:dyDescent="0.3">
      <c r="A136">
        <v>22</v>
      </c>
      <c r="B136" t="s">
        <v>30</v>
      </c>
      <c r="C136" t="str">
        <f>VLOOKUP(B136,'2016'!B:D,3,0)</f>
        <v>Western Europe</v>
      </c>
      <c r="D136" s="3">
        <v>7.5</v>
      </c>
      <c r="E136">
        <v>98</v>
      </c>
      <c r="F136">
        <f>VLOOKUP(B136,'unemployment rate'!A:B,2,0)</f>
        <v>4.4000000000000004</v>
      </c>
      <c r="G136">
        <f>VLOOKUP(B136,'life expectancy'!A:B,2,0)</f>
        <v>83.06</v>
      </c>
      <c r="H136">
        <v>3</v>
      </c>
      <c r="I136" t="e">
        <f>VLOOKUP(B136,'cancer rate'!Q134:R316,2,0)</f>
        <v>#N/A</v>
      </c>
      <c r="J136">
        <v>6.726</v>
      </c>
      <c r="K136">
        <v>1.3</v>
      </c>
      <c r="L136">
        <v>1.52</v>
      </c>
      <c r="M136">
        <v>0.999</v>
      </c>
      <c r="N136">
        <v>0.56399999999999995</v>
      </c>
      <c r="O136">
        <v>0.375</v>
      </c>
      <c r="P136">
        <v>0.151</v>
      </c>
      <c r="Q136" s="1">
        <v>1</v>
      </c>
    </row>
    <row r="137" spans="1:17" x14ac:dyDescent="0.3">
      <c r="A137">
        <v>24</v>
      </c>
      <c r="B137" t="s">
        <v>32</v>
      </c>
      <c r="C137" t="str">
        <f>VLOOKUP(B137,'2016'!B:D,3,0)</f>
        <v>Western Europe</v>
      </c>
      <c r="D137" s="3">
        <v>17.7</v>
      </c>
      <c r="E137">
        <v>17</v>
      </c>
      <c r="F137">
        <f>VLOOKUP(B137,'unemployment rate'!A:B,2,0)</f>
        <v>9</v>
      </c>
      <c r="G137">
        <f>VLOOKUP(B137,'life expectancy'!A:B,2,0)</f>
        <v>83.13</v>
      </c>
      <c r="H137">
        <v>3</v>
      </c>
      <c r="I137" t="e">
        <f>VLOOKUP(B137,'cancer rate'!Q132:R314,2,0)</f>
        <v>#N/A</v>
      </c>
      <c r="J137">
        <v>6.5919999999999996</v>
      </c>
      <c r="K137">
        <v>1.3240000000000001</v>
      </c>
      <c r="L137">
        <v>1.472</v>
      </c>
      <c r="M137">
        <v>1.0449999999999999</v>
      </c>
      <c r="N137">
        <v>0.436</v>
      </c>
      <c r="O137">
        <v>0.111</v>
      </c>
      <c r="P137">
        <v>0.183</v>
      </c>
      <c r="Q137" s="1">
        <v>1</v>
      </c>
    </row>
    <row r="138" spans="1:17" x14ac:dyDescent="0.3">
      <c r="A138">
        <v>7</v>
      </c>
      <c r="B138" t="s">
        <v>15</v>
      </c>
      <c r="C138" t="str">
        <f>VLOOKUP(B138,'2016'!B:D,3,0)</f>
        <v>Western Europe</v>
      </c>
      <c r="D138" s="3">
        <v>14.8</v>
      </c>
      <c r="E138">
        <v>28</v>
      </c>
      <c r="F138">
        <f>VLOOKUP(B138,'unemployment rate'!A:B,2,0)</f>
        <v>7.8</v>
      </c>
      <c r="G138">
        <f>VLOOKUP(B138,'life expectancy'!A:B,2,0)</f>
        <v>83.33</v>
      </c>
      <c r="H138">
        <v>3</v>
      </c>
      <c r="I138" t="e">
        <f>VLOOKUP(B138,'cancer rate'!Q149:R331,2,0)</f>
        <v>#N/A</v>
      </c>
      <c r="J138">
        <v>7.343</v>
      </c>
      <c r="K138">
        <v>1.387</v>
      </c>
      <c r="L138">
        <v>1.4870000000000001</v>
      </c>
      <c r="M138">
        <v>1.0089999999999999</v>
      </c>
      <c r="N138">
        <v>0.57399999999999995</v>
      </c>
      <c r="O138">
        <v>0.26700000000000002</v>
      </c>
      <c r="P138">
        <v>0.373</v>
      </c>
      <c r="Q138" s="1">
        <v>1</v>
      </c>
    </row>
    <row r="139" spans="1:17" x14ac:dyDescent="0.3">
      <c r="A139">
        <v>13</v>
      </c>
      <c r="B139" t="s">
        <v>21</v>
      </c>
      <c r="C139" t="str">
        <f>VLOOKUP(B139,'2016'!B:D,3,0)</f>
        <v>Middle East and Northern Africa</v>
      </c>
      <c r="D139" s="3">
        <v>5.4</v>
      </c>
      <c r="E139">
        <v>125</v>
      </c>
      <c r="F139">
        <f>VLOOKUP(B139,'unemployment rate'!A:B,2,0)</f>
        <v>4.7</v>
      </c>
      <c r="G139">
        <f>VLOOKUP(B139,'life expectancy'!A:B,2,0)</f>
        <v>83.49</v>
      </c>
      <c r="H139">
        <v>3</v>
      </c>
      <c r="I139" t="e">
        <f>VLOOKUP(B139,'cancer rate'!Q143:R325,2,0)</f>
        <v>#N/A</v>
      </c>
      <c r="J139">
        <v>7.1390000000000002</v>
      </c>
      <c r="K139">
        <v>1.276</v>
      </c>
      <c r="L139">
        <v>1.4550000000000001</v>
      </c>
      <c r="M139">
        <v>1.0289999999999999</v>
      </c>
      <c r="N139">
        <v>0.371</v>
      </c>
      <c r="O139">
        <v>0.26100000000000001</v>
      </c>
      <c r="P139">
        <v>8.2000000000000003E-2</v>
      </c>
      <c r="Q139" s="1">
        <v>1</v>
      </c>
    </row>
    <row r="140" spans="1:17" x14ac:dyDescent="0.3">
      <c r="A140">
        <v>54</v>
      </c>
      <c r="B140" t="s">
        <v>62</v>
      </c>
      <c r="C140" t="str">
        <f>VLOOKUP(B140,'2016'!B:D,3,0)</f>
        <v>Eastern Asia</v>
      </c>
      <c r="D140" s="3">
        <v>26.9</v>
      </c>
      <c r="E140">
        <v>4</v>
      </c>
      <c r="F140">
        <f>VLOOKUP(B140,'unemployment rate'!A:B,2,0)</f>
        <v>4.2</v>
      </c>
      <c r="G140">
        <f>VLOOKUP(B140,'life expectancy'!A:B,2,0)</f>
        <v>83.5</v>
      </c>
      <c r="H140">
        <v>3</v>
      </c>
      <c r="I140">
        <f>VLOOKUP(B140,'cancer rate'!Q104:R286,2,0)</f>
        <v>102.53</v>
      </c>
      <c r="J140">
        <v>5.8949999999999996</v>
      </c>
      <c r="K140">
        <v>1.3009999999999999</v>
      </c>
      <c r="L140">
        <v>1.2190000000000001</v>
      </c>
      <c r="M140">
        <v>1.036</v>
      </c>
      <c r="N140">
        <v>0.159</v>
      </c>
      <c r="O140">
        <v>0.17499999999999999</v>
      </c>
      <c r="P140">
        <v>5.6000000000000001E-2</v>
      </c>
      <c r="Q140" s="1">
        <v>1</v>
      </c>
    </row>
    <row r="141" spans="1:17" x14ac:dyDescent="0.3">
      <c r="A141">
        <v>4</v>
      </c>
      <c r="B141" t="s">
        <v>12</v>
      </c>
      <c r="C141" t="str">
        <f>VLOOKUP(B141,'2016'!B:D,3,0)</f>
        <v>Western Europe</v>
      </c>
      <c r="D141" s="3">
        <v>14</v>
      </c>
      <c r="E141">
        <v>33</v>
      </c>
      <c r="F141">
        <f>VLOOKUP(B141,'unemployment rate'!A:B,2,0)</f>
        <v>6.7</v>
      </c>
      <c r="G141">
        <f>VLOOKUP(B141,'life expectancy'!A:B,2,0)</f>
        <v>83.52</v>
      </c>
      <c r="H141">
        <v>3</v>
      </c>
      <c r="I141" t="e">
        <f>VLOOKUP(B141,'cancer rate'!Q152:R334,2,0)</f>
        <v>#N/A</v>
      </c>
      <c r="J141">
        <v>7.4939999999999998</v>
      </c>
      <c r="K141">
        <v>1.38</v>
      </c>
      <c r="L141">
        <v>1.6240000000000001</v>
      </c>
      <c r="M141">
        <v>1.026</v>
      </c>
      <c r="N141">
        <v>0.59099999999999997</v>
      </c>
      <c r="O141">
        <v>0.35399999999999998</v>
      </c>
      <c r="P141">
        <v>0.11799999999999999</v>
      </c>
      <c r="Q141" s="1">
        <v>1</v>
      </c>
    </row>
    <row r="142" spans="1:17" x14ac:dyDescent="0.3">
      <c r="A142">
        <v>11</v>
      </c>
      <c r="B142" t="s">
        <v>19</v>
      </c>
      <c r="C142" t="str">
        <f>VLOOKUP(B142,'2016'!B:D,3,0)</f>
        <v>Australia and New Zealand</v>
      </c>
      <c r="D142" s="3">
        <v>13.2</v>
      </c>
      <c r="E142">
        <v>41</v>
      </c>
      <c r="F142">
        <f>VLOOKUP(B142,'unemployment rate'!A:B,2,0)</f>
        <v>7</v>
      </c>
      <c r="G142">
        <f>VLOOKUP(B142,'life expectancy'!A:B,2,0)</f>
        <v>83.94</v>
      </c>
      <c r="H142">
        <v>3</v>
      </c>
      <c r="I142" t="e">
        <f>VLOOKUP(B142,'cancer rate'!Q145:R327,2,0)</f>
        <v>#N/A</v>
      </c>
      <c r="J142">
        <v>7.2279999999999998</v>
      </c>
      <c r="K142">
        <v>1.3720000000000001</v>
      </c>
      <c r="L142">
        <v>1.548</v>
      </c>
      <c r="M142">
        <v>1.036</v>
      </c>
      <c r="N142">
        <v>0.55700000000000005</v>
      </c>
      <c r="O142">
        <v>0.33200000000000002</v>
      </c>
      <c r="P142">
        <v>0.28999999999999998</v>
      </c>
      <c r="Q142" s="1">
        <v>1</v>
      </c>
    </row>
    <row r="143" spans="1:17" x14ac:dyDescent="0.3">
      <c r="A143">
        <v>30</v>
      </c>
      <c r="B143" t="s">
        <v>38</v>
      </c>
      <c r="C143" t="str">
        <f>VLOOKUP(B143,'2016'!B:D,3,0)</f>
        <v>Western Europe</v>
      </c>
      <c r="D143" s="3">
        <v>8.6999999999999993</v>
      </c>
      <c r="E143">
        <v>83</v>
      </c>
      <c r="F143">
        <f>VLOOKUP(B143,'unemployment rate'!A:B,2,0)</f>
        <v>16.260000000000002</v>
      </c>
      <c r="G143">
        <f>VLOOKUP(B143,'life expectancy'!A:B,2,0)</f>
        <v>83.99</v>
      </c>
      <c r="H143">
        <v>3</v>
      </c>
      <c r="I143" t="e">
        <f>VLOOKUP(B143,'cancer rate'!Q126:R308,2,0)</f>
        <v>#N/A</v>
      </c>
      <c r="J143">
        <v>6.3540000000000001</v>
      </c>
      <c r="K143">
        <v>1.286</v>
      </c>
      <c r="L143">
        <v>1.484</v>
      </c>
      <c r="M143">
        <v>1.0620000000000001</v>
      </c>
      <c r="N143">
        <v>0.36199999999999999</v>
      </c>
      <c r="O143">
        <v>0.153</v>
      </c>
      <c r="P143">
        <v>7.9000000000000001E-2</v>
      </c>
      <c r="Q143" s="1">
        <v>1</v>
      </c>
    </row>
    <row r="144" spans="1:17" x14ac:dyDescent="0.3">
      <c r="A144">
        <v>36</v>
      </c>
      <c r="B144" t="s">
        <v>44</v>
      </c>
      <c r="C144" t="str">
        <f>VLOOKUP(B144,'2016'!B:D,3,0)</f>
        <v>Western Europe</v>
      </c>
      <c r="D144" s="3">
        <v>8.1999999999999993</v>
      </c>
      <c r="E144">
        <v>88</v>
      </c>
      <c r="F144">
        <f>VLOOKUP(B144,'unemployment rate'!A:B,2,0)</f>
        <v>9.6</v>
      </c>
      <c r="G144">
        <f>VLOOKUP(B144,'life expectancy'!A:B,2,0)</f>
        <v>84.01</v>
      </c>
      <c r="H144">
        <v>3</v>
      </c>
      <c r="I144" t="e">
        <f>VLOOKUP(B144,'cancer rate'!Q120:R302,2,0)</f>
        <v>#N/A</v>
      </c>
      <c r="J144">
        <v>6.2229999999999999</v>
      </c>
      <c r="K144">
        <v>1.294</v>
      </c>
      <c r="L144">
        <v>1.488</v>
      </c>
      <c r="M144">
        <v>1.0389999999999999</v>
      </c>
      <c r="N144">
        <v>0.23100000000000001</v>
      </c>
      <c r="O144">
        <v>0.158</v>
      </c>
      <c r="P144">
        <v>0.03</v>
      </c>
      <c r="Q144" s="1">
        <v>1</v>
      </c>
    </row>
    <row r="145" spans="1:17" x14ac:dyDescent="0.3">
      <c r="A145">
        <v>34</v>
      </c>
      <c r="B145" t="s">
        <v>42</v>
      </c>
      <c r="C145" t="str">
        <f>VLOOKUP(B145,'2016'!B:D,3,0)</f>
        <v>Southeastern Asia</v>
      </c>
      <c r="D145" s="3">
        <v>9.9</v>
      </c>
      <c r="E145">
        <v>67</v>
      </c>
      <c r="F145">
        <f>VLOOKUP(B145,'unemployment rate'!A:B,2,0)</f>
        <v>3.6</v>
      </c>
      <c r="G145">
        <f>VLOOKUP(B145,'life expectancy'!A:B,2,0)</f>
        <v>84.07</v>
      </c>
      <c r="H145">
        <v>3</v>
      </c>
      <c r="I145">
        <f>VLOOKUP(B145,'cancer rate'!Q122:R304,2,0)</f>
        <v>99.9</v>
      </c>
      <c r="J145">
        <v>6.2619999999999996</v>
      </c>
      <c r="K145">
        <v>1.5720000000000001</v>
      </c>
      <c r="L145">
        <v>1.4630000000000001</v>
      </c>
      <c r="M145">
        <v>1.141</v>
      </c>
      <c r="N145">
        <v>0.55600000000000005</v>
      </c>
      <c r="O145">
        <v>0.27100000000000002</v>
      </c>
      <c r="P145">
        <v>0.45300000000000001</v>
      </c>
      <c r="Q145" s="1">
        <v>1</v>
      </c>
    </row>
    <row r="146" spans="1:17" x14ac:dyDescent="0.3">
      <c r="A146">
        <v>6</v>
      </c>
      <c r="B146" t="s">
        <v>14</v>
      </c>
      <c r="C146" t="str">
        <f>VLOOKUP(B146,'2016'!B:D,3,0)</f>
        <v>Western Europe</v>
      </c>
      <c r="D146" s="3">
        <v>17.2</v>
      </c>
      <c r="E146">
        <v>18</v>
      </c>
      <c r="F146">
        <f>VLOOKUP(B146,'unemployment rate'!A:B,2,0)</f>
        <v>3.2</v>
      </c>
      <c r="G146">
        <f>VLOOKUP(B146,'life expectancy'!A:B,2,0)</f>
        <v>84.25</v>
      </c>
      <c r="H146">
        <v>3</v>
      </c>
      <c r="I146" t="e">
        <f>VLOOKUP(B146,'cancer rate'!Q150:R332,2,0)</f>
        <v>#N/A</v>
      </c>
      <c r="J146">
        <v>7.48</v>
      </c>
      <c r="K146">
        <v>1.452</v>
      </c>
      <c r="L146">
        <v>1.526</v>
      </c>
      <c r="M146">
        <v>1.052</v>
      </c>
      <c r="N146">
        <v>0.57199999999999995</v>
      </c>
      <c r="O146">
        <v>0.26300000000000001</v>
      </c>
      <c r="P146">
        <v>0.34300000000000003</v>
      </c>
      <c r="Q146" s="1">
        <v>1</v>
      </c>
    </row>
    <row r="147" spans="1:17" x14ac:dyDescent="0.3">
      <c r="A147">
        <v>58</v>
      </c>
      <c r="B147" t="s">
        <v>66</v>
      </c>
      <c r="C147" t="str">
        <f>VLOOKUP(B147,'2016'!B:D,3,0)</f>
        <v>Eastern Asia</v>
      </c>
      <c r="D147" s="3">
        <v>18.5</v>
      </c>
      <c r="E147">
        <v>14</v>
      </c>
      <c r="F147">
        <f>VLOOKUP(B147,'unemployment rate'!A:B,2,0)</f>
        <v>3.1</v>
      </c>
      <c r="G147">
        <f>VLOOKUP(B147,'life expectancy'!A:B,2,0)</f>
        <v>85.03</v>
      </c>
      <c r="H147">
        <v>3</v>
      </c>
      <c r="I147">
        <f>VLOOKUP(B147,'cancer rate'!Q100:R282,2,0)</f>
        <v>102.84</v>
      </c>
      <c r="J147">
        <v>5.8860000000000001</v>
      </c>
      <c r="K147">
        <v>1.327</v>
      </c>
      <c r="L147">
        <v>1.419</v>
      </c>
      <c r="M147">
        <v>1.0880000000000001</v>
      </c>
      <c r="N147">
        <v>0.44500000000000001</v>
      </c>
      <c r="O147">
        <v>6.9000000000000006E-2</v>
      </c>
      <c r="P147">
        <v>0.14000000000000001</v>
      </c>
      <c r="Q147" s="1">
        <v>1</v>
      </c>
    </row>
    <row r="148" spans="1:17" x14ac:dyDescent="0.3">
      <c r="A148">
        <v>76</v>
      </c>
      <c r="B148" t="s">
        <v>84</v>
      </c>
      <c r="C148" t="str">
        <f>VLOOKUP(B148,'2016'!B:D,3,0)</f>
        <v>Eastern Asia</v>
      </c>
      <c r="D148" s="3" t="e">
        <v>#N/A</v>
      </c>
      <c r="E148" t="e">
        <v>#N/A</v>
      </c>
      <c r="F148">
        <f>VLOOKUP(B148,'unemployment rate'!A:B,2,0)</f>
        <v>6.4</v>
      </c>
      <c r="G148">
        <f>VLOOKUP(B148,'life expectancy'!A:B,2,0)</f>
        <v>85.29</v>
      </c>
      <c r="H148">
        <v>3</v>
      </c>
      <c r="I148" t="e">
        <f>VLOOKUP(B148,'cancer rate'!Q83:R265,2,0)</f>
        <v>#N/A</v>
      </c>
      <c r="J148">
        <v>5.43</v>
      </c>
      <c r="K148">
        <v>1.4379999999999999</v>
      </c>
      <c r="L148">
        <v>1.2769999999999999</v>
      </c>
      <c r="M148">
        <v>1.1220000000000001</v>
      </c>
      <c r="N148">
        <v>0.44</v>
      </c>
      <c r="O148">
        <v>0.25800000000000001</v>
      </c>
      <c r="P148">
        <v>0.28699999999999998</v>
      </c>
      <c r="Q148" s="1">
        <v>1</v>
      </c>
    </row>
    <row r="149" spans="1:17" x14ac:dyDescent="0.3">
      <c r="A149">
        <v>135</v>
      </c>
      <c r="B149" t="s">
        <v>143</v>
      </c>
      <c r="C149" t="s">
        <v>204</v>
      </c>
      <c r="D149" s="3">
        <v>13.3</v>
      </c>
      <c r="E149">
        <v>40</v>
      </c>
      <c r="F149">
        <f>VLOOKUP(B149,'unemployment rate'!A:B,2,0)</f>
        <v>22.9</v>
      </c>
      <c r="G149">
        <v>0</v>
      </c>
      <c r="H149">
        <v>3</v>
      </c>
      <c r="I149">
        <f>VLOOKUP(B149,'cancer rate'!Q24:R206,2,0)</f>
        <v>115</v>
      </c>
      <c r="J149">
        <v>4.2119999999999997</v>
      </c>
      <c r="K149">
        <v>0.81100000000000005</v>
      </c>
      <c r="L149">
        <v>1.149</v>
      </c>
      <c r="M149">
        <v>0</v>
      </c>
      <c r="N149">
        <v>0.313</v>
      </c>
      <c r="O149">
        <v>7.3999999999999996E-2</v>
      </c>
      <c r="P149">
        <v>0.13500000000000001</v>
      </c>
      <c r="Q149" s="1">
        <v>0</v>
      </c>
    </row>
    <row r="150" spans="1:17" x14ac:dyDescent="0.3">
      <c r="A150">
        <v>127</v>
      </c>
      <c r="B150" t="s">
        <v>135</v>
      </c>
      <c r="C150" t="str">
        <f>VLOOKUP(B150,'2016'!B:D,3,0)</f>
        <v>Sub-Saharan Africa</v>
      </c>
      <c r="D150" s="3" t="e">
        <v>#N/A</v>
      </c>
      <c r="E150" t="e">
        <v>#N/A</v>
      </c>
      <c r="F150" t="e">
        <f>VLOOKUP(B150,'unemployment rate'!A:B,2,0)</f>
        <v>#N/A</v>
      </c>
      <c r="G150">
        <v>0</v>
      </c>
      <c r="H150">
        <v>3</v>
      </c>
      <c r="I150" t="e">
        <f>VLOOKUP(B150,'cancer rate'!Q32:R214,2,0)</f>
        <v>#N/A</v>
      </c>
      <c r="J150">
        <v>4.4180000000000001</v>
      </c>
      <c r="K150">
        <v>9.4E-2</v>
      </c>
      <c r="L150">
        <v>1.125</v>
      </c>
      <c r="M150">
        <v>0.35699999999999998</v>
      </c>
      <c r="N150">
        <v>0.26900000000000002</v>
      </c>
      <c r="O150">
        <v>0.21199999999999999</v>
      </c>
      <c r="P150">
        <v>5.2999999999999999E-2</v>
      </c>
      <c r="Q150" s="1">
        <v>0</v>
      </c>
    </row>
    <row r="151" spans="1:17" x14ac:dyDescent="0.3">
      <c r="A151">
        <v>110</v>
      </c>
      <c r="B151" t="s">
        <v>118</v>
      </c>
      <c r="C151" t="str">
        <f>VLOOKUP(B151,'2016'!B:D,3,0)</f>
        <v>Middle East and Northern Africa</v>
      </c>
      <c r="D151" s="3" t="e">
        <v>#N/A</v>
      </c>
      <c r="E151" t="e">
        <v>#N/A</v>
      </c>
      <c r="F151" t="e">
        <f>VLOOKUP(B151,'unemployment rate'!A:B,2,0)</f>
        <v>#N/A</v>
      </c>
      <c r="G151">
        <v>0</v>
      </c>
      <c r="H151">
        <v>3</v>
      </c>
      <c r="I151" t="e">
        <f>VLOOKUP(B151,'cancer rate'!Q49:R231,2,0)</f>
        <v>#N/A</v>
      </c>
      <c r="J151">
        <v>4.6959999999999997</v>
      </c>
      <c r="K151">
        <v>0.65700000000000003</v>
      </c>
      <c r="L151">
        <v>1.2470000000000001</v>
      </c>
      <c r="M151">
        <v>0.67200000000000004</v>
      </c>
      <c r="N151">
        <v>0.22500000000000001</v>
      </c>
      <c r="O151">
        <v>0.10299999999999999</v>
      </c>
      <c r="P151">
        <v>6.6000000000000003E-2</v>
      </c>
      <c r="Q151" s="1">
        <v>0</v>
      </c>
    </row>
    <row r="152" spans="1:17" x14ac:dyDescent="0.3">
      <c r="A152">
        <v>103</v>
      </c>
      <c r="B152" t="s">
        <v>111</v>
      </c>
      <c r="C152" t="str">
        <f>VLOOKUP(B152,'2016'!B:D,3,0)</f>
        <v>Sub-Saharan Africa</v>
      </c>
      <c r="D152" s="3" t="e">
        <v>#N/A</v>
      </c>
      <c r="E152" t="e">
        <v>#N/A</v>
      </c>
      <c r="F152" t="e">
        <f>VLOOKUP(B152,'unemployment rate'!A:B,2,0)</f>
        <v>#N/A</v>
      </c>
      <c r="G152">
        <v>0</v>
      </c>
      <c r="H152">
        <v>3</v>
      </c>
      <c r="I152" t="e">
        <f>VLOOKUP(B152,'cancer rate'!Q56:R238,2,0)</f>
        <v>#N/A</v>
      </c>
      <c r="J152">
        <v>4.8120000000000003</v>
      </c>
      <c r="K152">
        <v>0.67300000000000004</v>
      </c>
      <c r="L152">
        <v>0.79900000000000004</v>
      </c>
      <c r="M152">
        <v>0.50800000000000001</v>
      </c>
      <c r="N152">
        <v>0.372</v>
      </c>
      <c r="O152">
        <v>0.105</v>
      </c>
      <c r="P152">
        <v>9.2999999999999999E-2</v>
      </c>
      <c r="Q152" s="1">
        <v>0</v>
      </c>
    </row>
    <row r="153" spans="1:17" x14ac:dyDescent="0.3">
      <c r="A153">
        <v>99</v>
      </c>
      <c r="B153" t="s">
        <v>107</v>
      </c>
      <c r="C153" t="str">
        <f>VLOOKUP(B153,'2016'!B:D,3,0)</f>
        <v>Sub-Saharan Africa</v>
      </c>
      <c r="D153" s="3">
        <v>14.5</v>
      </c>
      <c r="E153">
        <v>30</v>
      </c>
      <c r="F153">
        <f>VLOOKUP(B153,'unemployment rate'!A:B,2,0)</f>
        <v>2.4</v>
      </c>
      <c r="G153">
        <v>0</v>
      </c>
      <c r="H153">
        <v>3</v>
      </c>
      <c r="I153" t="e">
        <f>VLOOKUP(B153,'cancer rate'!Q60:R242,2,0)</f>
        <v>#N/A</v>
      </c>
      <c r="J153">
        <v>4.944</v>
      </c>
      <c r="K153">
        <v>0.56899999999999995</v>
      </c>
      <c r="L153">
        <v>0.80800000000000005</v>
      </c>
      <c r="M153">
        <v>0.23200000000000001</v>
      </c>
      <c r="N153">
        <v>0.35199999999999998</v>
      </c>
      <c r="O153">
        <v>0.154</v>
      </c>
      <c r="P153">
        <v>0.09</v>
      </c>
      <c r="Q153" s="1">
        <v>0</v>
      </c>
    </row>
    <row r="154" spans="1:17" x14ac:dyDescent="0.3">
      <c r="A154">
        <v>20</v>
      </c>
      <c r="B154" t="s">
        <v>28</v>
      </c>
      <c r="C154" t="str">
        <f>VLOOKUP(B154,'2016'!B:D,3,0)</f>
        <v>Central and Eastern Europe</v>
      </c>
      <c r="D154" s="3">
        <v>13.1</v>
      </c>
      <c r="E154">
        <v>42</v>
      </c>
      <c r="F154">
        <f>VLOOKUP(B154,'unemployment rate'!A:B,2,0)</f>
        <v>3.7</v>
      </c>
      <c r="G154">
        <v>0</v>
      </c>
      <c r="H154">
        <v>3</v>
      </c>
      <c r="I154" t="e">
        <f>VLOOKUP(B154,'cancer rate'!Q136:R318,2,0)</f>
        <v>#N/A</v>
      </c>
      <c r="J154">
        <v>6.8520000000000003</v>
      </c>
      <c r="K154">
        <v>1.2689999999999999</v>
      </c>
      <c r="L154">
        <v>1.4870000000000001</v>
      </c>
      <c r="M154">
        <v>0.92</v>
      </c>
      <c r="N154">
        <v>0.45700000000000002</v>
      </c>
      <c r="O154">
        <v>4.5999999999999999E-2</v>
      </c>
      <c r="P154">
        <v>3.5999999999999997E-2</v>
      </c>
      <c r="Q154" s="1">
        <v>1</v>
      </c>
    </row>
  </sheetData>
  <autoFilter ref="A1:S154" xr:uid="{0778B2F1-0828-448E-B496-8BB588BCDC44}"/>
  <sortState xmlns:xlrd2="http://schemas.microsoft.com/office/spreadsheetml/2017/richdata2" ref="A2:Q162">
    <sortCondition ref="G1:G16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8"/>
  <sheetViews>
    <sheetView workbookViewId="0">
      <selection activeCell="D2" sqref="D2"/>
    </sheetView>
  </sheetViews>
  <sheetFormatPr defaultRowHeight="14.4" x14ac:dyDescent="0.3"/>
  <cols>
    <col min="4" max="4" width="27.88671875" bestFit="1" customWidth="1"/>
  </cols>
  <sheetData>
    <row r="1" spans="1:13" x14ac:dyDescent="0.3">
      <c r="A1" t="s">
        <v>186</v>
      </c>
      <c r="B1" t="s">
        <v>170</v>
      </c>
      <c r="C1" t="s">
        <v>187</v>
      </c>
      <c r="D1" t="s">
        <v>185</v>
      </c>
      <c r="E1" t="s">
        <v>188</v>
      </c>
      <c r="F1" t="s">
        <v>189</v>
      </c>
      <c r="G1" t="s">
        <v>190</v>
      </c>
      <c r="H1" t="s">
        <v>176</v>
      </c>
      <c r="I1" t="s">
        <v>191</v>
      </c>
      <c r="J1" t="s">
        <v>178</v>
      </c>
      <c r="K1" t="s">
        <v>192</v>
      </c>
      <c r="L1" t="s">
        <v>7</v>
      </c>
      <c r="M1" t="s">
        <v>193</v>
      </c>
    </row>
    <row r="2" spans="1:13" x14ac:dyDescent="0.3">
      <c r="A2">
        <v>1</v>
      </c>
      <c r="B2" t="s">
        <v>10</v>
      </c>
      <c r="C2">
        <v>7.5259999999999998</v>
      </c>
      <c r="D2" t="s">
        <v>194</v>
      </c>
      <c r="E2">
        <v>7.46</v>
      </c>
      <c r="F2">
        <v>7.5919999999999996</v>
      </c>
      <c r="G2">
        <v>1.4417800000000001</v>
      </c>
      <c r="H2">
        <v>1.16374</v>
      </c>
      <c r="I2">
        <v>0.79503999999999997</v>
      </c>
      <c r="J2">
        <v>0.57940999999999998</v>
      </c>
      <c r="K2">
        <v>0.44452999999999998</v>
      </c>
      <c r="L2">
        <v>0.36170999999999998</v>
      </c>
      <c r="M2">
        <v>2.7393900000000002</v>
      </c>
    </row>
    <row r="3" spans="1:13" x14ac:dyDescent="0.3">
      <c r="A3">
        <v>2</v>
      </c>
      <c r="B3" t="s">
        <v>14</v>
      </c>
      <c r="C3">
        <v>7.5090000000000003</v>
      </c>
      <c r="D3" t="s">
        <v>194</v>
      </c>
      <c r="E3">
        <v>7.4279999999999999</v>
      </c>
      <c r="F3">
        <v>7.59</v>
      </c>
      <c r="G3">
        <v>1.5273300000000001</v>
      </c>
      <c r="H3">
        <v>1.14524</v>
      </c>
      <c r="I3">
        <v>0.86302999999999996</v>
      </c>
      <c r="J3">
        <v>0.58557000000000003</v>
      </c>
      <c r="K3">
        <v>0.41203000000000001</v>
      </c>
      <c r="L3">
        <v>0.28083000000000002</v>
      </c>
      <c r="M3">
        <v>2.6946300000000001</v>
      </c>
    </row>
    <row r="4" spans="1:13" x14ac:dyDescent="0.3">
      <c r="A4">
        <v>3</v>
      </c>
      <c r="B4" t="s">
        <v>12</v>
      </c>
      <c r="C4">
        <v>7.5010000000000003</v>
      </c>
      <c r="D4" t="s">
        <v>194</v>
      </c>
      <c r="E4">
        <v>7.3330000000000002</v>
      </c>
      <c r="F4">
        <v>7.6689999999999996</v>
      </c>
      <c r="G4">
        <v>1.42666</v>
      </c>
      <c r="H4">
        <v>1.18326</v>
      </c>
      <c r="I4">
        <v>0.86733000000000005</v>
      </c>
      <c r="J4">
        <v>0.56623999999999997</v>
      </c>
      <c r="K4">
        <v>0.14974999999999999</v>
      </c>
      <c r="L4">
        <v>0.47677999999999998</v>
      </c>
      <c r="M4">
        <v>2.8313700000000002</v>
      </c>
    </row>
    <row r="5" spans="1:13" x14ac:dyDescent="0.3">
      <c r="A5">
        <v>4</v>
      </c>
      <c r="B5" t="s">
        <v>11</v>
      </c>
      <c r="C5">
        <v>7.4980000000000002</v>
      </c>
      <c r="D5" t="s">
        <v>194</v>
      </c>
      <c r="E5">
        <v>7.4210000000000003</v>
      </c>
      <c r="F5">
        <v>7.5750000000000002</v>
      </c>
      <c r="G5">
        <v>1.57744</v>
      </c>
      <c r="H5">
        <v>1.1269</v>
      </c>
      <c r="I5">
        <v>0.79579</v>
      </c>
      <c r="J5">
        <v>0.59609000000000001</v>
      </c>
      <c r="K5">
        <v>0.35776000000000002</v>
      </c>
      <c r="L5">
        <v>0.37895000000000001</v>
      </c>
      <c r="M5">
        <v>2.66465</v>
      </c>
    </row>
    <row r="6" spans="1:13" x14ac:dyDescent="0.3">
      <c r="A6">
        <v>5</v>
      </c>
      <c r="B6" t="s">
        <v>9</v>
      </c>
      <c r="C6">
        <v>7.4130000000000003</v>
      </c>
      <c r="D6" t="s">
        <v>194</v>
      </c>
      <c r="E6">
        <v>7.351</v>
      </c>
      <c r="F6">
        <v>7.4749999999999996</v>
      </c>
      <c r="G6">
        <v>1.40598</v>
      </c>
      <c r="H6">
        <v>1.1346400000000001</v>
      </c>
      <c r="I6">
        <v>0.81091000000000002</v>
      </c>
      <c r="J6">
        <v>0.57103999999999999</v>
      </c>
      <c r="K6">
        <v>0.41004000000000002</v>
      </c>
      <c r="L6">
        <v>0.25491999999999998</v>
      </c>
      <c r="M6">
        <v>2.8259599999999998</v>
      </c>
    </row>
    <row r="7" spans="1:13" x14ac:dyDescent="0.3">
      <c r="A7">
        <v>6</v>
      </c>
      <c r="B7" t="s">
        <v>17</v>
      </c>
      <c r="C7">
        <v>7.4039999999999999</v>
      </c>
      <c r="D7" t="s">
        <v>195</v>
      </c>
      <c r="E7">
        <v>7.335</v>
      </c>
      <c r="F7">
        <v>7.4729999999999999</v>
      </c>
      <c r="G7">
        <v>1.44015</v>
      </c>
      <c r="H7">
        <v>1.0961000000000001</v>
      </c>
      <c r="I7">
        <v>0.8276</v>
      </c>
      <c r="J7">
        <v>0.57369999999999999</v>
      </c>
      <c r="K7">
        <v>0.31329000000000001</v>
      </c>
      <c r="L7">
        <v>0.44834000000000002</v>
      </c>
      <c r="M7">
        <v>2.70485</v>
      </c>
    </row>
    <row r="8" spans="1:13" x14ac:dyDescent="0.3">
      <c r="A8">
        <v>7</v>
      </c>
      <c r="B8" t="s">
        <v>13</v>
      </c>
      <c r="C8">
        <v>7.3390000000000004</v>
      </c>
      <c r="D8" t="s">
        <v>194</v>
      </c>
      <c r="E8">
        <v>7.2839999999999998</v>
      </c>
      <c r="F8">
        <v>7.3940000000000001</v>
      </c>
      <c r="G8">
        <v>1.46468</v>
      </c>
      <c r="H8">
        <v>1.02912</v>
      </c>
      <c r="I8">
        <v>0.81230999999999998</v>
      </c>
      <c r="J8">
        <v>0.55210999999999999</v>
      </c>
      <c r="K8">
        <v>0.29926999999999998</v>
      </c>
      <c r="L8">
        <v>0.47416000000000003</v>
      </c>
      <c r="M8">
        <v>2.70749</v>
      </c>
    </row>
    <row r="9" spans="1:13" x14ac:dyDescent="0.3">
      <c r="A9">
        <v>8</v>
      </c>
      <c r="B9" t="s">
        <v>16</v>
      </c>
      <c r="C9">
        <v>7.3339999999999996</v>
      </c>
      <c r="D9" t="s">
        <v>196</v>
      </c>
      <c r="E9">
        <v>7.2640000000000002</v>
      </c>
      <c r="F9">
        <v>7.4039999999999999</v>
      </c>
      <c r="G9">
        <v>1.36066</v>
      </c>
      <c r="H9">
        <v>1.1727799999999999</v>
      </c>
      <c r="I9">
        <v>0.83096000000000003</v>
      </c>
      <c r="J9">
        <v>0.58147000000000004</v>
      </c>
      <c r="K9">
        <v>0.41904000000000002</v>
      </c>
      <c r="L9">
        <v>0.49401</v>
      </c>
      <c r="M9">
        <v>2.47553</v>
      </c>
    </row>
    <row r="10" spans="1:13" x14ac:dyDescent="0.3">
      <c r="A10">
        <v>9</v>
      </c>
      <c r="B10" t="s">
        <v>19</v>
      </c>
      <c r="C10">
        <v>7.3129999999999997</v>
      </c>
      <c r="D10" t="s">
        <v>196</v>
      </c>
      <c r="E10">
        <v>7.2409999999999997</v>
      </c>
      <c r="F10">
        <v>7.3849999999999998</v>
      </c>
      <c r="G10">
        <v>1.4444300000000001</v>
      </c>
      <c r="H10">
        <v>1.10476</v>
      </c>
      <c r="I10">
        <v>0.85119999999999996</v>
      </c>
      <c r="J10">
        <v>0.56837000000000004</v>
      </c>
      <c r="K10">
        <v>0.32330999999999999</v>
      </c>
      <c r="L10">
        <v>0.47406999999999999</v>
      </c>
      <c r="M10">
        <v>2.5465</v>
      </c>
    </row>
    <row r="11" spans="1:13" x14ac:dyDescent="0.3">
      <c r="A11">
        <v>10</v>
      </c>
      <c r="B11" t="s">
        <v>15</v>
      </c>
      <c r="C11">
        <v>7.2910000000000004</v>
      </c>
      <c r="D11" t="s">
        <v>194</v>
      </c>
      <c r="E11">
        <v>7.2270000000000003</v>
      </c>
      <c r="F11">
        <v>7.3550000000000004</v>
      </c>
      <c r="G11">
        <v>1.45181</v>
      </c>
      <c r="H11">
        <v>1.0876399999999999</v>
      </c>
      <c r="I11">
        <v>0.83121</v>
      </c>
      <c r="J11">
        <v>0.58218000000000003</v>
      </c>
      <c r="K11">
        <v>0.40866999999999998</v>
      </c>
      <c r="L11">
        <v>0.38253999999999999</v>
      </c>
      <c r="M11">
        <v>2.5473400000000002</v>
      </c>
    </row>
    <row r="12" spans="1:13" x14ac:dyDescent="0.3">
      <c r="A12">
        <v>11</v>
      </c>
      <c r="B12" t="s">
        <v>21</v>
      </c>
      <c r="C12">
        <v>7.2670000000000003</v>
      </c>
      <c r="D12" t="s">
        <v>197</v>
      </c>
      <c r="E12">
        <v>7.1989999999999998</v>
      </c>
      <c r="F12">
        <v>7.335</v>
      </c>
      <c r="G12">
        <v>1.3376600000000001</v>
      </c>
      <c r="H12">
        <v>0.99536999999999998</v>
      </c>
      <c r="I12">
        <v>0.84916999999999998</v>
      </c>
      <c r="J12">
        <v>0.36431999999999998</v>
      </c>
      <c r="K12">
        <v>8.7279999999999996E-2</v>
      </c>
      <c r="L12">
        <v>0.32288</v>
      </c>
      <c r="M12">
        <v>3.3102900000000002</v>
      </c>
    </row>
    <row r="13" spans="1:13" x14ac:dyDescent="0.3">
      <c r="A13">
        <v>12</v>
      </c>
      <c r="B13" t="s">
        <v>18</v>
      </c>
      <c r="C13">
        <v>7.1189999999999998</v>
      </c>
      <c r="D13" t="s">
        <v>194</v>
      </c>
      <c r="E13">
        <v>7.0449999999999999</v>
      </c>
      <c r="F13">
        <v>7.1929999999999996</v>
      </c>
      <c r="G13">
        <v>1.45038</v>
      </c>
      <c r="H13">
        <v>1.0838300000000001</v>
      </c>
      <c r="I13">
        <v>0.80564999999999998</v>
      </c>
      <c r="J13">
        <v>0.54354999999999998</v>
      </c>
      <c r="K13">
        <v>0.21348</v>
      </c>
      <c r="L13">
        <v>0.32865</v>
      </c>
      <c r="M13">
        <v>2.6934300000000002</v>
      </c>
    </row>
    <row r="14" spans="1:13" x14ac:dyDescent="0.3">
      <c r="A14">
        <v>13</v>
      </c>
      <c r="B14" t="s">
        <v>27</v>
      </c>
      <c r="C14">
        <v>7.1040000000000001</v>
      </c>
      <c r="D14" t="s">
        <v>195</v>
      </c>
      <c r="E14">
        <v>7.02</v>
      </c>
      <c r="F14">
        <v>7.1879999999999997</v>
      </c>
      <c r="G14">
        <v>1.50796</v>
      </c>
      <c r="H14">
        <v>1.04782</v>
      </c>
      <c r="I14">
        <v>0.77900000000000003</v>
      </c>
      <c r="J14">
        <v>0.48163</v>
      </c>
      <c r="K14">
        <v>0.14868000000000001</v>
      </c>
      <c r="L14">
        <v>0.41077000000000002</v>
      </c>
      <c r="M14">
        <v>2.7278199999999999</v>
      </c>
    </row>
    <row r="15" spans="1:13" x14ac:dyDescent="0.3">
      <c r="A15">
        <v>14</v>
      </c>
      <c r="B15" t="s">
        <v>20</v>
      </c>
      <c r="C15">
        <v>7.0869999999999997</v>
      </c>
      <c r="D15" t="s">
        <v>198</v>
      </c>
      <c r="E15">
        <v>6.9989999999999997</v>
      </c>
      <c r="F15">
        <v>7.1749999999999998</v>
      </c>
      <c r="G15">
        <v>1.0687899999999999</v>
      </c>
      <c r="H15">
        <v>1.02152</v>
      </c>
      <c r="I15">
        <v>0.76146000000000003</v>
      </c>
      <c r="J15">
        <v>0.55225000000000002</v>
      </c>
      <c r="K15">
        <v>0.10546999999999999</v>
      </c>
      <c r="L15">
        <v>0.22553000000000001</v>
      </c>
      <c r="M15">
        <v>3.35168</v>
      </c>
    </row>
    <row r="16" spans="1:13" x14ac:dyDescent="0.3">
      <c r="A16">
        <v>15</v>
      </c>
      <c r="B16" t="s">
        <v>199</v>
      </c>
      <c r="C16">
        <v>7.0389999999999997</v>
      </c>
      <c r="D16" t="s">
        <v>198</v>
      </c>
      <c r="E16">
        <v>6.7939999999999996</v>
      </c>
      <c r="F16">
        <v>7.2839999999999998</v>
      </c>
      <c r="G16">
        <v>1.3594299999999999</v>
      </c>
      <c r="H16">
        <v>1.0811299999999999</v>
      </c>
      <c r="I16">
        <v>0.77758000000000005</v>
      </c>
      <c r="J16">
        <v>0.46822999999999998</v>
      </c>
      <c r="K16">
        <v>0.12275</v>
      </c>
      <c r="L16">
        <v>0.22202</v>
      </c>
      <c r="M16">
        <v>3.0076000000000001</v>
      </c>
    </row>
    <row r="17" spans="1:13" x14ac:dyDescent="0.3">
      <c r="A17">
        <v>16</v>
      </c>
      <c r="B17" t="s">
        <v>25</v>
      </c>
      <c r="C17">
        <v>6.9939999999999998</v>
      </c>
      <c r="D17" t="s">
        <v>194</v>
      </c>
      <c r="E17">
        <v>6.93</v>
      </c>
      <c r="F17">
        <v>7.0579999999999998</v>
      </c>
      <c r="G17">
        <v>1.44787</v>
      </c>
      <c r="H17">
        <v>1.0977399999999999</v>
      </c>
      <c r="I17">
        <v>0.81486999999999998</v>
      </c>
      <c r="J17">
        <v>0.53466000000000002</v>
      </c>
      <c r="K17">
        <v>0.28550999999999999</v>
      </c>
      <c r="L17">
        <v>0.30452000000000001</v>
      </c>
      <c r="M17">
        <v>2.5093100000000002</v>
      </c>
    </row>
    <row r="18" spans="1:13" x14ac:dyDescent="0.3">
      <c r="A18">
        <v>17</v>
      </c>
      <c r="B18" t="s">
        <v>40</v>
      </c>
      <c r="C18">
        <v>6.952</v>
      </c>
      <c r="D18" t="s">
        <v>198</v>
      </c>
      <c r="E18">
        <v>6.875</v>
      </c>
      <c r="F18">
        <v>7.0289999999999999</v>
      </c>
      <c r="G18">
        <v>1.08754</v>
      </c>
      <c r="H18">
        <v>1.03938</v>
      </c>
      <c r="I18">
        <v>0.61414999999999997</v>
      </c>
      <c r="J18">
        <v>0.40425</v>
      </c>
      <c r="K18">
        <v>0.14166000000000001</v>
      </c>
      <c r="L18">
        <v>0.15776000000000001</v>
      </c>
      <c r="M18">
        <v>3.5073300000000001</v>
      </c>
    </row>
    <row r="19" spans="1:13" x14ac:dyDescent="0.3">
      <c r="A19">
        <v>18</v>
      </c>
      <c r="B19" t="s">
        <v>26</v>
      </c>
      <c r="C19">
        <v>6.9290000000000003</v>
      </c>
      <c r="D19" t="s">
        <v>194</v>
      </c>
      <c r="E19">
        <v>6.8609999999999998</v>
      </c>
      <c r="F19">
        <v>6.9969999999999999</v>
      </c>
      <c r="G19">
        <v>1.4253899999999999</v>
      </c>
      <c r="H19">
        <v>1.0524899999999999</v>
      </c>
      <c r="I19">
        <v>0.81959000000000004</v>
      </c>
      <c r="J19">
        <v>0.51354</v>
      </c>
      <c r="K19">
        <v>0.26247999999999999</v>
      </c>
      <c r="L19">
        <v>0.2424</v>
      </c>
      <c r="M19">
        <v>2.61355</v>
      </c>
    </row>
    <row r="20" spans="1:13" x14ac:dyDescent="0.3">
      <c r="A20">
        <v>19</v>
      </c>
      <c r="B20" t="s">
        <v>24</v>
      </c>
      <c r="C20">
        <v>6.907</v>
      </c>
      <c r="D20" t="s">
        <v>194</v>
      </c>
      <c r="E20">
        <v>6.8360000000000003</v>
      </c>
      <c r="F20">
        <v>6.9779999999999998</v>
      </c>
      <c r="G20">
        <v>1.4834099999999999</v>
      </c>
      <c r="H20">
        <v>1.16157</v>
      </c>
      <c r="I20">
        <v>0.81455</v>
      </c>
      <c r="J20">
        <v>0.54008</v>
      </c>
      <c r="K20">
        <v>0.29754000000000003</v>
      </c>
      <c r="L20">
        <v>0.44962999999999997</v>
      </c>
      <c r="M20">
        <v>2.1598799999999998</v>
      </c>
    </row>
    <row r="21" spans="1:13" x14ac:dyDescent="0.3">
      <c r="A21">
        <v>20</v>
      </c>
      <c r="B21" t="s">
        <v>22</v>
      </c>
      <c r="C21">
        <v>6.8710000000000004</v>
      </c>
      <c r="D21" t="s">
        <v>194</v>
      </c>
      <c r="E21">
        <v>6.8040000000000003</v>
      </c>
      <c r="F21">
        <v>6.9379999999999997</v>
      </c>
      <c r="G21">
        <v>1.6975199999999999</v>
      </c>
      <c r="H21">
        <v>1.03999</v>
      </c>
      <c r="I21">
        <v>0.84541999999999995</v>
      </c>
      <c r="J21">
        <v>0.54869999999999997</v>
      </c>
      <c r="K21">
        <v>0.35328999999999999</v>
      </c>
      <c r="L21">
        <v>0.27571000000000001</v>
      </c>
      <c r="M21">
        <v>2.1105499999999999</v>
      </c>
    </row>
    <row r="22" spans="1:13" x14ac:dyDescent="0.3">
      <c r="A22">
        <v>21</v>
      </c>
      <c r="B22" t="s">
        <v>31</v>
      </c>
      <c r="C22">
        <v>6.7779999999999996</v>
      </c>
      <c r="D22" t="s">
        <v>198</v>
      </c>
      <c r="E22">
        <v>6.68</v>
      </c>
      <c r="F22">
        <v>6.8760000000000003</v>
      </c>
      <c r="G22">
        <v>1.1150800000000001</v>
      </c>
      <c r="H22">
        <v>0.71460000000000001</v>
      </c>
      <c r="I22">
        <v>0.71143000000000001</v>
      </c>
      <c r="J22">
        <v>0.37708999999999998</v>
      </c>
      <c r="K22">
        <v>0.18354999999999999</v>
      </c>
      <c r="L22">
        <v>0.11735</v>
      </c>
      <c r="M22">
        <v>3.5590600000000001</v>
      </c>
    </row>
    <row r="23" spans="1:13" x14ac:dyDescent="0.3">
      <c r="A23">
        <v>22</v>
      </c>
      <c r="B23" t="s">
        <v>42</v>
      </c>
      <c r="C23">
        <v>6.7389999999999999</v>
      </c>
      <c r="D23" t="s">
        <v>200</v>
      </c>
      <c r="E23">
        <v>6.6740000000000004</v>
      </c>
      <c r="F23">
        <v>6.8040000000000003</v>
      </c>
      <c r="G23">
        <v>1.6455500000000001</v>
      </c>
      <c r="H23">
        <v>0.86758000000000002</v>
      </c>
      <c r="I23">
        <v>0.94718999999999998</v>
      </c>
      <c r="J23">
        <v>0.48770000000000002</v>
      </c>
      <c r="K23">
        <v>0.46987000000000001</v>
      </c>
      <c r="L23">
        <v>0.32706000000000002</v>
      </c>
      <c r="M23">
        <v>1.9937499999999999</v>
      </c>
    </row>
    <row r="24" spans="1:13" x14ac:dyDescent="0.3">
      <c r="A24">
        <v>23</v>
      </c>
      <c r="B24" t="s">
        <v>23</v>
      </c>
      <c r="C24">
        <v>6.7249999999999996</v>
      </c>
      <c r="D24" t="s">
        <v>194</v>
      </c>
      <c r="E24">
        <v>6.6470000000000002</v>
      </c>
      <c r="F24">
        <v>6.8029999999999999</v>
      </c>
      <c r="G24">
        <v>1.40283</v>
      </c>
      <c r="H24">
        <v>1.0867199999999999</v>
      </c>
      <c r="I24">
        <v>0.80991000000000002</v>
      </c>
      <c r="J24">
        <v>0.50036000000000003</v>
      </c>
      <c r="K24">
        <v>0.27399000000000001</v>
      </c>
      <c r="L24">
        <v>0.50156000000000001</v>
      </c>
      <c r="M24">
        <v>2.1499899999999998</v>
      </c>
    </row>
    <row r="25" spans="1:13" x14ac:dyDescent="0.3">
      <c r="A25">
        <v>24</v>
      </c>
      <c r="B25" t="s">
        <v>34</v>
      </c>
      <c r="C25">
        <v>6.7050000000000001</v>
      </c>
      <c r="D25" t="s">
        <v>198</v>
      </c>
      <c r="E25">
        <v>6.6150000000000002</v>
      </c>
      <c r="F25">
        <v>6.7949999999999999</v>
      </c>
      <c r="G25">
        <v>1.2166999999999999</v>
      </c>
      <c r="H25">
        <v>0.90586999999999995</v>
      </c>
      <c r="I25">
        <v>0.81882999999999995</v>
      </c>
      <c r="J25">
        <v>0.37789</v>
      </c>
      <c r="K25">
        <v>0.11451</v>
      </c>
      <c r="L25">
        <v>0.31595000000000001</v>
      </c>
      <c r="M25">
        <v>2.95505</v>
      </c>
    </row>
    <row r="26" spans="1:13" x14ac:dyDescent="0.3">
      <c r="A26">
        <v>25</v>
      </c>
      <c r="B26" t="s">
        <v>39</v>
      </c>
      <c r="C26">
        <v>6.7009999999999996</v>
      </c>
      <c r="D26" t="s">
        <v>198</v>
      </c>
      <c r="E26">
        <v>6.601</v>
      </c>
      <c r="F26">
        <v>6.8010000000000002</v>
      </c>
      <c r="G26">
        <v>1.18306</v>
      </c>
      <c r="H26">
        <v>0.98912</v>
      </c>
      <c r="I26">
        <v>0.70835000000000004</v>
      </c>
      <c r="J26">
        <v>0.48926999999999998</v>
      </c>
      <c r="K26">
        <v>8.4229999999999999E-2</v>
      </c>
      <c r="L26">
        <v>0.24179999999999999</v>
      </c>
      <c r="M26">
        <v>3.0055900000000002</v>
      </c>
    </row>
    <row r="27" spans="1:13" x14ac:dyDescent="0.3">
      <c r="A27">
        <v>26</v>
      </c>
      <c r="B27" t="s">
        <v>55</v>
      </c>
      <c r="C27">
        <v>6.65</v>
      </c>
      <c r="D27" t="s">
        <v>198</v>
      </c>
      <c r="E27">
        <v>6.56</v>
      </c>
      <c r="F27">
        <v>6.74</v>
      </c>
      <c r="G27">
        <v>1.15137</v>
      </c>
      <c r="H27">
        <v>1.06612</v>
      </c>
      <c r="I27">
        <v>0.69711000000000001</v>
      </c>
      <c r="J27">
        <v>0.42283999999999999</v>
      </c>
      <c r="K27">
        <v>7.2959999999999997E-2</v>
      </c>
      <c r="L27">
        <v>0.10989</v>
      </c>
      <c r="M27">
        <v>3.1298499999999998</v>
      </c>
    </row>
    <row r="28" spans="1:13" x14ac:dyDescent="0.3">
      <c r="A28">
        <v>27</v>
      </c>
      <c r="B28" t="s">
        <v>28</v>
      </c>
      <c r="C28">
        <v>6.5960000000000001</v>
      </c>
      <c r="D28" t="s">
        <v>201</v>
      </c>
      <c r="E28">
        <v>6.5149999999999997</v>
      </c>
      <c r="F28">
        <v>6.6769999999999996</v>
      </c>
      <c r="G28">
        <v>1.30915</v>
      </c>
      <c r="H28">
        <v>1.00793</v>
      </c>
      <c r="I28">
        <v>0.76375999999999999</v>
      </c>
      <c r="J28">
        <v>0.41417999999999999</v>
      </c>
      <c r="K28">
        <v>3.986E-2</v>
      </c>
      <c r="L28">
        <v>9.9290000000000003E-2</v>
      </c>
      <c r="M28">
        <v>2.96211</v>
      </c>
    </row>
    <row r="29" spans="1:13" x14ac:dyDescent="0.3">
      <c r="A29">
        <v>28</v>
      </c>
      <c r="B29" t="s">
        <v>29</v>
      </c>
      <c r="C29">
        <v>6.5730000000000004</v>
      </c>
      <c r="D29" t="s">
        <v>197</v>
      </c>
      <c r="E29">
        <v>6.4939999999999998</v>
      </c>
      <c r="F29">
        <v>6.6520000000000001</v>
      </c>
      <c r="G29">
        <v>1.57352</v>
      </c>
      <c r="H29">
        <v>0.87114000000000003</v>
      </c>
      <c r="I29">
        <v>0.72992999999999997</v>
      </c>
      <c r="J29">
        <v>0.56215000000000004</v>
      </c>
      <c r="K29">
        <v>0.35560999999999998</v>
      </c>
      <c r="L29">
        <v>0.26590999999999998</v>
      </c>
      <c r="M29">
        <v>2.2150699999999999</v>
      </c>
    </row>
    <row r="30" spans="1:13" x14ac:dyDescent="0.3">
      <c r="A30">
        <v>29</v>
      </c>
      <c r="B30" t="s">
        <v>41</v>
      </c>
      <c r="C30">
        <v>6.5449999999999999</v>
      </c>
      <c r="D30" t="s">
        <v>198</v>
      </c>
      <c r="E30">
        <v>6.4560000000000004</v>
      </c>
      <c r="F30">
        <v>6.6340000000000003</v>
      </c>
      <c r="G30">
        <v>1.18157</v>
      </c>
      <c r="H30">
        <v>1.0314300000000001</v>
      </c>
      <c r="I30">
        <v>0.72182999999999997</v>
      </c>
      <c r="J30">
        <v>0.54388000000000003</v>
      </c>
      <c r="K30">
        <v>0.21393999999999999</v>
      </c>
      <c r="L30">
        <v>0.18056</v>
      </c>
      <c r="M30">
        <v>2.6713900000000002</v>
      </c>
    </row>
    <row r="31" spans="1:13" x14ac:dyDescent="0.3">
      <c r="A31">
        <v>30</v>
      </c>
      <c r="B31" t="s">
        <v>30</v>
      </c>
      <c r="C31">
        <v>6.4880000000000004</v>
      </c>
      <c r="D31" t="s">
        <v>194</v>
      </c>
      <c r="E31">
        <v>6.4089999999999998</v>
      </c>
      <c r="F31">
        <v>6.5670000000000002</v>
      </c>
      <c r="G31">
        <v>1.30782</v>
      </c>
      <c r="H31">
        <v>1.0987899999999999</v>
      </c>
      <c r="I31">
        <v>0.80315000000000003</v>
      </c>
      <c r="J31">
        <v>0.54993999999999998</v>
      </c>
      <c r="K31">
        <v>0.17554</v>
      </c>
      <c r="L31">
        <v>0.56237000000000004</v>
      </c>
      <c r="M31">
        <v>1.9903200000000001</v>
      </c>
    </row>
    <row r="32" spans="1:13" x14ac:dyDescent="0.3">
      <c r="A32">
        <v>31</v>
      </c>
      <c r="B32" t="s">
        <v>51</v>
      </c>
      <c r="C32">
        <v>6.4809999999999999</v>
      </c>
      <c r="D32" t="s">
        <v>198</v>
      </c>
      <c r="E32">
        <v>6.3840000000000003</v>
      </c>
      <c r="F32">
        <v>6.5780000000000003</v>
      </c>
      <c r="G32">
        <v>1.0303199999999999</v>
      </c>
      <c r="H32">
        <v>1.02169</v>
      </c>
      <c r="I32">
        <v>0.59658999999999995</v>
      </c>
      <c r="J32">
        <v>0.44735000000000003</v>
      </c>
      <c r="K32">
        <v>5.3990000000000003E-2</v>
      </c>
      <c r="L32">
        <v>0.15626000000000001</v>
      </c>
      <c r="M32">
        <v>3.1747100000000001</v>
      </c>
    </row>
    <row r="33" spans="1:13" x14ac:dyDescent="0.3">
      <c r="A33">
        <v>32</v>
      </c>
      <c r="B33" t="s">
        <v>32</v>
      </c>
      <c r="C33">
        <v>6.4779999999999998</v>
      </c>
      <c r="D33" t="s">
        <v>194</v>
      </c>
      <c r="E33">
        <v>6.3970000000000002</v>
      </c>
      <c r="F33">
        <v>6.5590000000000002</v>
      </c>
      <c r="G33">
        <v>1.3948799999999999</v>
      </c>
      <c r="H33">
        <v>1.00508</v>
      </c>
      <c r="I33">
        <v>0.83794999999999997</v>
      </c>
      <c r="J33">
        <v>0.46561999999999998</v>
      </c>
      <c r="K33">
        <v>0.17807999999999999</v>
      </c>
      <c r="L33">
        <v>0.1216</v>
      </c>
      <c r="M33">
        <v>2.4744000000000002</v>
      </c>
    </row>
    <row r="34" spans="1:13" x14ac:dyDescent="0.3">
      <c r="A34">
        <v>33</v>
      </c>
      <c r="B34" t="s">
        <v>60</v>
      </c>
      <c r="C34">
        <v>6.4740000000000002</v>
      </c>
      <c r="D34" t="s">
        <v>200</v>
      </c>
      <c r="E34">
        <v>6.3959999999999999</v>
      </c>
      <c r="F34">
        <v>6.5519999999999996</v>
      </c>
      <c r="G34">
        <v>1.0892999999999999</v>
      </c>
      <c r="H34">
        <v>1.04477</v>
      </c>
      <c r="I34">
        <v>0.64915</v>
      </c>
      <c r="J34">
        <v>0.49553000000000003</v>
      </c>
      <c r="K34">
        <v>2.8330000000000001E-2</v>
      </c>
      <c r="L34">
        <v>0.58696000000000004</v>
      </c>
      <c r="M34">
        <v>2.5796000000000001</v>
      </c>
    </row>
    <row r="35" spans="1:13" x14ac:dyDescent="0.3">
      <c r="A35">
        <v>34</v>
      </c>
      <c r="B35" t="s">
        <v>36</v>
      </c>
      <c r="C35">
        <v>6.3789999999999996</v>
      </c>
      <c r="D35" t="s">
        <v>197</v>
      </c>
      <c r="E35">
        <v>6.2869999999999999</v>
      </c>
      <c r="F35">
        <v>6.4710000000000001</v>
      </c>
      <c r="G35">
        <v>1.48953</v>
      </c>
      <c r="H35">
        <v>0.84828999999999999</v>
      </c>
      <c r="I35">
        <v>0.59267000000000003</v>
      </c>
      <c r="J35">
        <v>0.37903999999999999</v>
      </c>
      <c r="K35">
        <v>0.30008000000000001</v>
      </c>
      <c r="L35">
        <v>0.15457000000000001</v>
      </c>
      <c r="M35">
        <v>2.6148199999999999</v>
      </c>
    </row>
    <row r="36" spans="1:13" x14ac:dyDescent="0.3">
      <c r="A36">
        <v>34</v>
      </c>
      <c r="B36" t="s">
        <v>33</v>
      </c>
      <c r="C36">
        <v>6.3789999999999996</v>
      </c>
      <c r="D36" t="s">
        <v>202</v>
      </c>
      <c r="E36">
        <v>6.3049999999999997</v>
      </c>
      <c r="F36">
        <v>6.4530000000000003</v>
      </c>
      <c r="G36">
        <v>1.3972899999999999</v>
      </c>
      <c r="H36">
        <v>0.92623999999999995</v>
      </c>
      <c r="I36">
        <v>0.79564999999999997</v>
      </c>
      <c r="J36">
        <v>0.32377</v>
      </c>
      <c r="K36">
        <v>6.6299999999999998E-2</v>
      </c>
      <c r="L36">
        <v>0.25495000000000001</v>
      </c>
      <c r="M36">
        <v>2.6152299999999999</v>
      </c>
    </row>
    <row r="37" spans="1:13" x14ac:dyDescent="0.3">
      <c r="A37">
        <v>36</v>
      </c>
      <c r="B37" t="s">
        <v>37</v>
      </c>
      <c r="C37">
        <v>6.375</v>
      </c>
      <c r="D37" t="s">
        <v>197</v>
      </c>
      <c r="E37">
        <v>6.1779999999999999</v>
      </c>
      <c r="F37">
        <v>6.5720000000000001</v>
      </c>
      <c r="G37">
        <v>1.8242700000000001</v>
      </c>
      <c r="H37">
        <v>0.87963999999999998</v>
      </c>
      <c r="I37">
        <v>0.71723000000000003</v>
      </c>
      <c r="J37">
        <v>0.56679000000000002</v>
      </c>
      <c r="K37">
        <v>0.48048999999999997</v>
      </c>
      <c r="L37">
        <v>0.32388</v>
      </c>
      <c r="M37">
        <v>1.5822400000000001</v>
      </c>
    </row>
    <row r="38" spans="1:13" x14ac:dyDescent="0.3">
      <c r="A38">
        <v>37</v>
      </c>
      <c r="B38" t="s">
        <v>38</v>
      </c>
      <c r="C38">
        <v>6.3609999999999998</v>
      </c>
      <c r="D38" t="s">
        <v>194</v>
      </c>
      <c r="E38">
        <v>6.2880000000000003</v>
      </c>
      <c r="F38">
        <v>6.4340000000000002</v>
      </c>
      <c r="G38">
        <v>1.34253</v>
      </c>
      <c r="H38">
        <v>1.1294500000000001</v>
      </c>
      <c r="I38">
        <v>0.87895999999999996</v>
      </c>
      <c r="J38">
        <v>0.37545000000000001</v>
      </c>
      <c r="K38">
        <v>6.1370000000000001E-2</v>
      </c>
      <c r="L38">
        <v>0.17665</v>
      </c>
      <c r="M38">
        <v>2.39663</v>
      </c>
    </row>
    <row r="39" spans="1:13" x14ac:dyDescent="0.3">
      <c r="A39">
        <v>38</v>
      </c>
      <c r="B39" t="s">
        <v>96</v>
      </c>
      <c r="C39">
        <v>6.3550000000000004</v>
      </c>
      <c r="D39" t="s">
        <v>197</v>
      </c>
      <c r="E39">
        <v>6.2270000000000003</v>
      </c>
      <c r="F39">
        <v>6.4829999999999997</v>
      </c>
      <c r="G39">
        <v>1.0526599999999999</v>
      </c>
      <c r="H39">
        <v>0.83309</v>
      </c>
      <c r="I39">
        <v>0.61804000000000003</v>
      </c>
      <c r="J39">
        <v>0.21006</v>
      </c>
      <c r="K39">
        <v>0.16156999999999999</v>
      </c>
      <c r="L39">
        <v>7.0440000000000003E-2</v>
      </c>
      <c r="M39">
        <v>3.4090400000000001</v>
      </c>
    </row>
    <row r="40" spans="1:13" x14ac:dyDescent="0.3">
      <c r="A40">
        <v>39</v>
      </c>
      <c r="B40" t="s">
        <v>35</v>
      </c>
      <c r="C40">
        <v>6.3239999999999998</v>
      </c>
      <c r="D40" t="s">
        <v>198</v>
      </c>
      <c r="E40">
        <v>6.2130000000000001</v>
      </c>
      <c r="F40">
        <v>6.4349999999999996</v>
      </c>
      <c r="G40">
        <v>0.83453999999999995</v>
      </c>
      <c r="H40">
        <v>0.87119000000000002</v>
      </c>
      <c r="I40">
        <v>0.54039000000000004</v>
      </c>
      <c r="J40">
        <v>0.50378999999999996</v>
      </c>
      <c r="K40">
        <v>8.7010000000000004E-2</v>
      </c>
      <c r="L40">
        <v>0.28808</v>
      </c>
      <c r="M40">
        <v>3.1986300000000001</v>
      </c>
    </row>
    <row r="41" spans="1:13" x14ac:dyDescent="0.3">
      <c r="A41">
        <v>40</v>
      </c>
      <c r="B41" t="s">
        <v>203</v>
      </c>
      <c r="C41">
        <v>6.2690000000000001</v>
      </c>
      <c r="D41" t="s">
        <v>198</v>
      </c>
      <c r="E41">
        <v>6.0730000000000004</v>
      </c>
      <c r="F41">
        <v>6.4649999999999999</v>
      </c>
      <c r="G41">
        <v>1.0968599999999999</v>
      </c>
      <c r="H41">
        <v>0.77866000000000002</v>
      </c>
      <c r="I41">
        <v>0.50932999999999995</v>
      </c>
      <c r="J41">
        <v>0.52234000000000003</v>
      </c>
      <c r="K41">
        <v>0.12692000000000001</v>
      </c>
      <c r="L41">
        <v>0.16664999999999999</v>
      </c>
      <c r="M41">
        <v>3.0685199999999999</v>
      </c>
    </row>
    <row r="42" spans="1:13" x14ac:dyDescent="0.3">
      <c r="A42">
        <v>41</v>
      </c>
      <c r="B42" t="s">
        <v>59</v>
      </c>
      <c r="C42">
        <v>6.2389999999999999</v>
      </c>
      <c r="D42" t="s">
        <v>197</v>
      </c>
      <c r="E42">
        <v>6.1539999999999999</v>
      </c>
      <c r="F42">
        <v>6.3239999999999998</v>
      </c>
      <c r="G42">
        <v>1.61714</v>
      </c>
      <c r="H42">
        <v>0.87758000000000003</v>
      </c>
      <c r="I42">
        <v>0.63568999999999998</v>
      </c>
      <c r="J42">
        <v>0.43165999999999999</v>
      </c>
      <c r="K42">
        <v>0.23669000000000001</v>
      </c>
      <c r="L42">
        <v>0.15964999999999999</v>
      </c>
      <c r="M42">
        <v>2.28085</v>
      </c>
    </row>
    <row r="43" spans="1:13" x14ac:dyDescent="0.3">
      <c r="A43">
        <v>42</v>
      </c>
      <c r="B43" t="s">
        <v>45</v>
      </c>
      <c r="C43">
        <v>6.218</v>
      </c>
      <c r="D43" t="s">
        <v>197</v>
      </c>
      <c r="E43">
        <v>6.1280000000000001</v>
      </c>
      <c r="F43">
        <v>6.3079999999999998</v>
      </c>
      <c r="G43">
        <v>1.44024</v>
      </c>
      <c r="H43">
        <v>0.94396999999999998</v>
      </c>
      <c r="I43">
        <v>0.65695999999999999</v>
      </c>
      <c r="J43">
        <v>0.47375</v>
      </c>
      <c r="K43">
        <v>0.25772</v>
      </c>
      <c r="L43">
        <v>0.17147000000000001</v>
      </c>
      <c r="M43">
        <v>2.2740499999999999</v>
      </c>
    </row>
    <row r="44" spans="1:13" x14ac:dyDescent="0.3">
      <c r="A44">
        <v>43</v>
      </c>
      <c r="B44" t="s">
        <v>182</v>
      </c>
      <c r="C44">
        <v>6.1680000000000001</v>
      </c>
      <c r="D44" t="s">
        <v>198</v>
      </c>
      <c r="E44">
        <v>5.95</v>
      </c>
      <c r="F44">
        <v>6.3860000000000001</v>
      </c>
      <c r="G44">
        <v>1.32572</v>
      </c>
      <c r="H44">
        <v>0.98568999999999996</v>
      </c>
      <c r="I44">
        <v>0.52607999999999999</v>
      </c>
      <c r="J44">
        <v>0.48453000000000002</v>
      </c>
      <c r="K44">
        <v>1.2409999999999999E-2</v>
      </c>
      <c r="L44">
        <v>0.31935000000000002</v>
      </c>
      <c r="M44">
        <v>2.5139399999999998</v>
      </c>
    </row>
    <row r="45" spans="1:13" x14ac:dyDescent="0.3">
      <c r="A45">
        <v>44</v>
      </c>
      <c r="B45" t="s">
        <v>116</v>
      </c>
      <c r="C45">
        <v>6.0839999999999996</v>
      </c>
      <c r="D45" t="s">
        <v>198</v>
      </c>
      <c r="E45">
        <v>5.9729999999999999</v>
      </c>
      <c r="F45">
        <v>6.1950000000000003</v>
      </c>
      <c r="G45">
        <v>1.13367</v>
      </c>
      <c r="H45">
        <v>1.03302</v>
      </c>
      <c r="I45">
        <v>0.61904000000000003</v>
      </c>
      <c r="J45">
        <v>0.19847000000000001</v>
      </c>
      <c r="K45">
        <v>8.3040000000000003E-2</v>
      </c>
      <c r="L45">
        <v>4.2500000000000003E-2</v>
      </c>
      <c r="M45">
        <v>2.9746800000000002</v>
      </c>
    </row>
    <row r="46" spans="1:13" x14ac:dyDescent="0.3">
      <c r="A46">
        <v>45</v>
      </c>
      <c r="B46" t="s">
        <v>46</v>
      </c>
      <c r="C46">
        <v>6.0780000000000003</v>
      </c>
      <c r="D46" t="s">
        <v>201</v>
      </c>
      <c r="E46">
        <v>5.9960000000000004</v>
      </c>
      <c r="F46">
        <v>6.16</v>
      </c>
      <c r="G46">
        <v>1.27973</v>
      </c>
      <c r="H46">
        <v>1.0826800000000001</v>
      </c>
      <c r="I46">
        <v>0.70367000000000002</v>
      </c>
      <c r="J46">
        <v>0.23391000000000001</v>
      </c>
      <c r="K46">
        <v>2.947E-2</v>
      </c>
      <c r="L46">
        <v>0.13836999999999999</v>
      </c>
      <c r="M46">
        <v>2.6106500000000001</v>
      </c>
    </row>
    <row r="47" spans="1:13" x14ac:dyDescent="0.3">
      <c r="A47">
        <v>46</v>
      </c>
      <c r="B47" t="s">
        <v>43</v>
      </c>
      <c r="C47">
        <v>6.0679999999999996</v>
      </c>
      <c r="D47" t="s">
        <v>198</v>
      </c>
      <c r="E47">
        <v>5.9669999999999996</v>
      </c>
      <c r="F47">
        <v>6.1689999999999996</v>
      </c>
      <c r="G47">
        <v>0.87370000000000003</v>
      </c>
      <c r="H47">
        <v>0.80974999999999997</v>
      </c>
      <c r="I47">
        <v>0.59599999999999997</v>
      </c>
      <c r="J47">
        <v>0.37269000000000002</v>
      </c>
      <c r="K47">
        <v>0.10613</v>
      </c>
      <c r="L47">
        <v>8.8770000000000002E-2</v>
      </c>
      <c r="M47">
        <v>3.2213400000000001</v>
      </c>
    </row>
    <row r="48" spans="1:13" x14ac:dyDescent="0.3">
      <c r="A48">
        <v>47</v>
      </c>
      <c r="B48" t="s">
        <v>88</v>
      </c>
      <c r="C48">
        <v>6.0049999999999999</v>
      </c>
      <c r="D48" t="s">
        <v>200</v>
      </c>
      <c r="E48">
        <v>5.9210000000000003</v>
      </c>
      <c r="F48">
        <v>6.0890000000000004</v>
      </c>
      <c r="G48">
        <v>1.25142</v>
      </c>
      <c r="H48">
        <v>0.88024999999999998</v>
      </c>
      <c r="I48">
        <v>0.62365999999999999</v>
      </c>
      <c r="J48">
        <v>0.39030999999999999</v>
      </c>
      <c r="K48">
        <v>9.0810000000000002E-2</v>
      </c>
      <c r="L48">
        <v>0.41474</v>
      </c>
      <c r="M48">
        <v>2.3538399999999999</v>
      </c>
    </row>
    <row r="49" spans="1:13" x14ac:dyDescent="0.3">
      <c r="A49">
        <v>48</v>
      </c>
      <c r="B49" t="s">
        <v>53</v>
      </c>
      <c r="C49">
        <v>5.992</v>
      </c>
      <c r="D49" t="s">
        <v>198</v>
      </c>
      <c r="E49">
        <v>5.8769999999999998</v>
      </c>
      <c r="F49">
        <v>6.1070000000000002</v>
      </c>
      <c r="G49">
        <v>0.69384000000000001</v>
      </c>
      <c r="H49">
        <v>0.89520999999999995</v>
      </c>
      <c r="I49">
        <v>0.65212999999999999</v>
      </c>
      <c r="J49">
        <v>0.46582000000000001</v>
      </c>
      <c r="K49">
        <v>0.16292000000000001</v>
      </c>
      <c r="L49">
        <v>0.29772999999999999</v>
      </c>
      <c r="M49">
        <v>2.8242799999999999</v>
      </c>
    </row>
    <row r="50" spans="1:13" x14ac:dyDescent="0.3">
      <c r="A50">
        <v>49</v>
      </c>
      <c r="B50" t="s">
        <v>49</v>
      </c>
      <c r="C50">
        <v>5.9870000000000001</v>
      </c>
      <c r="D50" t="s">
        <v>201</v>
      </c>
      <c r="E50">
        <v>5.8959999999999999</v>
      </c>
      <c r="F50">
        <v>6.0780000000000003</v>
      </c>
      <c r="G50">
        <v>0.73590999999999995</v>
      </c>
      <c r="H50">
        <v>1.1680999999999999</v>
      </c>
      <c r="I50">
        <v>0.50163000000000002</v>
      </c>
      <c r="J50">
        <v>0.60848000000000002</v>
      </c>
      <c r="K50">
        <v>0.28333000000000003</v>
      </c>
      <c r="L50">
        <v>0.34326000000000001</v>
      </c>
      <c r="M50">
        <v>2.3463799999999999</v>
      </c>
    </row>
    <row r="51" spans="1:13" x14ac:dyDescent="0.3">
      <c r="A51">
        <v>50</v>
      </c>
      <c r="B51" t="s">
        <v>44</v>
      </c>
      <c r="C51">
        <v>5.9770000000000003</v>
      </c>
      <c r="D51" t="s">
        <v>194</v>
      </c>
      <c r="E51">
        <v>5.8979999999999997</v>
      </c>
      <c r="F51">
        <v>6.056</v>
      </c>
      <c r="G51">
        <v>1.3549500000000001</v>
      </c>
      <c r="H51">
        <v>1.0416700000000001</v>
      </c>
      <c r="I51">
        <v>0.85102</v>
      </c>
      <c r="J51">
        <v>0.18826999999999999</v>
      </c>
      <c r="K51">
        <v>2.5559999999999999E-2</v>
      </c>
      <c r="L51">
        <v>0.16683999999999999</v>
      </c>
      <c r="M51">
        <v>2.34918</v>
      </c>
    </row>
    <row r="52" spans="1:13" x14ac:dyDescent="0.3">
      <c r="A52">
        <v>51</v>
      </c>
      <c r="B52" t="s">
        <v>58</v>
      </c>
      <c r="C52">
        <v>5.976</v>
      </c>
      <c r="D52" t="s">
        <v>198</v>
      </c>
      <c r="E52">
        <v>5.88</v>
      </c>
      <c r="F52">
        <v>6.0720000000000001</v>
      </c>
      <c r="G52">
        <v>0.97306000000000004</v>
      </c>
      <c r="H52">
        <v>0.85973999999999995</v>
      </c>
      <c r="I52">
        <v>0.68613000000000002</v>
      </c>
      <c r="J52">
        <v>0.4027</v>
      </c>
      <c r="K52">
        <v>0.18037</v>
      </c>
      <c r="L52">
        <v>0.10074</v>
      </c>
      <c r="M52">
        <v>2.77366</v>
      </c>
    </row>
    <row r="53" spans="1:13" x14ac:dyDescent="0.3">
      <c r="A53">
        <v>52</v>
      </c>
      <c r="B53" t="s">
        <v>166</v>
      </c>
      <c r="C53">
        <v>5.9560000000000004</v>
      </c>
      <c r="D53" t="s">
        <v>198</v>
      </c>
      <c r="E53">
        <v>5.71</v>
      </c>
      <c r="F53">
        <v>6.202</v>
      </c>
      <c r="G53">
        <v>0.87616000000000005</v>
      </c>
      <c r="H53">
        <v>0.68654999999999999</v>
      </c>
      <c r="I53">
        <v>0.45568999999999998</v>
      </c>
      <c r="J53">
        <v>0.51231000000000004</v>
      </c>
      <c r="K53">
        <v>0.10771</v>
      </c>
      <c r="L53">
        <v>0.23683999999999999</v>
      </c>
      <c r="M53">
        <v>3.08039</v>
      </c>
    </row>
    <row r="54" spans="1:13" x14ac:dyDescent="0.3">
      <c r="A54">
        <v>53</v>
      </c>
      <c r="B54" t="s">
        <v>66</v>
      </c>
      <c r="C54">
        <v>5.9210000000000003</v>
      </c>
      <c r="D54" t="s">
        <v>202</v>
      </c>
      <c r="E54">
        <v>5.85</v>
      </c>
      <c r="F54">
        <v>5.992</v>
      </c>
      <c r="G54">
        <v>1.3800699999999999</v>
      </c>
      <c r="H54">
        <v>1.06054</v>
      </c>
      <c r="I54">
        <v>0.91491</v>
      </c>
      <c r="J54">
        <v>0.46761000000000003</v>
      </c>
      <c r="K54">
        <v>0.18984999999999999</v>
      </c>
      <c r="L54">
        <v>0.10224</v>
      </c>
      <c r="M54">
        <v>1.8058399999999999</v>
      </c>
    </row>
    <row r="55" spans="1:13" x14ac:dyDescent="0.3">
      <c r="A55">
        <v>54</v>
      </c>
      <c r="B55" t="s">
        <v>68</v>
      </c>
      <c r="C55">
        <v>5.9189999999999996</v>
      </c>
      <c r="D55" t="s">
        <v>201</v>
      </c>
      <c r="E55">
        <v>5.8369999999999997</v>
      </c>
      <c r="F55">
        <v>6.0010000000000003</v>
      </c>
      <c r="G55">
        <v>1.22943</v>
      </c>
      <c r="H55">
        <v>0.95543999999999996</v>
      </c>
      <c r="I55">
        <v>0.57386000000000004</v>
      </c>
      <c r="J55">
        <v>0.4052</v>
      </c>
      <c r="K55">
        <v>0.11132</v>
      </c>
      <c r="L55">
        <v>0.15010999999999999</v>
      </c>
      <c r="M55">
        <v>2.4932500000000002</v>
      </c>
    </row>
    <row r="56" spans="1:13" x14ac:dyDescent="0.3">
      <c r="A56">
        <v>55</v>
      </c>
      <c r="B56" t="s">
        <v>79</v>
      </c>
      <c r="C56">
        <v>5.8970000000000002</v>
      </c>
      <c r="D56" t="s">
        <v>201</v>
      </c>
      <c r="E56">
        <v>5.8230000000000004</v>
      </c>
      <c r="F56">
        <v>5.9710000000000001</v>
      </c>
      <c r="G56">
        <v>0.69177</v>
      </c>
      <c r="H56">
        <v>0.83131999999999995</v>
      </c>
      <c r="I56">
        <v>0.52309000000000005</v>
      </c>
      <c r="J56">
        <v>0.25202000000000002</v>
      </c>
      <c r="K56">
        <v>1.9029999999999998E-2</v>
      </c>
      <c r="L56">
        <v>0.19997000000000001</v>
      </c>
      <c r="M56">
        <v>3.3800699999999999</v>
      </c>
    </row>
    <row r="57" spans="1:13" x14ac:dyDescent="0.3">
      <c r="A57">
        <v>56</v>
      </c>
      <c r="B57" t="s">
        <v>76</v>
      </c>
      <c r="C57">
        <v>5.8559999999999999</v>
      </c>
      <c r="D57" t="s">
        <v>201</v>
      </c>
      <c r="E57">
        <v>5.7889999999999997</v>
      </c>
      <c r="F57">
        <v>5.923</v>
      </c>
      <c r="G57">
        <v>1.23228</v>
      </c>
      <c r="H57">
        <v>1.05261</v>
      </c>
      <c r="I57">
        <v>0.58991000000000005</v>
      </c>
      <c r="J57">
        <v>0.32682</v>
      </c>
      <c r="K57">
        <v>3.5860000000000003E-2</v>
      </c>
      <c r="L57">
        <v>2.7359999999999999E-2</v>
      </c>
      <c r="M57">
        <v>2.5911499999999998</v>
      </c>
    </row>
    <row r="58" spans="1:13" x14ac:dyDescent="0.3">
      <c r="A58">
        <v>57</v>
      </c>
      <c r="B58" t="s">
        <v>48</v>
      </c>
      <c r="C58">
        <v>5.835</v>
      </c>
      <c r="D58" t="s">
        <v>201</v>
      </c>
      <c r="E58">
        <v>5.7489999999999997</v>
      </c>
      <c r="F58">
        <v>5.9210000000000003</v>
      </c>
      <c r="G58">
        <v>1.2458499999999999</v>
      </c>
      <c r="H58">
        <v>1.0468500000000001</v>
      </c>
      <c r="I58">
        <v>0.69057999999999997</v>
      </c>
      <c r="J58">
        <v>0.45190000000000002</v>
      </c>
      <c r="K58">
        <v>5.5E-2</v>
      </c>
      <c r="L58">
        <v>0.14443</v>
      </c>
      <c r="M58">
        <v>2.2003499999999998</v>
      </c>
    </row>
    <row r="59" spans="1:13" x14ac:dyDescent="0.3">
      <c r="A59">
        <v>57</v>
      </c>
      <c r="B59" t="s">
        <v>62</v>
      </c>
      <c r="C59">
        <v>5.835</v>
      </c>
      <c r="D59" t="s">
        <v>202</v>
      </c>
      <c r="E59">
        <v>5.7469999999999999</v>
      </c>
      <c r="F59">
        <v>5.923</v>
      </c>
      <c r="G59">
        <v>1.35948</v>
      </c>
      <c r="H59">
        <v>0.72194000000000003</v>
      </c>
      <c r="I59">
        <v>0.88644999999999996</v>
      </c>
      <c r="J59">
        <v>0.25168000000000001</v>
      </c>
      <c r="K59">
        <v>7.7160000000000006E-2</v>
      </c>
      <c r="L59">
        <v>0.18823999999999999</v>
      </c>
      <c r="M59">
        <v>2.3501500000000002</v>
      </c>
    </row>
    <row r="60" spans="1:13" x14ac:dyDescent="0.3">
      <c r="A60">
        <v>59</v>
      </c>
      <c r="B60" t="s">
        <v>69</v>
      </c>
      <c r="C60">
        <v>5.8220000000000001</v>
      </c>
      <c r="D60" t="s">
        <v>198</v>
      </c>
      <c r="E60">
        <v>5.74</v>
      </c>
      <c r="F60">
        <v>5.9039999999999999</v>
      </c>
      <c r="G60">
        <v>0.79422000000000004</v>
      </c>
      <c r="H60">
        <v>0.83779000000000003</v>
      </c>
      <c r="I60">
        <v>0.46970000000000001</v>
      </c>
      <c r="J60">
        <v>0.50961000000000001</v>
      </c>
      <c r="K60">
        <v>7.7460000000000001E-2</v>
      </c>
      <c r="L60">
        <v>0.21698000000000001</v>
      </c>
      <c r="M60">
        <v>2.91635</v>
      </c>
    </row>
    <row r="61" spans="1:13" x14ac:dyDescent="0.3">
      <c r="A61">
        <v>60</v>
      </c>
      <c r="B61" t="s">
        <v>50</v>
      </c>
      <c r="C61">
        <v>5.8129999999999997</v>
      </c>
      <c r="D61" t="s">
        <v>201</v>
      </c>
      <c r="E61">
        <v>5.734</v>
      </c>
      <c r="F61">
        <v>5.8920000000000003</v>
      </c>
      <c r="G61">
        <v>1.2692000000000001</v>
      </c>
      <c r="H61">
        <v>1.0641099999999999</v>
      </c>
      <c r="I61">
        <v>0.64673999999999998</v>
      </c>
      <c r="J61">
        <v>0.18929000000000001</v>
      </c>
      <c r="K61">
        <v>1.8200000000000001E-2</v>
      </c>
      <c r="L61">
        <v>2.0250000000000001E-2</v>
      </c>
      <c r="M61">
        <v>2.6052499999999998</v>
      </c>
    </row>
    <row r="62" spans="1:13" x14ac:dyDescent="0.3">
      <c r="A62">
        <v>61</v>
      </c>
      <c r="B62" t="s">
        <v>89</v>
      </c>
      <c r="C62">
        <v>5.8019999999999996</v>
      </c>
      <c r="D62" t="s">
        <v>201</v>
      </c>
      <c r="E62">
        <v>5.7229999999999999</v>
      </c>
      <c r="F62">
        <v>5.8810000000000002</v>
      </c>
      <c r="G62">
        <v>1.13062</v>
      </c>
      <c r="H62">
        <v>1.04993</v>
      </c>
      <c r="I62">
        <v>0.63104000000000005</v>
      </c>
      <c r="J62">
        <v>0.29091</v>
      </c>
      <c r="K62">
        <v>0.17457</v>
      </c>
      <c r="L62">
        <v>0.13941999999999999</v>
      </c>
      <c r="M62">
        <v>2.3858199999999998</v>
      </c>
    </row>
    <row r="63" spans="1:13" x14ac:dyDescent="0.3">
      <c r="A63">
        <v>62</v>
      </c>
      <c r="B63" t="s">
        <v>183</v>
      </c>
      <c r="C63">
        <v>5.7709999999999999</v>
      </c>
      <c r="D63" t="s">
        <v>194</v>
      </c>
      <c r="E63">
        <v>5.67</v>
      </c>
      <c r="F63">
        <v>5.8719999999999999</v>
      </c>
      <c r="G63">
        <v>1.31141</v>
      </c>
      <c r="H63">
        <v>0.81825999999999999</v>
      </c>
      <c r="I63">
        <v>0.84141999999999995</v>
      </c>
      <c r="J63">
        <v>0.43596000000000001</v>
      </c>
      <c r="K63">
        <v>0.16578000000000001</v>
      </c>
      <c r="L63">
        <v>0.26322000000000001</v>
      </c>
      <c r="M63">
        <v>1.9344699999999999</v>
      </c>
    </row>
    <row r="64" spans="1:13" x14ac:dyDescent="0.3">
      <c r="A64">
        <v>63</v>
      </c>
      <c r="B64" t="s">
        <v>52</v>
      </c>
      <c r="C64">
        <v>5.7679999999999998</v>
      </c>
      <c r="D64" t="s">
        <v>201</v>
      </c>
      <c r="E64">
        <v>5.6829999999999998</v>
      </c>
      <c r="F64">
        <v>5.8529999999999998</v>
      </c>
      <c r="G64">
        <v>1.2994699999999999</v>
      </c>
      <c r="H64">
        <v>1.05613</v>
      </c>
      <c r="I64">
        <v>0.79151000000000005</v>
      </c>
      <c r="J64">
        <v>0.53164</v>
      </c>
      <c r="K64">
        <v>3.635E-2</v>
      </c>
      <c r="L64">
        <v>0.25738</v>
      </c>
      <c r="M64">
        <v>1.79522</v>
      </c>
    </row>
    <row r="65" spans="1:13" x14ac:dyDescent="0.3">
      <c r="A65">
        <v>64</v>
      </c>
      <c r="B65" t="s">
        <v>73</v>
      </c>
      <c r="C65">
        <v>5.7430000000000003</v>
      </c>
      <c r="D65" t="s">
        <v>198</v>
      </c>
      <c r="E65">
        <v>5.6470000000000002</v>
      </c>
      <c r="F65">
        <v>5.8390000000000004</v>
      </c>
      <c r="G65">
        <v>0.99602000000000002</v>
      </c>
      <c r="H65">
        <v>0.81254999999999999</v>
      </c>
      <c r="I65">
        <v>0.62994000000000006</v>
      </c>
      <c r="J65">
        <v>0.37502000000000002</v>
      </c>
      <c r="K65">
        <v>5.2920000000000002E-2</v>
      </c>
      <c r="L65">
        <v>0.14527000000000001</v>
      </c>
      <c r="M65">
        <v>2.7311700000000001</v>
      </c>
    </row>
    <row r="66" spans="1:13" x14ac:dyDescent="0.3">
      <c r="A66">
        <v>65</v>
      </c>
      <c r="B66" t="s">
        <v>95</v>
      </c>
      <c r="C66">
        <v>5.6580000000000004</v>
      </c>
      <c r="D66" t="s">
        <v>201</v>
      </c>
      <c r="E66">
        <v>5.58</v>
      </c>
      <c r="F66">
        <v>5.7359999999999998</v>
      </c>
      <c r="G66">
        <v>1.0801700000000001</v>
      </c>
      <c r="H66">
        <v>1.03817</v>
      </c>
      <c r="I66">
        <v>0.44006000000000001</v>
      </c>
      <c r="J66">
        <v>0.37408000000000002</v>
      </c>
      <c r="K66">
        <v>0.28466999999999998</v>
      </c>
      <c r="L66">
        <v>0.22567000000000001</v>
      </c>
      <c r="M66">
        <v>2.21489</v>
      </c>
    </row>
    <row r="67" spans="1:13" x14ac:dyDescent="0.3">
      <c r="A67">
        <v>66</v>
      </c>
      <c r="B67" t="s">
        <v>65</v>
      </c>
      <c r="C67">
        <v>5.6479999999999997</v>
      </c>
      <c r="D67" t="s">
        <v>204</v>
      </c>
      <c r="E67">
        <v>5.5069999999999997</v>
      </c>
      <c r="F67">
        <v>5.7889999999999997</v>
      </c>
      <c r="G67">
        <v>1.1437200000000001</v>
      </c>
      <c r="H67">
        <v>0.75695000000000001</v>
      </c>
      <c r="I67">
        <v>0.66188999999999998</v>
      </c>
      <c r="J67">
        <v>0.46145000000000003</v>
      </c>
      <c r="K67">
        <v>5.203E-2</v>
      </c>
      <c r="L67">
        <v>0.36951000000000001</v>
      </c>
      <c r="M67">
        <v>2.2022300000000001</v>
      </c>
    </row>
    <row r="68" spans="1:13" x14ac:dyDescent="0.3">
      <c r="A68">
        <v>67</v>
      </c>
      <c r="B68" t="s">
        <v>80</v>
      </c>
      <c r="C68">
        <v>5.6150000000000002</v>
      </c>
      <c r="D68" t="s">
        <v>197</v>
      </c>
      <c r="E68">
        <v>5.4059999999999997</v>
      </c>
      <c r="F68">
        <v>5.8239999999999998</v>
      </c>
      <c r="G68">
        <v>1.0668800000000001</v>
      </c>
      <c r="H68">
        <v>0.95076000000000005</v>
      </c>
      <c r="I68">
        <v>0.52303999999999995</v>
      </c>
      <c r="J68">
        <v>0.40672000000000003</v>
      </c>
      <c r="K68">
        <v>0.10339</v>
      </c>
      <c r="L68">
        <v>0.17086999999999999</v>
      </c>
      <c r="M68">
        <v>2.3937400000000002</v>
      </c>
    </row>
    <row r="69" spans="1:13" x14ac:dyDescent="0.3">
      <c r="A69">
        <v>68</v>
      </c>
      <c r="B69" t="s">
        <v>61</v>
      </c>
      <c r="C69">
        <v>5.56</v>
      </c>
      <c r="D69" t="s">
        <v>201</v>
      </c>
      <c r="E69">
        <v>5.4859999999999998</v>
      </c>
      <c r="F69">
        <v>5.6340000000000003</v>
      </c>
      <c r="G69">
        <v>1.2178800000000001</v>
      </c>
      <c r="H69">
        <v>0.95025000000000004</v>
      </c>
      <c r="I69">
        <v>0.63951999999999998</v>
      </c>
      <c r="J69">
        <v>0.27995999999999999</v>
      </c>
      <c r="K69">
        <v>8.8900000000000007E-2</v>
      </c>
      <c r="L69">
        <v>0.17444999999999999</v>
      </c>
      <c r="M69">
        <v>2.2085900000000001</v>
      </c>
    </row>
    <row r="70" spans="1:13" x14ac:dyDescent="0.3">
      <c r="A70">
        <v>69</v>
      </c>
      <c r="B70" t="s">
        <v>57</v>
      </c>
      <c r="C70">
        <v>5.5460000000000003</v>
      </c>
      <c r="D70" t="s">
        <v>194</v>
      </c>
      <c r="E70">
        <v>5.4420000000000002</v>
      </c>
      <c r="F70">
        <v>5.65</v>
      </c>
      <c r="G70">
        <v>1.31857</v>
      </c>
      <c r="H70">
        <v>0.70696999999999999</v>
      </c>
      <c r="I70">
        <v>0.8488</v>
      </c>
      <c r="J70">
        <v>0.29507</v>
      </c>
      <c r="K70">
        <v>5.228E-2</v>
      </c>
      <c r="L70">
        <v>0.27905999999999997</v>
      </c>
      <c r="M70">
        <v>2.0449700000000002</v>
      </c>
    </row>
    <row r="71" spans="1:13" x14ac:dyDescent="0.3">
      <c r="A71">
        <v>70</v>
      </c>
      <c r="B71" t="s">
        <v>71</v>
      </c>
      <c r="C71">
        <v>5.5380000000000003</v>
      </c>
      <c r="D71" t="s">
        <v>198</v>
      </c>
      <c r="E71">
        <v>5.4530000000000003</v>
      </c>
      <c r="F71">
        <v>5.6230000000000002</v>
      </c>
      <c r="G71">
        <v>0.89373000000000002</v>
      </c>
      <c r="H71">
        <v>1.11111</v>
      </c>
      <c r="I71">
        <v>0.58294999999999997</v>
      </c>
      <c r="J71">
        <v>0.46234999999999998</v>
      </c>
      <c r="K71">
        <v>7.3959999999999998E-2</v>
      </c>
      <c r="L71">
        <v>0.25296000000000002</v>
      </c>
      <c r="M71">
        <v>2.1609099999999999</v>
      </c>
    </row>
    <row r="72" spans="1:13" x14ac:dyDescent="0.3">
      <c r="A72">
        <v>71</v>
      </c>
      <c r="B72" t="s">
        <v>56</v>
      </c>
      <c r="C72">
        <v>5.5279999999999996</v>
      </c>
      <c r="D72" t="s">
        <v>201</v>
      </c>
      <c r="E72">
        <v>5.4269999999999996</v>
      </c>
      <c r="F72">
        <v>5.6289999999999996</v>
      </c>
      <c r="G72">
        <v>1.1697</v>
      </c>
      <c r="H72">
        <v>0.72802999999999995</v>
      </c>
      <c r="I72">
        <v>0.67601999999999995</v>
      </c>
      <c r="J72">
        <v>0.36712</v>
      </c>
      <c r="K72">
        <v>6.79E-3</v>
      </c>
      <c r="L72">
        <v>0.12889</v>
      </c>
      <c r="M72">
        <v>2.4518399999999998</v>
      </c>
    </row>
    <row r="73" spans="1:13" x14ac:dyDescent="0.3">
      <c r="A73">
        <v>72</v>
      </c>
      <c r="B73" t="s">
        <v>63</v>
      </c>
      <c r="C73">
        <v>5.5170000000000003</v>
      </c>
      <c r="D73" t="s">
        <v>201</v>
      </c>
      <c r="E73">
        <v>5.4370000000000003</v>
      </c>
      <c r="F73">
        <v>5.5970000000000004</v>
      </c>
      <c r="G73">
        <v>1.2796400000000001</v>
      </c>
      <c r="H73">
        <v>1.0516300000000001</v>
      </c>
      <c r="I73">
        <v>0.68098000000000003</v>
      </c>
      <c r="J73">
        <v>0.41510999999999998</v>
      </c>
      <c r="K73">
        <v>0.18518999999999999</v>
      </c>
      <c r="L73">
        <v>8.4229999999999999E-2</v>
      </c>
      <c r="M73">
        <v>1.81985</v>
      </c>
    </row>
    <row r="74" spans="1:13" x14ac:dyDescent="0.3">
      <c r="A74">
        <v>73</v>
      </c>
      <c r="B74" t="s">
        <v>64</v>
      </c>
      <c r="C74">
        <v>5.51</v>
      </c>
      <c r="D74" t="s">
        <v>198</v>
      </c>
      <c r="E74">
        <v>5.3150000000000004</v>
      </c>
      <c r="F74">
        <v>5.7050000000000001</v>
      </c>
      <c r="G74">
        <v>0.89332999999999996</v>
      </c>
      <c r="H74">
        <v>0.96372000000000002</v>
      </c>
      <c r="I74">
        <v>0.59469000000000005</v>
      </c>
      <c r="J74">
        <v>0.43597000000000002</v>
      </c>
      <c r="K74">
        <v>4.2939999999999999E-2</v>
      </c>
      <c r="L74">
        <v>0.22245000000000001</v>
      </c>
      <c r="M74">
        <v>2.3568199999999999</v>
      </c>
    </row>
    <row r="75" spans="1:13" x14ac:dyDescent="0.3">
      <c r="A75">
        <v>74</v>
      </c>
      <c r="B75" t="s">
        <v>83</v>
      </c>
      <c r="C75">
        <v>5.4880000000000004</v>
      </c>
      <c r="D75" t="s">
        <v>201</v>
      </c>
      <c r="E75">
        <v>5.4020000000000001</v>
      </c>
      <c r="F75">
        <v>5.5739999999999998</v>
      </c>
      <c r="G75">
        <v>1.18649</v>
      </c>
      <c r="H75">
        <v>0.60809000000000002</v>
      </c>
      <c r="I75">
        <v>0.70523999999999998</v>
      </c>
      <c r="J75">
        <v>0.23907</v>
      </c>
      <c r="K75">
        <v>4.002E-2</v>
      </c>
      <c r="L75">
        <v>0.18434</v>
      </c>
      <c r="M75">
        <v>2.5246200000000001</v>
      </c>
    </row>
    <row r="76" spans="1:13" x14ac:dyDescent="0.3">
      <c r="A76">
        <v>75</v>
      </c>
      <c r="B76" t="s">
        <v>84</v>
      </c>
      <c r="C76">
        <v>5.4580000000000002</v>
      </c>
      <c r="D76" t="s">
        <v>202</v>
      </c>
      <c r="E76">
        <v>5.3620000000000001</v>
      </c>
      <c r="F76">
        <v>5.5540000000000003</v>
      </c>
      <c r="G76">
        <v>1.5106999999999999</v>
      </c>
      <c r="H76">
        <v>0.87021000000000004</v>
      </c>
      <c r="I76">
        <v>0.95277000000000001</v>
      </c>
      <c r="J76">
        <v>0.48079</v>
      </c>
      <c r="K76">
        <v>0.31646999999999997</v>
      </c>
      <c r="L76">
        <v>0.40096999999999999</v>
      </c>
      <c r="M76">
        <v>0.92613999999999996</v>
      </c>
    </row>
    <row r="77" spans="1:13" x14ac:dyDescent="0.3">
      <c r="A77">
        <v>76</v>
      </c>
      <c r="B77" t="s">
        <v>120</v>
      </c>
      <c r="C77">
        <v>5.44</v>
      </c>
      <c r="D77" t="s">
        <v>204</v>
      </c>
      <c r="E77">
        <v>5.3209999999999997</v>
      </c>
      <c r="F77">
        <v>5.5590000000000002</v>
      </c>
      <c r="G77">
        <v>0</v>
      </c>
      <c r="H77">
        <v>0.33612999999999998</v>
      </c>
      <c r="I77">
        <v>0.11466</v>
      </c>
      <c r="J77">
        <v>0.56777999999999995</v>
      </c>
      <c r="K77">
        <v>0.31180000000000002</v>
      </c>
      <c r="L77">
        <v>0.27224999999999999</v>
      </c>
      <c r="M77">
        <v>3.83772</v>
      </c>
    </row>
    <row r="78" spans="1:13" x14ac:dyDescent="0.3">
      <c r="A78">
        <v>77</v>
      </c>
      <c r="B78" t="s">
        <v>54</v>
      </c>
      <c r="C78">
        <v>5.4009999999999998</v>
      </c>
      <c r="D78" t="s">
        <v>201</v>
      </c>
      <c r="E78">
        <v>5.3079999999999998</v>
      </c>
      <c r="F78">
        <v>5.4939999999999998</v>
      </c>
      <c r="G78">
        <v>0.90144999999999997</v>
      </c>
      <c r="H78">
        <v>0.66061999999999999</v>
      </c>
      <c r="I78">
        <v>0.54</v>
      </c>
      <c r="J78">
        <v>0.14396</v>
      </c>
      <c r="K78">
        <v>6.547E-2</v>
      </c>
      <c r="L78">
        <v>0.27992</v>
      </c>
      <c r="M78">
        <v>2.8099799999999999</v>
      </c>
    </row>
    <row r="79" spans="1:13" x14ac:dyDescent="0.3">
      <c r="A79">
        <v>78</v>
      </c>
      <c r="B79" t="s">
        <v>87</v>
      </c>
      <c r="C79">
        <v>5.3890000000000002</v>
      </c>
      <c r="D79" t="s">
        <v>197</v>
      </c>
      <c r="E79">
        <v>5.2949999999999999</v>
      </c>
      <c r="F79">
        <v>5.4829999999999997</v>
      </c>
      <c r="G79">
        <v>1.16492</v>
      </c>
      <c r="H79">
        <v>0.87717000000000001</v>
      </c>
      <c r="I79">
        <v>0.64717999999999998</v>
      </c>
      <c r="J79">
        <v>0.23888999999999999</v>
      </c>
      <c r="K79">
        <v>0.12348000000000001</v>
      </c>
      <c r="L79">
        <v>4.7070000000000001E-2</v>
      </c>
      <c r="M79">
        <v>2.29074</v>
      </c>
    </row>
    <row r="80" spans="1:13" x14ac:dyDescent="0.3">
      <c r="A80">
        <v>79</v>
      </c>
      <c r="B80" t="s">
        <v>100</v>
      </c>
      <c r="C80">
        <v>5.3140000000000001</v>
      </c>
      <c r="D80" t="s">
        <v>200</v>
      </c>
      <c r="E80">
        <v>5.2370000000000001</v>
      </c>
      <c r="F80">
        <v>5.391</v>
      </c>
      <c r="G80">
        <v>0.95104</v>
      </c>
      <c r="H80">
        <v>0.87624999999999997</v>
      </c>
      <c r="I80">
        <v>0.49374000000000001</v>
      </c>
      <c r="J80">
        <v>0.39237</v>
      </c>
      <c r="K80">
        <v>3.2200000000000002E-3</v>
      </c>
      <c r="L80">
        <v>0.56520999999999999</v>
      </c>
      <c r="M80">
        <v>2.0317099999999999</v>
      </c>
    </row>
    <row r="81" spans="1:13" x14ac:dyDescent="0.3">
      <c r="A81">
        <v>80</v>
      </c>
      <c r="B81" t="s">
        <v>109</v>
      </c>
      <c r="C81">
        <v>5.3029999999999999</v>
      </c>
      <c r="D81" t="s">
        <v>197</v>
      </c>
      <c r="E81">
        <v>5.1870000000000003</v>
      </c>
      <c r="F81">
        <v>5.4189999999999996</v>
      </c>
      <c r="G81">
        <v>0.99673</v>
      </c>
      <c r="H81">
        <v>0.86216000000000004</v>
      </c>
      <c r="I81">
        <v>0.60711999999999999</v>
      </c>
      <c r="J81">
        <v>0.36022999999999999</v>
      </c>
      <c r="K81">
        <v>0.13297</v>
      </c>
      <c r="L81">
        <v>0.14262</v>
      </c>
      <c r="M81">
        <v>2.2014200000000002</v>
      </c>
    </row>
    <row r="82" spans="1:13" x14ac:dyDescent="0.3">
      <c r="A82">
        <v>81</v>
      </c>
      <c r="B82" t="s">
        <v>98</v>
      </c>
      <c r="C82">
        <v>5.2910000000000004</v>
      </c>
      <c r="D82" t="s">
        <v>201</v>
      </c>
      <c r="E82">
        <v>5.226</v>
      </c>
      <c r="F82">
        <v>5.3559999999999999</v>
      </c>
      <c r="G82">
        <v>1.1237299999999999</v>
      </c>
      <c r="H82">
        <v>0.76041999999999998</v>
      </c>
      <c r="I82">
        <v>0.54503999999999997</v>
      </c>
      <c r="J82">
        <v>0.35326999999999997</v>
      </c>
      <c r="K82">
        <v>0.17913999999999999</v>
      </c>
      <c r="L82">
        <v>5.6399999999999999E-2</v>
      </c>
      <c r="M82">
        <v>2.2734999999999999</v>
      </c>
    </row>
    <row r="83" spans="1:13" x14ac:dyDescent="0.3">
      <c r="A83">
        <v>82</v>
      </c>
      <c r="B83" t="s">
        <v>77</v>
      </c>
      <c r="C83">
        <v>5.2789999999999999</v>
      </c>
      <c r="D83" t="s">
        <v>200</v>
      </c>
      <c r="E83">
        <v>5.16</v>
      </c>
      <c r="F83">
        <v>5.3979999999999997</v>
      </c>
      <c r="G83">
        <v>0.81216999999999995</v>
      </c>
      <c r="H83">
        <v>0.87877000000000005</v>
      </c>
      <c r="I83">
        <v>0.47036</v>
      </c>
      <c r="J83">
        <v>0.54854000000000003</v>
      </c>
      <c r="K83">
        <v>0.11756999999999999</v>
      </c>
      <c r="L83">
        <v>0.21673999999999999</v>
      </c>
      <c r="M83">
        <v>2.2348400000000002</v>
      </c>
    </row>
    <row r="84" spans="1:13" x14ac:dyDescent="0.3">
      <c r="A84">
        <v>83</v>
      </c>
      <c r="B84" t="s">
        <v>101</v>
      </c>
      <c r="C84">
        <v>5.2450000000000001</v>
      </c>
      <c r="D84" t="s">
        <v>202</v>
      </c>
      <c r="E84">
        <v>5.1989999999999998</v>
      </c>
      <c r="F84">
        <v>5.2910000000000004</v>
      </c>
      <c r="G84">
        <v>1.0278</v>
      </c>
      <c r="H84">
        <v>0.79381000000000002</v>
      </c>
      <c r="I84">
        <v>0.73560999999999999</v>
      </c>
      <c r="J84">
        <v>0.44012000000000001</v>
      </c>
      <c r="K84">
        <v>2.7449999999999999E-2</v>
      </c>
      <c r="L84">
        <v>4.9590000000000002E-2</v>
      </c>
      <c r="M84">
        <v>2.1708699999999999</v>
      </c>
    </row>
    <row r="85" spans="1:13" x14ac:dyDescent="0.3">
      <c r="A85">
        <v>84</v>
      </c>
      <c r="B85" t="s">
        <v>103</v>
      </c>
      <c r="C85">
        <v>5.1959999999999997</v>
      </c>
      <c r="D85" t="s">
        <v>205</v>
      </c>
      <c r="E85">
        <v>5.1379999999999999</v>
      </c>
      <c r="F85">
        <v>5.2539999999999996</v>
      </c>
      <c r="G85">
        <v>0.85270000000000001</v>
      </c>
      <c r="H85">
        <v>0.90835999999999995</v>
      </c>
      <c r="I85">
        <v>0.49758999999999998</v>
      </c>
      <c r="J85">
        <v>0.46073999999999998</v>
      </c>
      <c r="K85">
        <v>0.16159999999999999</v>
      </c>
      <c r="L85">
        <v>0.48546</v>
      </c>
      <c r="M85">
        <v>1.8291599999999999</v>
      </c>
    </row>
    <row r="86" spans="1:13" x14ac:dyDescent="0.3">
      <c r="A86">
        <v>85</v>
      </c>
      <c r="B86" t="s">
        <v>94</v>
      </c>
      <c r="C86">
        <v>5.1849999999999996</v>
      </c>
      <c r="D86" t="s">
        <v>201</v>
      </c>
      <c r="E86">
        <v>5.1029999999999998</v>
      </c>
      <c r="F86">
        <v>5.2670000000000003</v>
      </c>
      <c r="G86">
        <v>0.56044000000000005</v>
      </c>
      <c r="H86">
        <v>0.95433999999999997</v>
      </c>
      <c r="I86">
        <v>0.55449000000000004</v>
      </c>
      <c r="J86">
        <v>0.40211999999999998</v>
      </c>
      <c r="K86">
        <v>4.7620000000000003E-2</v>
      </c>
      <c r="L86">
        <v>0.38431999999999999</v>
      </c>
      <c r="M86">
        <v>2.2813599999999998</v>
      </c>
    </row>
    <row r="87" spans="1:13" x14ac:dyDescent="0.3">
      <c r="A87">
        <v>86</v>
      </c>
      <c r="B87" t="s">
        <v>78</v>
      </c>
      <c r="C87">
        <v>5.1769999999999996</v>
      </c>
      <c r="D87" t="s">
        <v>201</v>
      </c>
      <c r="E87">
        <v>5.0830000000000002</v>
      </c>
      <c r="F87">
        <v>5.2709999999999999</v>
      </c>
      <c r="G87">
        <v>1.03437</v>
      </c>
      <c r="H87">
        <v>0.81328999999999996</v>
      </c>
      <c r="I87">
        <v>0.64580000000000004</v>
      </c>
      <c r="J87">
        <v>0.15717999999999999</v>
      </c>
      <c r="K87">
        <v>4.3389999999999998E-2</v>
      </c>
      <c r="L87">
        <v>0.20737</v>
      </c>
      <c r="M87">
        <v>2.2753899999999998</v>
      </c>
    </row>
    <row r="88" spans="1:13" x14ac:dyDescent="0.3">
      <c r="A88">
        <v>87</v>
      </c>
      <c r="B88" t="s">
        <v>86</v>
      </c>
      <c r="C88">
        <v>5.1630000000000003</v>
      </c>
      <c r="D88" t="s">
        <v>201</v>
      </c>
      <c r="E88">
        <v>5.0629999999999997</v>
      </c>
      <c r="F88">
        <v>5.2629999999999999</v>
      </c>
      <c r="G88">
        <v>0.93383000000000005</v>
      </c>
      <c r="H88">
        <v>0.64366999999999996</v>
      </c>
      <c r="I88">
        <v>0.70765999999999996</v>
      </c>
      <c r="J88">
        <v>9.511E-2</v>
      </c>
      <c r="K88">
        <v>0</v>
      </c>
      <c r="L88">
        <v>0.29888999999999999</v>
      </c>
      <c r="M88">
        <v>2.4840599999999999</v>
      </c>
    </row>
    <row r="89" spans="1:13" x14ac:dyDescent="0.3">
      <c r="A89">
        <v>88</v>
      </c>
      <c r="B89" t="s">
        <v>81</v>
      </c>
      <c r="C89">
        <v>5.1609999999999996</v>
      </c>
      <c r="D89" t="s">
        <v>201</v>
      </c>
      <c r="E89">
        <v>5.0549999999999997</v>
      </c>
      <c r="F89">
        <v>5.2670000000000003</v>
      </c>
      <c r="G89">
        <v>1.0783799999999999</v>
      </c>
      <c r="H89">
        <v>0.74173</v>
      </c>
      <c r="I89">
        <v>0.63532999999999995</v>
      </c>
      <c r="J89">
        <v>0.15110999999999999</v>
      </c>
      <c r="K89">
        <v>0.12720999999999999</v>
      </c>
      <c r="L89">
        <v>0.17191000000000001</v>
      </c>
      <c r="M89">
        <v>2.2553100000000001</v>
      </c>
    </row>
    <row r="90" spans="1:13" x14ac:dyDescent="0.3">
      <c r="A90">
        <v>89</v>
      </c>
      <c r="B90" t="s">
        <v>85</v>
      </c>
      <c r="C90">
        <v>5.1550000000000002</v>
      </c>
      <c r="D90" t="s">
        <v>198</v>
      </c>
      <c r="E90">
        <v>5.0369999999999999</v>
      </c>
      <c r="F90">
        <v>5.2729999999999997</v>
      </c>
      <c r="G90">
        <v>1.0278700000000001</v>
      </c>
      <c r="H90">
        <v>0.99495999999999996</v>
      </c>
      <c r="I90">
        <v>0.57669000000000004</v>
      </c>
      <c r="J90">
        <v>0.52259</v>
      </c>
      <c r="K90">
        <v>0.12372</v>
      </c>
      <c r="L90">
        <v>0.21285999999999999</v>
      </c>
      <c r="M90">
        <v>1.6962600000000001</v>
      </c>
    </row>
    <row r="91" spans="1:13" x14ac:dyDescent="0.3">
      <c r="A91">
        <v>90</v>
      </c>
      <c r="B91" t="s">
        <v>97</v>
      </c>
      <c r="C91">
        <v>5.1509999999999998</v>
      </c>
      <c r="D91" t="s">
        <v>197</v>
      </c>
      <c r="E91">
        <v>5.0579999999999998</v>
      </c>
      <c r="F91">
        <v>5.2439999999999998</v>
      </c>
      <c r="G91">
        <v>0.84057999999999999</v>
      </c>
      <c r="H91">
        <v>0.38595000000000002</v>
      </c>
      <c r="I91">
        <v>0.59470999999999996</v>
      </c>
      <c r="J91">
        <v>0.25646000000000002</v>
      </c>
      <c r="K91">
        <v>8.4040000000000004E-2</v>
      </c>
      <c r="L91">
        <v>4.0529999999999997E-2</v>
      </c>
      <c r="M91">
        <v>2.9489100000000001</v>
      </c>
    </row>
    <row r="92" spans="1:13" x14ac:dyDescent="0.3">
      <c r="A92">
        <v>91</v>
      </c>
      <c r="B92" t="s">
        <v>70</v>
      </c>
      <c r="C92">
        <v>5.1449999999999996</v>
      </c>
      <c r="D92" t="s">
        <v>201</v>
      </c>
      <c r="E92">
        <v>5.056</v>
      </c>
      <c r="F92">
        <v>5.234</v>
      </c>
      <c r="G92">
        <v>1.24142</v>
      </c>
      <c r="H92">
        <v>0.93164000000000002</v>
      </c>
      <c r="I92">
        <v>0.67608000000000001</v>
      </c>
      <c r="J92">
        <v>0.19769999999999999</v>
      </c>
      <c r="K92">
        <v>4.4720000000000003E-2</v>
      </c>
      <c r="L92">
        <v>9.9000000000000005E-2</v>
      </c>
      <c r="M92">
        <v>1.9547300000000001</v>
      </c>
    </row>
    <row r="93" spans="1:13" x14ac:dyDescent="0.3">
      <c r="A93">
        <v>92</v>
      </c>
      <c r="B93" t="s">
        <v>75</v>
      </c>
      <c r="C93">
        <v>5.1319999999999997</v>
      </c>
      <c r="D93" t="s">
        <v>205</v>
      </c>
      <c r="E93">
        <v>5.0380000000000003</v>
      </c>
      <c r="F93">
        <v>5.226</v>
      </c>
      <c r="G93">
        <v>0.68815999999999999</v>
      </c>
      <c r="H93">
        <v>0.26135000000000003</v>
      </c>
      <c r="I93">
        <v>0.40305999999999997</v>
      </c>
      <c r="J93">
        <v>0.14621999999999999</v>
      </c>
      <c r="K93">
        <v>0.13880000000000001</v>
      </c>
      <c r="L93">
        <v>0.31185000000000002</v>
      </c>
      <c r="M93">
        <v>3.1828599999999998</v>
      </c>
    </row>
    <row r="94" spans="1:13" x14ac:dyDescent="0.3">
      <c r="A94">
        <v>93</v>
      </c>
      <c r="B94" t="s">
        <v>99</v>
      </c>
      <c r="C94">
        <v>5.1289999999999996</v>
      </c>
      <c r="D94" t="s">
        <v>197</v>
      </c>
      <c r="E94">
        <v>5.0309999999999997</v>
      </c>
      <c r="F94">
        <v>5.2270000000000003</v>
      </c>
      <c r="G94">
        <v>1.1226799999999999</v>
      </c>
      <c r="H94">
        <v>0.64183999999999997</v>
      </c>
      <c r="I94">
        <v>0.76171</v>
      </c>
      <c r="J94">
        <v>0.26228000000000001</v>
      </c>
      <c r="K94">
        <v>3.0609999999999998E-2</v>
      </c>
      <c r="L94">
        <v>0.23693</v>
      </c>
      <c r="M94">
        <v>2.0733899999999998</v>
      </c>
    </row>
    <row r="95" spans="1:13" x14ac:dyDescent="0.3">
      <c r="A95">
        <v>94</v>
      </c>
      <c r="B95" t="s">
        <v>74</v>
      </c>
      <c r="C95">
        <v>5.1230000000000002</v>
      </c>
      <c r="D95" t="s">
        <v>194</v>
      </c>
      <c r="E95">
        <v>5.03</v>
      </c>
      <c r="F95">
        <v>5.2160000000000002</v>
      </c>
      <c r="G95">
        <v>1.27607</v>
      </c>
      <c r="H95">
        <v>0.94367000000000001</v>
      </c>
      <c r="I95">
        <v>0.79362999999999995</v>
      </c>
      <c r="J95">
        <v>0.44727</v>
      </c>
      <c r="K95">
        <v>1.521E-2</v>
      </c>
      <c r="L95">
        <v>0.11691</v>
      </c>
      <c r="M95">
        <v>1.5301499999999999</v>
      </c>
    </row>
    <row r="96" spans="1:13" x14ac:dyDescent="0.3">
      <c r="A96">
        <v>95</v>
      </c>
      <c r="B96" t="s">
        <v>167</v>
      </c>
      <c r="C96">
        <v>5.1210000000000004</v>
      </c>
      <c r="D96" t="s">
        <v>201</v>
      </c>
      <c r="E96">
        <v>5.0170000000000003</v>
      </c>
      <c r="F96">
        <v>5.2249999999999996</v>
      </c>
      <c r="G96">
        <v>1.0193000000000001</v>
      </c>
      <c r="H96">
        <v>0.78236000000000006</v>
      </c>
      <c r="I96">
        <v>0.64737999999999996</v>
      </c>
      <c r="J96">
        <v>0.27667999999999998</v>
      </c>
      <c r="K96">
        <v>7.0470000000000005E-2</v>
      </c>
      <c r="L96">
        <v>0.23507</v>
      </c>
      <c r="M96">
        <v>2.0894699999999999</v>
      </c>
    </row>
    <row r="97" spans="1:13" x14ac:dyDescent="0.3">
      <c r="A97">
        <v>96</v>
      </c>
      <c r="B97" t="s">
        <v>102</v>
      </c>
      <c r="C97">
        <v>5.0609999999999999</v>
      </c>
      <c r="D97" t="s">
        <v>200</v>
      </c>
      <c r="E97">
        <v>4.9909999999999997</v>
      </c>
      <c r="F97">
        <v>5.1310000000000002</v>
      </c>
      <c r="G97">
        <v>0.74036999999999997</v>
      </c>
      <c r="H97">
        <v>0.79117000000000004</v>
      </c>
      <c r="I97">
        <v>0.66156999999999999</v>
      </c>
      <c r="J97">
        <v>0.55954000000000004</v>
      </c>
      <c r="K97">
        <v>0.11556</v>
      </c>
      <c r="L97">
        <v>0.25074999999999997</v>
      </c>
      <c r="M97">
        <v>1.9418</v>
      </c>
    </row>
    <row r="98" spans="1:13" x14ac:dyDescent="0.3">
      <c r="A98">
        <v>97</v>
      </c>
      <c r="B98" t="s">
        <v>206</v>
      </c>
      <c r="C98">
        <v>5.0570000000000004</v>
      </c>
      <c r="D98" t="s">
        <v>204</v>
      </c>
      <c r="E98">
        <v>4.9340000000000002</v>
      </c>
      <c r="F98">
        <v>5.18</v>
      </c>
      <c r="G98">
        <v>0.25557999999999997</v>
      </c>
      <c r="H98">
        <v>0.75861999999999996</v>
      </c>
      <c r="I98">
        <v>0.33107999999999999</v>
      </c>
      <c r="J98">
        <v>0.39129999999999998</v>
      </c>
      <c r="K98">
        <v>0.36793999999999999</v>
      </c>
      <c r="L98">
        <v>0.51478999999999997</v>
      </c>
      <c r="M98">
        <v>2.4380099999999998</v>
      </c>
    </row>
    <row r="99" spans="1:13" x14ac:dyDescent="0.3">
      <c r="A99">
        <v>98</v>
      </c>
      <c r="B99" t="s">
        <v>132</v>
      </c>
      <c r="C99">
        <v>5.0449999999999999</v>
      </c>
      <c r="D99" t="s">
        <v>197</v>
      </c>
      <c r="E99">
        <v>4.9649999999999999</v>
      </c>
      <c r="F99">
        <v>5.125</v>
      </c>
      <c r="G99">
        <v>0.97724</v>
      </c>
      <c r="H99">
        <v>0.43164999999999998</v>
      </c>
      <c r="I99">
        <v>0.59577000000000002</v>
      </c>
      <c r="J99">
        <v>0.23552999999999999</v>
      </c>
      <c r="K99">
        <v>8.1699999999999995E-2</v>
      </c>
      <c r="L99">
        <v>3.9359999999999999E-2</v>
      </c>
      <c r="M99">
        <v>2.6841300000000001</v>
      </c>
    </row>
    <row r="100" spans="1:13" x14ac:dyDescent="0.3">
      <c r="A100">
        <v>99</v>
      </c>
      <c r="B100" t="s">
        <v>90</v>
      </c>
      <c r="C100">
        <v>5.0330000000000004</v>
      </c>
      <c r="D100" t="s">
        <v>194</v>
      </c>
      <c r="E100">
        <v>4.9349999999999996</v>
      </c>
      <c r="F100">
        <v>5.1310000000000002</v>
      </c>
      <c r="G100">
        <v>1.2488600000000001</v>
      </c>
      <c r="H100">
        <v>0.75473000000000001</v>
      </c>
      <c r="I100">
        <v>0.80028999999999995</v>
      </c>
      <c r="J100">
        <v>5.8220000000000001E-2</v>
      </c>
      <c r="K100">
        <v>4.1270000000000001E-2</v>
      </c>
      <c r="L100">
        <v>0</v>
      </c>
      <c r="M100">
        <v>2.1294400000000002</v>
      </c>
    </row>
    <row r="101" spans="1:13" x14ac:dyDescent="0.3">
      <c r="A101">
        <v>100</v>
      </c>
      <c r="B101" t="s">
        <v>82</v>
      </c>
      <c r="C101">
        <v>4.9960000000000004</v>
      </c>
      <c r="D101" t="s">
        <v>201</v>
      </c>
      <c r="E101">
        <v>4.923</v>
      </c>
      <c r="F101">
        <v>5.069</v>
      </c>
      <c r="G101">
        <v>0.48835000000000001</v>
      </c>
      <c r="H101">
        <v>0.75602000000000003</v>
      </c>
      <c r="I101">
        <v>0.53119000000000005</v>
      </c>
      <c r="J101">
        <v>0.43408000000000002</v>
      </c>
      <c r="K101">
        <v>0.13508999999999999</v>
      </c>
      <c r="L101">
        <v>0.25997999999999999</v>
      </c>
      <c r="M101">
        <v>2.39106</v>
      </c>
    </row>
    <row r="102" spans="1:13" x14ac:dyDescent="0.3">
      <c r="A102">
        <v>101</v>
      </c>
      <c r="B102" t="s">
        <v>91</v>
      </c>
      <c r="C102">
        <v>4.907</v>
      </c>
      <c r="D102" t="s">
        <v>202</v>
      </c>
      <c r="E102">
        <v>4.8380000000000001</v>
      </c>
      <c r="F102">
        <v>4.976</v>
      </c>
      <c r="G102">
        <v>0.98853000000000002</v>
      </c>
      <c r="H102">
        <v>1.0898300000000001</v>
      </c>
      <c r="I102">
        <v>0.55469000000000002</v>
      </c>
      <c r="J102">
        <v>0.35971999999999998</v>
      </c>
      <c r="K102">
        <v>3.2849999999999997E-2</v>
      </c>
      <c r="L102">
        <v>0.34538999999999997</v>
      </c>
      <c r="M102">
        <v>1.53586</v>
      </c>
    </row>
    <row r="103" spans="1:13" x14ac:dyDescent="0.3">
      <c r="A103">
        <v>102</v>
      </c>
      <c r="B103" t="s">
        <v>113</v>
      </c>
      <c r="C103">
        <v>4.8760000000000003</v>
      </c>
      <c r="D103" t="s">
        <v>200</v>
      </c>
      <c r="E103">
        <v>4.742</v>
      </c>
      <c r="F103">
        <v>5.01</v>
      </c>
      <c r="G103">
        <v>0.68042000000000002</v>
      </c>
      <c r="H103">
        <v>0.54969999999999997</v>
      </c>
      <c r="I103">
        <v>0.38290999999999997</v>
      </c>
      <c r="J103">
        <v>0.52168000000000003</v>
      </c>
      <c r="K103">
        <v>0.22423000000000001</v>
      </c>
      <c r="L103">
        <v>0.43079000000000001</v>
      </c>
      <c r="M103">
        <v>2.0863700000000001</v>
      </c>
    </row>
    <row r="104" spans="1:13" x14ac:dyDescent="0.3">
      <c r="A104">
        <v>103</v>
      </c>
      <c r="B104" t="s">
        <v>93</v>
      </c>
      <c r="C104">
        <v>4.875</v>
      </c>
      <c r="D104" t="s">
        <v>204</v>
      </c>
      <c r="E104">
        <v>4.75</v>
      </c>
      <c r="F104">
        <v>5</v>
      </c>
      <c r="G104">
        <v>0.75216000000000005</v>
      </c>
      <c r="H104">
        <v>0.64498</v>
      </c>
      <c r="I104">
        <v>5.108E-2</v>
      </c>
      <c r="J104">
        <v>0.27854000000000001</v>
      </c>
      <c r="K104">
        <v>3.0499999999999999E-2</v>
      </c>
      <c r="L104">
        <v>0.23219000000000001</v>
      </c>
      <c r="M104">
        <v>2.8858600000000001</v>
      </c>
    </row>
    <row r="105" spans="1:13" x14ac:dyDescent="0.3">
      <c r="A105">
        <v>104</v>
      </c>
      <c r="B105" t="s">
        <v>67</v>
      </c>
      <c r="C105">
        <v>4.8710000000000004</v>
      </c>
      <c r="D105" t="s">
        <v>198</v>
      </c>
      <c r="E105">
        <v>4.75</v>
      </c>
      <c r="F105">
        <v>4.992</v>
      </c>
      <c r="G105">
        <v>0.69428999999999996</v>
      </c>
      <c r="H105">
        <v>0.75595999999999997</v>
      </c>
      <c r="I105">
        <v>0.58382999999999996</v>
      </c>
      <c r="J105">
        <v>0.26755000000000001</v>
      </c>
      <c r="K105">
        <v>6.9059999999999996E-2</v>
      </c>
      <c r="L105">
        <v>0.2044</v>
      </c>
      <c r="M105">
        <v>2.2955100000000002</v>
      </c>
    </row>
    <row r="106" spans="1:13" x14ac:dyDescent="0.3">
      <c r="A106">
        <v>105</v>
      </c>
      <c r="B106" t="s">
        <v>125</v>
      </c>
      <c r="C106">
        <v>4.8129999999999997</v>
      </c>
      <c r="D106" t="s">
        <v>197</v>
      </c>
      <c r="E106">
        <v>4.7030000000000003</v>
      </c>
      <c r="F106">
        <v>4.923</v>
      </c>
      <c r="G106">
        <v>1.11758</v>
      </c>
      <c r="H106">
        <v>0.38857000000000003</v>
      </c>
      <c r="I106">
        <v>0.64232</v>
      </c>
      <c r="J106">
        <v>0.22544</v>
      </c>
      <c r="K106">
        <v>5.57E-2</v>
      </c>
      <c r="L106">
        <v>0.38538</v>
      </c>
      <c r="M106">
        <v>1.99817</v>
      </c>
    </row>
    <row r="107" spans="1:13" x14ac:dyDescent="0.3">
      <c r="A107">
        <v>106</v>
      </c>
      <c r="B107" t="s">
        <v>146</v>
      </c>
      <c r="C107">
        <v>4.7949999999999999</v>
      </c>
      <c r="D107" t="s">
        <v>204</v>
      </c>
      <c r="E107">
        <v>4.6449999999999996</v>
      </c>
      <c r="F107">
        <v>4.9450000000000003</v>
      </c>
      <c r="G107">
        <v>0.61202000000000001</v>
      </c>
      <c r="H107">
        <v>0.63759999999999994</v>
      </c>
      <c r="I107">
        <v>0.23573</v>
      </c>
      <c r="J107">
        <v>0.42662</v>
      </c>
      <c r="K107">
        <v>0.11479</v>
      </c>
      <c r="L107">
        <v>0.17866000000000001</v>
      </c>
      <c r="M107">
        <v>2.5899100000000002</v>
      </c>
    </row>
    <row r="108" spans="1:13" x14ac:dyDescent="0.3">
      <c r="A108">
        <v>107</v>
      </c>
      <c r="B108" t="s">
        <v>108</v>
      </c>
      <c r="C108">
        <v>4.7930000000000001</v>
      </c>
      <c r="D108" t="s">
        <v>205</v>
      </c>
      <c r="E108">
        <v>4.6980000000000004</v>
      </c>
      <c r="F108">
        <v>4.8879999999999999</v>
      </c>
      <c r="G108">
        <v>0.44625999999999999</v>
      </c>
      <c r="H108">
        <v>0.69699</v>
      </c>
      <c r="I108">
        <v>0.50073000000000001</v>
      </c>
      <c r="J108">
        <v>0.37012</v>
      </c>
      <c r="K108">
        <v>7.0080000000000003E-2</v>
      </c>
      <c r="L108">
        <v>0.38159999999999999</v>
      </c>
      <c r="M108">
        <v>2.32694</v>
      </c>
    </row>
    <row r="109" spans="1:13" x14ac:dyDescent="0.3">
      <c r="A109">
        <v>108</v>
      </c>
      <c r="B109" t="s">
        <v>118</v>
      </c>
      <c r="C109">
        <v>4.7539999999999996</v>
      </c>
      <c r="D109" t="s">
        <v>197</v>
      </c>
      <c r="E109">
        <v>4.649</v>
      </c>
      <c r="F109">
        <v>4.859</v>
      </c>
      <c r="G109">
        <v>0.67023999999999995</v>
      </c>
      <c r="H109">
        <v>0.71628999999999998</v>
      </c>
      <c r="I109">
        <v>0.56843999999999995</v>
      </c>
      <c r="J109">
        <v>0.17743999999999999</v>
      </c>
      <c r="K109">
        <v>0.10613</v>
      </c>
      <c r="L109">
        <v>0.11154</v>
      </c>
      <c r="M109">
        <v>2.4036400000000002</v>
      </c>
    </row>
    <row r="110" spans="1:13" x14ac:dyDescent="0.3">
      <c r="A110">
        <v>109</v>
      </c>
      <c r="B110" t="s">
        <v>115</v>
      </c>
      <c r="C110">
        <v>4.6550000000000002</v>
      </c>
      <c r="D110" t="s">
        <v>201</v>
      </c>
      <c r="E110">
        <v>4.5460000000000003</v>
      </c>
      <c r="F110">
        <v>4.7640000000000002</v>
      </c>
      <c r="G110">
        <v>0.95530000000000004</v>
      </c>
      <c r="H110">
        <v>0.50163000000000002</v>
      </c>
      <c r="I110">
        <v>0.73007</v>
      </c>
      <c r="J110">
        <v>0.31866</v>
      </c>
      <c r="K110">
        <v>5.3010000000000002E-2</v>
      </c>
      <c r="L110">
        <v>0.16839999999999999</v>
      </c>
      <c r="M110">
        <v>1.9281600000000001</v>
      </c>
    </row>
    <row r="111" spans="1:13" x14ac:dyDescent="0.3">
      <c r="A111">
        <v>110</v>
      </c>
      <c r="B111" t="s">
        <v>133</v>
      </c>
      <c r="C111">
        <v>4.6429999999999998</v>
      </c>
      <c r="D111" t="s">
        <v>205</v>
      </c>
      <c r="E111">
        <v>4.5599999999999996</v>
      </c>
      <c r="F111">
        <v>4.726</v>
      </c>
      <c r="G111">
        <v>0.54176999999999997</v>
      </c>
      <c r="H111">
        <v>0.24748999999999999</v>
      </c>
      <c r="I111">
        <v>0.52988999999999997</v>
      </c>
      <c r="J111">
        <v>0.39778000000000002</v>
      </c>
      <c r="K111">
        <v>0.12583</v>
      </c>
      <c r="L111">
        <v>0.19131999999999999</v>
      </c>
      <c r="M111">
        <v>2.6090399999999998</v>
      </c>
    </row>
    <row r="112" spans="1:13" x14ac:dyDescent="0.3">
      <c r="A112">
        <v>111</v>
      </c>
      <c r="B112" t="s">
        <v>137</v>
      </c>
      <c r="C112">
        <v>4.6349999999999998</v>
      </c>
      <c r="D112" t="s">
        <v>204</v>
      </c>
      <c r="E112">
        <v>4.5049999999999999</v>
      </c>
      <c r="F112">
        <v>4.7649999999999997</v>
      </c>
      <c r="G112">
        <v>0.36485000000000001</v>
      </c>
      <c r="H112">
        <v>0.628</v>
      </c>
      <c r="I112">
        <v>0</v>
      </c>
      <c r="J112">
        <v>0.30685000000000001</v>
      </c>
      <c r="K112">
        <v>8.1960000000000005E-2</v>
      </c>
      <c r="L112">
        <v>0.23896999999999999</v>
      </c>
      <c r="M112">
        <v>3.0140199999999999</v>
      </c>
    </row>
    <row r="113" spans="1:13" x14ac:dyDescent="0.3">
      <c r="A113">
        <v>112</v>
      </c>
      <c r="B113" t="s">
        <v>134</v>
      </c>
      <c r="C113">
        <v>4.5750000000000002</v>
      </c>
      <c r="D113" t="s">
        <v>197</v>
      </c>
      <c r="E113">
        <v>4.4459999999999997</v>
      </c>
      <c r="F113">
        <v>4.7039999999999997</v>
      </c>
      <c r="G113">
        <v>1.07474</v>
      </c>
      <c r="H113">
        <v>0.59204999999999997</v>
      </c>
      <c r="I113">
        <v>0.51075999999999999</v>
      </c>
      <c r="J113">
        <v>0.24856</v>
      </c>
      <c r="K113">
        <v>0.13636000000000001</v>
      </c>
      <c r="L113">
        <v>0.19589000000000001</v>
      </c>
      <c r="M113">
        <v>1.81657</v>
      </c>
    </row>
    <row r="114" spans="1:13" x14ac:dyDescent="0.3">
      <c r="A114">
        <v>113</v>
      </c>
      <c r="B114" t="s">
        <v>121</v>
      </c>
      <c r="C114">
        <v>4.5739999999999998</v>
      </c>
      <c r="D114" t="s">
        <v>204</v>
      </c>
      <c r="E114">
        <v>4.3739999999999997</v>
      </c>
      <c r="F114">
        <v>4.774</v>
      </c>
      <c r="G114">
        <v>0.93286999999999998</v>
      </c>
      <c r="H114">
        <v>0.70362000000000002</v>
      </c>
      <c r="I114">
        <v>0.34744999999999998</v>
      </c>
      <c r="J114">
        <v>0.48614000000000002</v>
      </c>
      <c r="K114">
        <v>0.10398</v>
      </c>
      <c r="L114">
        <v>7.7950000000000005E-2</v>
      </c>
      <c r="M114">
        <v>1.92198</v>
      </c>
    </row>
    <row r="115" spans="1:13" x14ac:dyDescent="0.3">
      <c r="A115">
        <v>114</v>
      </c>
      <c r="B115" t="s">
        <v>104</v>
      </c>
      <c r="C115">
        <v>4.5129999999999999</v>
      </c>
      <c r="D115" t="s">
        <v>204</v>
      </c>
      <c r="E115">
        <v>4.4169999999999998</v>
      </c>
      <c r="F115">
        <v>4.609</v>
      </c>
      <c r="G115">
        <v>0.52497000000000005</v>
      </c>
      <c r="H115">
        <v>0.62541999999999998</v>
      </c>
      <c r="I115">
        <v>0.12698000000000001</v>
      </c>
      <c r="J115">
        <v>0.42736000000000002</v>
      </c>
      <c r="K115">
        <v>6.1260000000000002E-2</v>
      </c>
      <c r="L115">
        <v>0.2268</v>
      </c>
      <c r="M115">
        <v>2.5198</v>
      </c>
    </row>
    <row r="116" spans="1:13" x14ac:dyDescent="0.3">
      <c r="A116">
        <v>115</v>
      </c>
      <c r="B116" t="s">
        <v>142</v>
      </c>
      <c r="C116">
        <v>4.508</v>
      </c>
      <c r="D116" t="s">
        <v>204</v>
      </c>
      <c r="E116">
        <v>4.4249999999999998</v>
      </c>
      <c r="F116">
        <v>4.5910000000000002</v>
      </c>
      <c r="G116">
        <v>0.29282999999999998</v>
      </c>
      <c r="H116">
        <v>0.37931999999999999</v>
      </c>
      <c r="I116">
        <v>0.34577999999999998</v>
      </c>
      <c r="J116">
        <v>0.36703000000000002</v>
      </c>
      <c r="K116">
        <v>0.17169999999999999</v>
      </c>
      <c r="L116">
        <v>0.29521999999999998</v>
      </c>
      <c r="M116">
        <v>2.6561400000000002</v>
      </c>
    </row>
    <row r="117" spans="1:13" x14ac:dyDescent="0.3">
      <c r="A117">
        <v>116</v>
      </c>
      <c r="B117" t="s">
        <v>114</v>
      </c>
      <c r="C117">
        <v>4.4589999999999996</v>
      </c>
      <c r="D117" t="s">
        <v>204</v>
      </c>
      <c r="E117">
        <v>4.3710000000000004</v>
      </c>
      <c r="F117">
        <v>4.5469999999999997</v>
      </c>
      <c r="G117">
        <v>1.02416</v>
      </c>
      <c r="H117">
        <v>0.96052999999999999</v>
      </c>
      <c r="I117">
        <v>0.18611</v>
      </c>
      <c r="J117">
        <v>0.42482999999999999</v>
      </c>
      <c r="K117">
        <v>8.4150000000000003E-2</v>
      </c>
      <c r="L117">
        <v>0.13655999999999999</v>
      </c>
      <c r="M117">
        <v>1.6422699999999999</v>
      </c>
    </row>
    <row r="118" spans="1:13" x14ac:dyDescent="0.3">
      <c r="A118">
        <v>117</v>
      </c>
      <c r="B118" t="s">
        <v>138</v>
      </c>
      <c r="C118">
        <v>4.415</v>
      </c>
      <c r="D118" t="s">
        <v>205</v>
      </c>
      <c r="E118">
        <v>4.3220000000000001</v>
      </c>
      <c r="F118">
        <v>4.508</v>
      </c>
      <c r="G118">
        <v>0.97318000000000005</v>
      </c>
      <c r="H118">
        <v>0.84782999999999997</v>
      </c>
      <c r="I118">
        <v>0.62007000000000001</v>
      </c>
      <c r="J118">
        <v>0.50817000000000001</v>
      </c>
      <c r="K118">
        <v>7.9640000000000002E-2</v>
      </c>
      <c r="L118">
        <v>0.46977999999999998</v>
      </c>
      <c r="M118">
        <v>0.91681000000000001</v>
      </c>
    </row>
    <row r="119" spans="1:13" x14ac:dyDescent="0.3">
      <c r="A119">
        <v>118</v>
      </c>
      <c r="B119" t="s">
        <v>148</v>
      </c>
      <c r="C119">
        <v>4.4039999999999999</v>
      </c>
      <c r="D119" t="s">
        <v>205</v>
      </c>
      <c r="E119">
        <v>4.351</v>
      </c>
      <c r="F119">
        <v>4.4569999999999999</v>
      </c>
      <c r="G119">
        <v>0.74036000000000002</v>
      </c>
      <c r="H119">
        <v>0.29247000000000001</v>
      </c>
      <c r="I119">
        <v>0.45090999999999998</v>
      </c>
      <c r="J119">
        <v>0.40284999999999999</v>
      </c>
      <c r="K119">
        <v>8.7220000000000006E-2</v>
      </c>
      <c r="L119">
        <v>0.25028</v>
      </c>
      <c r="M119">
        <v>2.18032</v>
      </c>
    </row>
    <row r="120" spans="1:13" x14ac:dyDescent="0.3">
      <c r="A120">
        <v>119</v>
      </c>
      <c r="B120" t="s">
        <v>139</v>
      </c>
      <c r="C120">
        <v>4.3949999999999996</v>
      </c>
      <c r="D120" t="s">
        <v>200</v>
      </c>
      <c r="E120">
        <v>4.327</v>
      </c>
      <c r="F120">
        <v>4.4630000000000001</v>
      </c>
      <c r="G120">
        <v>0.34111999999999998</v>
      </c>
      <c r="H120">
        <v>0.69981000000000004</v>
      </c>
      <c r="I120">
        <v>0.39879999999999999</v>
      </c>
      <c r="J120">
        <v>0.42692000000000002</v>
      </c>
      <c r="K120">
        <v>0.20243</v>
      </c>
      <c r="L120">
        <v>0.81971000000000005</v>
      </c>
      <c r="M120">
        <v>1.5065500000000001</v>
      </c>
    </row>
    <row r="121" spans="1:13" x14ac:dyDescent="0.3">
      <c r="A121">
        <v>120</v>
      </c>
      <c r="B121" t="s">
        <v>145</v>
      </c>
      <c r="C121">
        <v>4.3620000000000001</v>
      </c>
      <c r="D121" t="s">
        <v>197</v>
      </c>
      <c r="E121">
        <v>4.2590000000000003</v>
      </c>
      <c r="F121">
        <v>4.4649999999999999</v>
      </c>
      <c r="G121">
        <v>0.95394999999999996</v>
      </c>
      <c r="H121">
        <v>0.49813000000000002</v>
      </c>
      <c r="I121">
        <v>0.52115999999999996</v>
      </c>
      <c r="J121">
        <v>0.18847</v>
      </c>
      <c r="K121">
        <v>0.10392999999999999</v>
      </c>
      <c r="L121">
        <v>0.12706000000000001</v>
      </c>
      <c r="M121">
        <v>1.96895</v>
      </c>
    </row>
    <row r="122" spans="1:13" x14ac:dyDescent="0.3">
      <c r="A122">
        <v>121</v>
      </c>
      <c r="B122" t="s">
        <v>124</v>
      </c>
      <c r="C122">
        <v>4.3600000000000003</v>
      </c>
      <c r="D122" t="s">
        <v>201</v>
      </c>
      <c r="E122">
        <v>4.266</v>
      </c>
      <c r="F122">
        <v>4.4539999999999997</v>
      </c>
      <c r="G122">
        <v>0.86085999999999996</v>
      </c>
      <c r="H122">
        <v>0.62477000000000005</v>
      </c>
      <c r="I122">
        <v>0.64083000000000001</v>
      </c>
      <c r="J122">
        <v>0.14036999999999999</v>
      </c>
      <c r="K122">
        <v>3.6159999999999998E-2</v>
      </c>
      <c r="L122">
        <v>7.7929999999999999E-2</v>
      </c>
      <c r="M122">
        <v>1.97864</v>
      </c>
    </row>
    <row r="123" spans="1:13" x14ac:dyDescent="0.3">
      <c r="A123">
        <v>122</v>
      </c>
      <c r="B123" t="s">
        <v>129</v>
      </c>
      <c r="C123">
        <v>4.3559999999999999</v>
      </c>
      <c r="D123" t="s">
        <v>204</v>
      </c>
      <c r="E123">
        <v>4.2590000000000003</v>
      </c>
      <c r="F123">
        <v>4.4530000000000003</v>
      </c>
      <c r="G123">
        <v>0.52266999999999997</v>
      </c>
      <c r="H123">
        <v>0.76239999999999997</v>
      </c>
      <c r="I123">
        <v>0.30147000000000002</v>
      </c>
      <c r="J123">
        <v>0.40576000000000001</v>
      </c>
      <c r="K123">
        <v>6.6860000000000003E-2</v>
      </c>
      <c r="L123">
        <v>0.41327999999999998</v>
      </c>
      <c r="M123">
        <v>1.8832599999999999</v>
      </c>
    </row>
    <row r="124" spans="1:13" x14ac:dyDescent="0.3">
      <c r="A124">
        <v>123</v>
      </c>
      <c r="B124" t="s">
        <v>141</v>
      </c>
      <c r="C124">
        <v>4.3239999999999998</v>
      </c>
      <c r="D124" t="s">
        <v>201</v>
      </c>
      <c r="E124">
        <v>4.2359999999999998</v>
      </c>
      <c r="F124">
        <v>4.4119999999999999</v>
      </c>
      <c r="G124">
        <v>0.87287000000000003</v>
      </c>
      <c r="H124">
        <v>1.01413</v>
      </c>
      <c r="I124">
        <v>0.58628000000000002</v>
      </c>
      <c r="J124">
        <v>0.12859000000000001</v>
      </c>
      <c r="K124">
        <v>1.8290000000000001E-2</v>
      </c>
      <c r="L124">
        <v>0.20363000000000001</v>
      </c>
      <c r="M124">
        <v>1.5006600000000001</v>
      </c>
    </row>
    <row r="125" spans="1:13" x14ac:dyDescent="0.3">
      <c r="A125">
        <v>124</v>
      </c>
      <c r="B125" t="s">
        <v>106</v>
      </c>
      <c r="C125">
        <v>4.2759999999999998</v>
      </c>
      <c r="D125" t="s">
        <v>204</v>
      </c>
      <c r="E125">
        <v>4.1849999999999996</v>
      </c>
      <c r="F125">
        <v>4.367</v>
      </c>
      <c r="G125">
        <v>0.63107000000000002</v>
      </c>
      <c r="H125">
        <v>0.49353000000000002</v>
      </c>
      <c r="I125">
        <v>0.29681000000000002</v>
      </c>
      <c r="J125">
        <v>0.40972999999999998</v>
      </c>
      <c r="K125">
        <v>3.2599999999999997E-2</v>
      </c>
      <c r="L125">
        <v>0.21203</v>
      </c>
      <c r="M125">
        <v>2.2002000000000002</v>
      </c>
    </row>
    <row r="126" spans="1:13" x14ac:dyDescent="0.3">
      <c r="A126">
        <v>125</v>
      </c>
      <c r="B126" t="s">
        <v>135</v>
      </c>
      <c r="C126">
        <v>4.2720000000000002</v>
      </c>
      <c r="D126" t="s">
        <v>204</v>
      </c>
      <c r="E126">
        <v>4.1909999999999998</v>
      </c>
      <c r="F126">
        <v>4.3529999999999998</v>
      </c>
      <c r="G126">
        <v>5.6610000000000001E-2</v>
      </c>
      <c r="H126">
        <v>0.80676000000000003</v>
      </c>
      <c r="I126">
        <v>0.188</v>
      </c>
      <c r="J126">
        <v>0.15601999999999999</v>
      </c>
      <c r="K126">
        <v>6.0749999999999998E-2</v>
      </c>
      <c r="L126">
        <v>0.25457999999999997</v>
      </c>
      <c r="M126">
        <v>2.7492399999999999</v>
      </c>
    </row>
    <row r="127" spans="1:13" x14ac:dyDescent="0.3">
      <c r="A127">
        <v>126</v>
      </c>
      <c r="B127" t="s">
        <v>127</v>
      </c>
      <c r="C127">
        <v>4.2519999999999998</v>
      </c>
      <c r="D127" t="s">
        <v>201</v>
      </c>
      <c r="E127">
        <v>4.1639999999999997</v>
      </c>
      <c r="F127">
        <v>4.34</v>
      </c>
      <c r="G127">
        <v>0.83792</v>
      </c>
      <c r="H127">
        <v>0.19248999999999999</v>
      </c>
      <c r="I127">
        <v>0.64034999999999997</v>
      </c>
      <c r="J127">
        <v>0.32461000000000001</v>
      </c>
      <c r="K127">
        <v>0.31879999999999997</v>
      </c>
      <c r="L127">
        <v>6.7860000000000004E-2</v>
      </c>
      <c r="M127">
        <v>1.8703099999999999</v>
      </c>
    </row>
    <row r="128" spans="1:13" x14ac:dyDescent="0.3">
      <c r="A128">
        <v>127</v>
      </c>
      <c r="B128" t="s">
        <v>111</v>
      </c>
      <c r="C128">
        <v>4.2359999999999998</v>
      </c>
      <c r="D128" t="s">
        <v>204</v>
      </c>
      <c r="E128">
        <v>4.1070000000000002</v>
      </c>
      <c r="F128">
        <v>4.3650000000000002</v>
      </c>
      <c r="G128">
        <v>0.77109000000000005</v>
      </c>
      <c r="H128">
        <v>0.47799000000000003</v>
      </c>
      <c r="I128">
        <v>0.28211999999999998</v>
      </c>
      <c r="J128">
        <v>0.37938</v>
      </c>
      <c r="K128">
        <v>9.7530000000000006E-2</v>
      </c>
      <c r="L128">
        <v>0.12077</v>
      </c>
      <c r="M128">
        <v>2.1068099999999998</v>
      </c>
    </row>
    <row r="129" spans="1:13" x14ac:dyDescent="0.3">
      <c r="A129">
        <v>128</v>
      </c>
      <c r="B129" t="s">
        <v>119</v>
      </c>
      <c r="C129">
        <v>4.2190000000000003</v>
      </c>
      <c r="D129" t="s">
        <v>204</v>
      </c>
      <c r="E129">
        <v>4.1509999999999998</v>
      </c>
      <c r="F129">
        <v>4.2869999999999999</v>
      </c>
      <c r="G129">
        <v>0.44313999999999998</v>
      </c>
      <c r="H129">
        <v>0.77415999999999996</v>
      </c>
      <c r="I129">
        <v>0.40456999999999999</v>
      </c>
      <c r="J129">
        <v>0.31056</v>
      </c>
      <c r="K129">
        <v>0.11681</v>
      </c>
      <c r="L129">
        <v>0.19103000000000001</v>
      </c>
      <c r="M129">
        <v>1.97861</v>
      </c>
    </row>
    <row r="130" spans="1:13" x14ac:dyDescent="0.3">
      <c r="A130">
        <v>129</v>
      </c>
      <c r="B130" t="s">
        <v>105</v>
      </c>
      <c r="C130">
        <v>4.2169999999999996</v>
      </c>
      <c r="D130" t="s">
        <v>201</v>
      </c>
      <c r="E130">
        <v>4.1040000000000001</v>
      </c>
      <c r="F130">
        <v>4.33</v>
      </c>
      <c r="G130">
        <v>1.1130599999999999</v>
      </c>
      <c r="H130">
        <v>0.92542000000000002</v>
      </c>
      <c r="I130">
        <v>0.67806</v>
      </c>
      <c r="J130">
        <v>0.21218999999999999</v>
      </c>
      <c r="K130">
        <v>6.1500000000000001E-3</v>
      </c>
      <c r="L130">
        <v>0.12792999999999999</v>
      </c>
      <c r="M130">
        <v>1.15377</v>
      </c>
    </row>
    <row r="131" spans="1:13" x14ac:dyDescent="0.3">
      <c r="A131">
        <v>130</v>
      </c>
      <c r="B131" t="s">
        <v>130</v>
      </c>
      <c r="C131">
        <v>4.2009999999999996</v>
      </c>
      <c r="D131" t="s">
        <v>204</v>
      </c>
      <c r="E131">
        <v>4.1269999999999998</v>
      </c>
      <c r="F131">
        <v>4.2750000000000004</v>
      </c>
      <c r="G131">
        <v>0.61390999999999996</v>
      </c>
      <c r="H131">
        <v>0.84141999999999995</v>
      </c>
      <c r="I131">
        <v>0.28638999999999998</v>
      </c>
      <c r="J131">
        <v>0.1268</v>
      </c>
      <c r="K131">
        <v>0.17954999999999999</v>
      </c>
      <c r="L131">
        <v>0.22686000000000001</v>
      </c>
      <c r="M131">
        <v>1.9262999999999999</v>
      </c>
    </row>
    <row r="132" spans="1:13" x14ac:dyDescent="0.3">
      <c r="A132">
        <v>131</v>
      </c>
      <c r="B132" t="s">
        <v>154</v>
      </c>
      <c r="C132">
        <v>4.1929999999999996</v>
      </c>
      <c r="D132" t="s">
        <v>204</v>
      </c>
      <c r="E132">
        <v>4.101</v>
      </c>
      <c r="F132">
        <v>4.2850000000000001</v>
      </c>
      <c r="G132">
        <v>0.35041</v>
      </c>
      <c r="H132">
        <v>0.71477999999999997</v>
      </c>
      <c r="I132">
        <v>0.1595</v>
      </c>
      <c r="J132">
        <v>0.25429000000000002</v>
      </c>
      <c r="K132">
        <v>8.5819999999999994E-2</v>
      </c>
      <c r="L132">
        <v>0.18503</v>
      </c>
      <c r="M132">
        <v>2.4426999999999999</v>
      </c>
    </row>
    <row r="133" spans="1:13" x14ac:dyDescent="0.3">
      <c r="A133">
        <v>132</v>
      </c>
      <c r="B133" t="s">
        <v>158</v>
      </c>
      <c r="C133">
        <v>4.1559999999999997</v>
      </c>
      <c r="D133" t="s">
        <v>204</v>
      </c>
      <c r="E133">
        <v>4.0410000000000004</v>
      </c>
      <c r="F133">
        <v>4.2709999999999999</v>
      </c>
      <c r="G133">
        <v>8.7090000000000001E-2</v>
      </c>
      <c r="H133">
        <v>0.14699999999999999</v>
      </c>
      <c r="I133">
        <v>0.29364000000000001</v>
      </c>
      <c r="J133">
        <v>0.4143</v>
      </c>
      <c r="K133">
        <v>7.5639999999999999E-2</v>
      </c>
      <c r="L133">
        <v>0.30968000000000001</v>
      </c>
      <c r="M133">
        <v>2.8285900000000002</v>
      </c>
    </row>
    <row r="134" spans="1:13" x14ac:dyDescent="0.3">
      <c r="A134">
        <v>133</v>
      </c>
      <c r="B134" t="s">
        <v>168</v>
      </c>
      <c r="C134">
        <v>4.1390000000000002</v>
      </c>
      <c r="D134" t="s">
        <v>204</v>
      </c>
      <c r="E134">
        <v>3.9279999999999999</v>
      </c>
      <c r="F134">
        <v>4.3499999999999996</v>
      </c>
      <c r="G134">
        <v>0.63068999999999997</v>
      </c>
      <c r="H134">
        <v>0.81928000000000001</v>
      </c>
      <c r="I134">
        <v>0.29759000000000002</v>
      </c>
      <c r="J134">
        <v>0</v>
      </c>
      <c r="K134">
        <v>0.10038999999999999</v>
      </c>
      <c r="L134">
        <v>0.18076999999999999</v>
      </c>
      <c r="M134">
        <v>2.10995</v>
      </c>
    </row>
    <row r="135" spans="1:13" x14ac:dyDescent="0.3">
      <c r="A135">
        <v>134</v>
      </c>
      <c r="B135" t="s">
        <v>112</v>
      </c>
      <c r="C135">
        <v>4.1210000000000004</v>
      </c>
      <c r="D135" t="s">
        <v>204</v>
      </c>
      <c r="E135">
        <v>4.03</v>
      </c>
      <c r="F135">
        <v>4.2119999999999997</v>
      </c>
      <c r="G135">
        <v>1.1585099999999999</v>
      </c>
      <c r="H135">
        <v>0.72367999999999999</v>
      </c>
      <c r="I135">
        <v>0.34939999999999999</v>
      </c>
      <c r="J135">
        <v>0.28098000000000001</v>
      </c>
      <c r="K135">
        <v>9.3140000000000001E-2</v>
      </c>
      <c r="L135">
        <v>6.2440000000000002E-2</v>
      </c>
      <c r="M135">
        <v>1.4533199999999999</v>
      </c>
    </row>
    <row r="136" spans="1:13" x14ac:dyDescent="0.3">
      <c r="A136">
        <v>135</v>
      </c>
      <c r="B136" t="s">
        <v>136</v>
      </c>
      <c r="C136">
        <v>4.0730000000000004</v>
      </c>
      <c r="D136" t="s">
        <v>204</v>
      </c>
      <c r="E136">
        <v>3.988</v>
      </c>
      <c r="F136">
        <v>4.1580000000000004</v>
      </c>
      <c r="G136">
        <v>0.31291999999999998</v>
      </c>
      <c r="H136">
        <v>0.86333000000000004</v>
      </c>
      <c r="I136">
        <v>0.16347</v>
      </c>
      <c r="J136">
        <v>0.27544000000000002</v>
      </c>
      <c r="K136">
        <v>0.13647000000000001</v>
      </c>
      <c r="L136">
        <v>0.21063999999999999</v>
      </c>
      <c r="M136">
        <v>2.1108699999999998</v>
      </c>
    </row>
    <row r="137" spans="1:13" x14ac:dyDescent="0.3">
      <c r="A137">
        <v>136</v>
      </c>
      <c r="B137" t="s">
        <v>155</v>
      </c>
      <c r="C137">
        <v>4.0279999999999996</v>
      </c>
      <c r="D137" t="s">
        <v>198</v>
      </c>
      <c r="E137">
        <v>3.8929999999999998</v>
      </c>
      <c r="F137">
        <v>4.1630000000000003</v>
      </c>
      <c r="G137">
        <v>0.34097</v>
      </c>
      <c r="H137">
        <v>0.29560999999999998</v>
      </c>
      <c r="I137">
        <v>0.27494000000000002</v>
      </c>
      <c r="J137">
        <v>0.12071999999999999</v>
      </c>
      <c r="K137">
        <v>0.14476</v>
      </c>
      <c r="L137">
        <v>0.47958000000000001</v>
      </c>
      <c r="M137">
        <v>2.3711600000000002</v>
      </c>
    </row>
    <row r="138" spans="1:13" x14ac:dyDescent="0.3">
      <c r="A138">
        <v>137</v>
      </c>
      <c r="B138" t="s">
        <v>156</v>
      </c>
      <c r="C138">
        <v>3.9740000000000002</v>
      </c>
      <c r="D138" t="s">
        <v>204</v>
      </c>
      <c r="E138">
        <v>3.875</v>
      </c>
      <c r="F138">
        <v>4.0730000000000004</v>
      </c>
      <c r="G138">
        <v>1.09426</v>
      </c>
      <c r="H138">
        <v>0.89185999999999999</v>
      </c>
      <c r="I138">
        <v>0.34752</v>
      </c>
      <c r="J138">
        <v>0.44089</v>
      </c>
      <c r="K138">
        <v>0.10768999999999999</v>
      </c>
      <c r="L138">
        <v>0.12425</v>
      </c>
      <c r="M138">
        <v>0.96740999999999999</v>
      </c>
    </row>
    <row r="139" spans="1:13" x14ac:dyDescent="0.3">
      <c r="A139">
        <v>138</v>
      </c>
      <c r="B139" t="s">
        <v>150</v>
      </c>
      <c r="C139">
        <v>3.956</v>
      </c>
      <c r="D139" t="s">
        <v>204</v>
      </c>
      <c r="E139">
        <v>3.86</v>
      </c>
      <c r="F139">
        <v>4.0519999999999996</v>
      </c>
      <c r="G139">
        <v>0.27509</v>
      </c>
      <c r="H139">
        <v>0.60323000000000004</v>
      </c>
      <c r="I139">
        <v>0.29981000000000002</v>
      </c>
      <c r="J139">
        <v>0.15412000000000001</v>
      </c>
      <c r="K139">
        <v>0.18437000000000001</v>
      </c>
      <c r="L139">
        <v>0.1827</v>
      </c>
      <c r="M139">
        <v>2.2563200000000001</v>
      </c>
    </row>
    <row r="140" spans="1:13" x14ac:dyDescent="0.3">
      <c r="A140">
        <v>139</v>
      </c>
      <c r="B140" t="s">
        <v>107</v>
      </c>
      <c r="C140">
        <v>3.9159999999999999</v>
      </c>
      <c r="D140" t="s">
        <v>204</v>
      </c>
      <c r="E140">
        <v>3.8260000000000001</v>
      </c>
      <c r="F140">
        <v>4.0060000000000002</v>
      </c>
      <c r="G140">
        <v>0.55506999999999995</v>
      </c>
      <c r="H140">
        <v>0.57576000000000005</v>
      </c>
      <c r="I140">
        <v>4.4760000000000001E-2</v>
      </c>
      <c r="J140">
        <v>0.40662999999999999</v>
      </c>
      <c r="K140">
        <v>0.15529999999999999</v>
      </c>
      <c r="L140">
        <v>0.20338000000000001</v>
      </c>
      <c r="M140">
        <v>1.97478</v>
      </c>
    </row>
    <row r="141" spans="1:13" x14ac:dyDescent="0.3">
      <c r="A141">
        <v>140</v>
      </c>
      <c r="B141" t="s">
        <v>117</v>
      </c>
      <c r="C141">
        <v>3.907</v>
      </c>
      <c r="D141" t="s">
        <v>200</v>
      </c>
      <c r="E141">
        <v>3.798</v>
      </c>
      <c r="F141">
        <v>4.016</v>
      </c>
      <c r="G141">
        <v>0.55603999999999998</v>
      </c>
      <c r="H141">
        <v>0.53749999999999998</v>
      </c>
      <c r="I141">
        <v>0.42493999999999998</v>
      </c>
      <c r="J141">
        <v>0.58852000000000004</v>
      </c>
      <c r="K141">
        <v>8.0920000000000006E-2</v>
      </c>
      <c r="L141">
        <v>0.40339000000000003</v>
      </c>
      <c r="M141">
        <v>1.3157300000000001</v>
      </c>
    </row>
    <row r="142" spans="1:13" x14ac:dyDescent="0.3">
      <c r="A142">
        <v>141</v>
      </c>
      <c r="B142" t="s">
        <v>169</v>
      </c>
      <c r="C142">
        <v>3.8660000000000001</v>
      </c>
      <c r="D142" t="s">
        <v>204</v>
      </c>
      <c r="E142">
        <v>3.7530000000000001</v>
      </c>
      <c r="F142">
        <v>3.9790000000000001</v>
      </c>
      <c r="G142">
        <v>0.84731000000000001</v>
      </c>
      <c r="H142">
        <v>0.66366000000000003</v>
      </c>
      <c r="I142">
        <v>4.9910000000000003E-2</v>
      </c>
      <c r="J142">
        <v>5.8900000000000003E-3</v>
      </c>
      <c r="K142">
        <v>8.4339999999999998E-2</v>
      </c>
      <c r="L142">
        <v>0.12071</v>
      </c>
      <c r="M142">
        <v>2.0945900000000002</v>
      </c>
    </row>
    <row r="143" spans="1:13" x14ac:dyDescent="0.3">
      <c r="A143">
        <v>142</v>
      </c>
      <c r="B143" t="s">
        <v>122</v>
      </c>
      <c r="C143">
        <v>3.8559999999999999</v>
      </c>
      <c r="D143" t="s">
        <v>204</v>
      </c>
      <c r="E143">
        <v>3.7810000000000001</v>
      </c>
      <c r="F143">
        <v>3.931</v>
      </c>
      <c r="G143">
        <v>0.13270000000000001</v>
      </c>
      <c r="H143">
        <v>0.60529999999999995</v>
      </c>
      <c r="I143">
        <v>0.26162000000000002</v>
      </c>
      <c r="J143">
        <v>0.38041000000000003</v>
      </c>
      <c r="K143">
        <v>0.17176</v>
      </c>
      <c r="L143">
        <v>0.2097</v>
      </c>
      <c r="M143">
        <v>2.0946899999999999</v>
      </c>
    </row>
    <row r="144" spans="1:13" x14ac:dyDescent="0.3">
      <c r="A144">
        <v>143</v>
      </c>
      <c r="B144" t="s">
        <v>164</v>
      </c>
      <c r="C144">
        <v>3.8319999999999999</v>
      </c>
      <c r="D144" t="s">
        <v>204</v>
      </c>
      <c r="E144">
        <v>3.5960000000000001</v>
      </c>
      <c r="F144">
        <v>4.0679999999999996</v>
      </c>
      <c r="G144">
        <v>0.39394000000000001</v>
      </c>
      <c r="H144">
        <v>0.18518999999999999</v>
      </c>
      <c r="I144">
        <v>0.15781000000000001</v>
      </c>
      <c r="J144">
        <v>0.19661999999999999</v>
      </c>
      <c r="K144">
        <v>0.13014999999999999</v>
      </c>
      <c r="L144">
        <v>0.25899</v>
      </c>
      <c r="M144">
        <v>2.50929</v>
      </c>
    </row>
    <row r="145" spans="1:13" x14ac:dyDescent="0.3">
      <c r="A145">
        <v>144</v>
      </c>
      <c r="B145" t="s">
        <v>140</v>
      </c>
      <c r="C145">
        <v>3.7629999999999999</v>
      </c>
      <c r="D145" t="s">
        <v>204</v>
      </c>
      <c r="E145">
        <v>3.6720000000000002</v>
      </c>
      <c r="F145">
        <v>3.8540000000000001</v>
      </c>
      <c r="G145">
        <v>0.42214000000000002</v>
      </c>
      <c r="H145">
        <v>0.63178000000000001</v>
      </c>
      <c r="I145">
        <v>3.8240000000000003E-2</v>
      </c>
      <c r="J145">
        <v>0.12806999999999999</v>
      </c>
      <c r="K145">
        <v>4.9520000000000002E-2</v>
      </c>
      <c r="L145">
        <v>0.18667</v>
      </c>
      <c r="M145">
        <v>2.3063699999999998</v>
      </c>
    </row>
    <row r="146" spans="1:13" x14ac:dyDescent="0.3">
      <c r="A146">
        <v>145</v>
      </c>
      <c r="B146" t="s">
        <v>123</v>
      </c>
      <c r="C146">
        <v>3.7389999999999999</v>
      </c>
      <c r="D146" t="s">
        <v>204</v>
      </c>
      <c r="E146">
        <v>3.6469999999999998</v>
      </c>
      <c r="F146">
        <v>3.831</v>
      </c>
      <c r="G146">
        <v>0.31995000000000001</v>
      </c>
      <c r="H146">
        <v>0.63053999999999999</v>
      </c>
      <c r="I146">
        <v>0.21296999999999999</v>
      </c>
      <c r="J146">
        <v>0.3337</v>
      </c>
      <c r="K146">
        <v>0.12533</v>
      </c>
      <c r="L146">
        <v>0.24353</v>
      </c>
      <c r="M146">
        <v>1.8731899999999999</v>
      </c>
    </row>
    <row r="147" spans="1:13" x14ac:dyDescent="0.3">
      <c r="A147">
        <v>145</v>
      </c>
      <c r="B147" t="s">
        <v>144</v>
      </c>
      <c r="C147">
        <v>3.7389999999999999</v>
      </c>
      <c r="D147" t="s">
        <v>204</v>
      </c>
      <c r="E147">
        <v>3.629</v>
      </c>
      <c r="F147">
        <v>3.8490000000000002</v>
      </c>
      <c r="G147">
        <v>0.34719</v>
      </c>
      <c r="H147">
        <v>0.90981000000000001</v>
      </c>
      <c r="I147">
        <v>0.19625000000000001</v>
      </c>
      <c r="J147">
        <v>0.43652999999999997</v>
      </c>
      <c r="K147">
        <v>6.4420000000000005E-2</v>
      </c>
      <c r="L147">
        <v>0.27101999999999998</v>
      </c>
      <c r="M147">
        <v>1.51416</v>
      </c>
    </row>
    <row r="148" spans="1:13" x14ac:dyDescent="0.3">
      <c r="A148">
        <v>147</v>
      </c>
      <c r="B148" t="s">
        <v>159</v>
      </c>
      <c r="C148">
        <v>3.7240000000000002</v>
      </c>
      <c r="D148" t="s">
        <v>197</v>
      </c>
      <c r="E148">
        <v>3.621</v>
      </c>
      <c r="F148">
        <v>3.827</v>
      </c>
      <c r="G148">
        <v>0.57938999999999996</v>
      </c>
      <c r="H148">
        <v>0.47493000000000002</v>
      </c>
      <c r="I148">
        <v>0.31047999999999998</v>
      </c>
      <c r="J148">
        <v>0.22869999999999999</v>
      </c>
      <c r="K148">
        <v>5.892E-2</v>
      </c>
      <c r="L148">
        <v>9.8210000000000006E-2</v>
      </c>
      <c r="M148">
        <v>1.97295</v>
      </c>
    </row>
    <row r="149" spans="1:13" x14ac:dyDescent="0.3">
      <c r="A149">
        <v>148</v>
      </c>
      <c r="B149" t="s">
        <v>151</v>
      </c>
      <c r="C149">
        <v>3.6949999999999998</v>
      </c>
      <c r="D149" t="s">
        <v>204</v>
      </c>
      <c r="E149">
        <v>3.621</v>
      </c>
      <c r="F149">
        <v>3.7690000000000001</v>
      </c>
      <c r="G149">
        <v>0.27954000000000001</v>
      </c>
      <c r="H149">
        <v>0.46115</v>
      </c>
      <c r="I149">
        <v>0.37108999999999998</v>
      </c>
      <c r="J149">
        <v>0.13683999999999999</v>
      </c>
      <c r="K149">
        <v>7.5060000000000002E-2</v>
      </c>
      <c r="L149">
        <v>0.22040000000000001</v>
      </c>
      <c r="M149">
        <v>2.1507499999999999</v>
      </c>
    </row>
    <row r="150" spans="1:13" x14ac:dyDescent="0.3">
      <c r="A150">
        <v>149</v>
      </c>
      <c r="B150" t="s">
        <v>161</v>
      </c>
      <c r="C150">
        <v>3.6659999999999999</v>
      </c>
      <c r="D150" t="s">
        <v>204</v>
      </c>
      <c r="E150">
        <v>3.5609999999999999</v>
      </c>
      <c r="F150">
        <v>3.7709999999999999</v>
      </c>
      <c r="G150">
        <v>0.47155000000000002</v>
      </c>
      <c r="H150">
        <v>0.77622999999999998</v>
      </c>
      <c r="I150">
        <v>0.35699999999999998</v>
      </c>
      <c r="J150">
        <v>0.31759999999999999</v>
      </c>
      <c r="K150">
        <v>5.0990000000000001E-2</v>
      </c>
      <c r="L150">
        <v>0.31472</v>
      </c>
      <c r="M150">
        <v>1.3776900000000001</v>
      </c>
    </row>
    <row r="151" spans="1:13" x14ac:dyDescent="0.3">
      <c r="A151">
        <v>150</v>
      </c>
      <c r="B151" t="s">
        <v>149</v>
      </c>
      <c r="C151">
        <v>3.6219999999999999</v>
      </c>
      <c r="D151" t="s">
        <v>204</v>
      </c>
      <c r="E151">
        <v>3.4630000000000001</v>
      </c>
      <c r="F151">
        <v>3.7810000000000001</v>
      </c>
      <c r="G151">
        <v>0.10706</v>
      </c>
      <c r="H151">
        <v>0.50353000000000003</v>
      </c>
      <c r="I151">
        <v>0.23164999999999999</v>
      </c>
      <c r="J151">
        <v>0.25747999999999999</v>
      </c>
      <c r="K151">
        <v>4.8520000000000001E-2</v>
      </c>
      <c r="L151">
        <v>0.24063000000000001</v>
      </c>
      <c r="M151">
        <v>2.2328399999999999</v>
      </c>
    </row>
    <row r="152" spans="1:13" x14ac:dyDescent="0.3">
      <c r="A152">
        <v>151</v>
      </c>
      <c r="B152" t="s">
        <v>126</v>
      </c>
      <c r="C152">
        <v>3.6070000000000002</v>
      </c>
      <c r="D152" t="s">
        <v>204</v>
      </c>
      <c r="E152">
        <v>3.5329999999999999</v>
      </c>
      <c r="F152">
        <v>3.681</v>
      </c>
      <c r="G152">
        <v>0.22414999999999999</v>
      </c>
      <c r="H152">
        <v>0.31090000000000001</v>
      </c>
      <c r="I152">
        <v>0.18829000000000001</v>
      </c>
      <c r="J152">
        <v>0.30953000000000003</v>
      </c>
      <c r="K152">
        <v>0.1192</v>
      </c>
      <c r="L152">
        <v>0.29914000000000002</v>
      </c>
      <c r="M152">
        <v>2.15604</v>
      </c>
    </row>
    <row r="153" spans="1:13" x14ac:dyDescent="0.3">
      <c r="A153">
        <v>152</v>
      </c>
      <c r="B153" t="s">
        <v>160</v>
      </c>
      <c r="C153">
        <v>3.5150000000000001</v>
      </c>
      <c r="D153" t="s">
        <v>204</v>
      </c>
      <c r="E153">
        <v>3.444</v>
      </c>
      <c r="F153">
        <v>3.5859999999999999</v>
      </c>
      <c r="G153">
        <v>0.32845999999999997</v>
      </c>
      <c r="H153">
        <v>0.61585999999999996</v>
      </c>
      <c r="I153">
        <v>0.31864999999999999</v>
      </c>
      <c r="J153">
        <v>0.54320000000000002</v>
      </c>
      <c r="K153">
        <v>0.50521000000000005</v>
      </c>
      <c r="L153">
        <v>0.23552000000000001</v>
      </c>
      <c r="M153">
        <v>0.96819</v>
      </c>
    </row>
    <row r="154" spans="1:13" x14ac:dyDescent="0.3">
      <c r="A154">
        <v>153</v>
      </c>
      <c r="B154" t="s">
        <v>110</v>
      </c>
      <c r="C154">
        <v>3.484</v>
      </c>
      <c r="D154" t="s">
        <v>204</v>
      </c>
      <c r="E154">
        <v>3.4039999999999999</v>
      </c>
      <c r="F154">
        <v>3.5640000000000001</v>
      </c>
      <c r="G154">
        <v>0.39499000000000001</v>
      </c>
      <c r="H154">
        <v>0.10419</v>
      </c>
      <c r="I154">
        <v>0.21027999999999999</v>
      </c>
      <c r="J154">
        <v>0.39746999999999999</v>
      </c>
      <c r="K154">
        <v>6.6809999999999994E-2</v>
      </c>
      <c r="L154">
        <v>0.20180000000000001</v>
      </c>
      <c r="M154">
        <v>2.10812</v>
      </c>
    </row>
    <row r="155" spans="1:13" x14ac:dyDescent="0.3">
      <c r="A155">
        <v>154</v>
      </c>
      <c r="B155" t="s">
        <v>162</v>
      </c>
      <c r="C155">
        <v>3.36</v>
      </c>
      <c r="D155" t="s">
        <v>205</v>
      </c>
      <c r="E155">
        <v>3.2879999999999998</v>
      </c>
      <c r="F155">
        <v>3.4319999999999999</v>
      </c>
      <c r="G155">
        <v>0.38227</v>
      </c>
      <c r="H155">
        <v>0.11037</v>
      </c>
      <c r="I155">
        <v>0.17344000000000001</v>
      </c>
      <c r="J155">
        <v>0.1643</v>
      </c>
      <c r="K155">
        <v>7.1120000000000003E-2</v>
      </c>
      <c r="L155">
        <v>0.31268000000000001</v>
      </c>
      <c r="M155">
        <v>2.1455799999999998</v>
      </c>
    </row>
    <row r="156" spans="1:13" x14ac:dyDescent="0.3">
      <c r="A156">
        <v>155</v>
      </c>
      <c r="B156" t="s">
        <v>147</v>
      </c>
      <c r="C156">
        <v>3.3029999999999999</v>
      </c>
      <c r="D156" t="s">
        <v>204</v>
      </c>
      <c r="E156">
        <v>3.1920000000000002</v>
      </c>
      <c r="F156">
        <v>3.4140000000000001</v>
      </c>
      <c r="G156">
        <v>0.28122999999999998</v>
      </c>
      <c r="H156">
        <v>0</v>
      </c>
      <c r="I156">
        <v>0.24811</v>
      </c>
      <c r="J156">
        <v>0.34677999999999998</v>
      </c>
      <c r="K156">
        <v>0.11587</v>
      </c>
      <c r="L156">
        <v>0.17516999999999999</v>
      </c>
      <c r="M156">
        <v>2.1354000000000002</v>
      </c>
    </row>
    <row r="157" spans="1:13" x14ac:dyDescent="0.3">
      <c r="A157">
        <v>156</v>
      </c>
      <c r="B157" t="s">
        <v>157</v>
      </c>
      <c r="C157">
        <v>3.069</v>
      </c>
      <c r="D157" t="s">
        <v>197</v>
      </c>
      <c r="E157">
        <v>2.9359999999999999</v>
      </c>
      <c r="F157">
        <v>3.202</v>
      </c>
      <c r="G157">
        <v>0.74719000000000002</v>
      </c>
      <c r="H157">
        <v>0.14865999999999999</v>
      </c>
      <c r="I157">
        <v>0.62994000000000006</v>
      </c>
      <c r="J157">
        <v>6.9120000000000001E-2</v>
      </c>
      <c r="K157">
        <v>0.17233000000000001</v>
      </c>
      <c r="L157">
        <v>0.48397000000000001</v>
      </c>
      <c r="M157">
        <v>0.81789000000000001</v>
      </c>
    </row>
    <row r="158" spans="1:13" x14ac:dyDescent="0.3">
      <c r="A158">
        <v>157</v>
      </c>
      <c r="B158" t="s">
        <v>153</v>
      </c>
      <c r="C158">
        <v>2.9049999999999998</v>
      </c>
      <c r="D158" t="s">
        <v>204</v>
      </c>
      <c r="E158">
        <v>2.7320000000000002</v>
      </c>
      <c r="F158">
        <v>3.0779999999999998</v>
      </c>
      <c r="G158">
        <v>6.8309999999999996E-2</v>
      </c>
      <c r="H158">
        <v>0.23441999999999999</v>
      </c>
      <c r="I158">
        <v>0.15747</v>
      </c>
      <c r="J158">
        <v>4.3200000000000002E-2</v>
      </c>
      <c r="K158">
        <v>9.4189999999999996E-2</v>
      </c>
      <c r="L158">
        <v>0.2029</v>
      </c>
      <c r="M158">
        <v>2.1040399999999999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9"/>
  <sheetViews>
    <sheetView workbookViewId="0">
      <selection activeCell="H11" sqref="H11"/>
    </sheetView>
  </sheetViews>
  <sheetFormatPr defaultRowHeight="14.4" x14ac:dyDescent="0.3"/>
  <cols>
    <col min="1" max="1" width="27.88671875" bestFit="1" customWidth="1"/>
    <col min="3" max="3" width="16.44140625" customWidth="1"/>
  </cols>
  <sheetData>
    <row r="1" spans="1:12" x14ac:dyDescent="0.3">
      <c r="A1" t="s">
        <v>185</v>
      </c>
      <c r="B1" t="s">
        <v>186</v>
      </c>
      <c r="C1" t="s">
        <v>170</v>
      </c>
      <c r="D1" t="s">
        <v>187</v>
      </c>
      <c r="E1" t="s">
        <v>207</v>
      </c>
      <c r="F1" t="s">
        <v>190</v>
      </c>
      <c r="G1" t="s">
        <v>176</v>
      </c>
      <c r="H1" t="s">
        <v>191</v>
      </c>
      <c r="I1" t="s">
        <v>178</v>
      </c>
      <c r="J1" t="s">
        <v>192</v>
      </c>
      <c r="K1" t="s">
        <v>7</v>
      </c>
      <c r="L1" t="s">
        <v>193</v>
      </c>
    </row>
    <row r="2" spans="1:12" x14ac:dyDescent="0.3">
      <c r="A2" t="s">
        <v>194</v>
      </c>
      <c r="B2">
        <v>1</v>
      </c>
      <c r="C2" t="s">
        <v>14</v>
      </c>
      <c r="D2">
        <v>7.5869999999999997</v>
      </c>
      <c r="E2">
        <v>3.4110000000000001E-2</v>
      </c>
      <c r="F2">
        <v>1.3965099999999999</v>
      </c>
      <c r="G2">
        <v>1.34951</v>
      </c>
      <c r="H2">
        <v>0.94142999999999999</v>
      </c>
      <c r="I2">
        <v>0.66556999999999999</v>
      </c>
      <c r="J2">
        <v>0.41977999999999999</v>
      </c>
      <c r="K2">
        <v>0.29677999999999999</v>
      </c>
      <c r="L2">
        <v>2.5173800000000002</v>
      </c>
    </row>
    <row r="3" spans="1:12" x14ac:dyDescent="0.3">
      <c r="A3" t="s">
        <v>194</v>
      </c>
      <c r="B3">
        <v>2</v>
      </c>
      <c r="C3" t="s">
        <v>12</v>
      </c>
      <c r="D3">
        <v>7.5609999999999999</v>
      </c>
      <c r="E3">
        <v>4.8840000000000001E-2</v>
      </c>
      <c r="F3">
        <v>1.3023199999999999</v>
      </c>
      <c r="G3">
        <v>1.4022300000000001</v>
      </c>
      <c r="H3">
        <v>0.94784000000000002</v>
      </c>
      <c r="I3">
        <v>0.62877000000000005</v>
      </c>
      <c r="J3">
        <v>0.14144999999999999</v>
      </c>
      <c r="K3">
        <v>0.43630000000000002</v>
      </c>
      <c r="L3">
        <v>2.70201</v>
      </c>
    </row>
    <row r="4" spans="1:12" x14ac:dyDescent="0.3">
      <c r="A4" t="s">
        <v>194</v>
      </c>
      <c r="B4">
        <v>3</v>
      </c>
      <c r="C4" t="s">
        <v>10</v>
      </c>
      <c r="D4">
        <v>7.5270000000000001</v>
      </c>
      <c r="E4">
        <v>3.3279999999999997E-2</v>
      </c>
      <c r="F4">
        <v>1.32548</v>
      </c>
      <c r="G4">
        <v>1.3605799999999999</v>
      </c>
      <c r="H4">
        <v>0.87463999999999997</v>
      </c>
      <c r="I4">
        <v>0.64937999999999996</v>
      </c>
      <c r="J4">
        <v>0.48357</v>
      </c>
      <c r="K4">
        <v>0.34139000000000003</v>
      </c>
      <c r="L4">
        <v>2.4920399999999998</v>
      </c>
    </row>
    <row r="5" spans="1:12" x14ac:dyDescent="0.3">
      <c r="A5" t="s">
        <v>194</v>
      </c>
      <c r="B5">
        <v>4</v>
      </c>
      <c r="C5" t="s">
        <v>11</v>
      </c>
      <c r="D5">
        <v>7.5220000000000002</v>
      </c>
      <c r="E5">
        <v>3.8800000000000001E-2</v>
      </c>
      <c r="F5">
        <v>1.4590000000000001</v>
      </c>
      <c r="G5">
        <v>1.3309500000000001</v>
      </c>
      <c r="H5">
        <v>0.88521000000000005</v>
      </c>
      <c r="I5">
        <v>0.66973000000000005</v>
      </c>
      <c r="J5">
        <v>0.36503000000000002</v>
      </c>
      <c r="K5">
        <v>0.34699000000000002</v>
      </c>
      <c r="L5">
        <v>2.4653100000000001</v>
      </c>
    </row>
    <row r="6" spans="1:12" x14ac:dyDescent="0.3">
      <c r="A6" t="s">
        <v>195</v>
      </c>
      <c r="B6">
        <v>5</v>
      </c>
      <c r="C6" t="s">
        <v>17</v>
      </c>
      <c r="D6">
        <v>7.4269999999999996</v>
      </c>
      <c r="E6">
        <v>3.5529999999999999E-2</v>
      </c>
      <c r="F6">
        <v>1.32629</v>
      </c>
      <c r="G6">
        <v>1.3226100000000001</v>
      </c>
      <c r="H6">
        <v>0.90563000000000005</v>
      </c>
      <c r="I6">
        <v>0.63297000000000003</v>
      </c>
      <c r="J6">
        <v>0.32956999999999997</v>
      </c>
      <c r="K6">
        <v>0.45811000000000002</v>
      </c>
      <c r="L6">
        <v>2.4517600000000002</v>
      </c>
    </row>
    <row r="7" spans="1:12" x14ac:dyDescent="0.3">
      <c r="A7" t="s">
        <v>194</v>
      </c>
      <c r="B7">
        <v>6</v>
      </c>
      <c r="C7" t="s">
        <v>9</v>
      </c>
      <c r="D7">
        <v>7.4059999999999997</v>
      </c>
      <c r="E7">
        <v>3.1399999999999997E-2</v>
      </c>
      <c r="F7">
        <v>1.2902499999999999</v>
      </c>
      <c r="G7">
        <v>1.31826</v>
      </c>
      <c r="H7">
        <v>0.88910999999999996</v>
      </c>
      <c r="I7">
        <v>0.64168999999999998</v>
      </c>
      <c r="J7">
        <v>0.41371999999999998</v>
      </c>
      <c r="K7">
        <v>0.23351</v>
      </c>
      <c r="L7">
        <v>2.6195499999999998</v>
      </c>
    </row>
    <row r="8" spans="1:12" x14ac:dyDescent="0.3">
      <c r="A8" t="s">
        <v>194</v>
      </c>
      <c r="B8">
        <v>7</v>
      </c>
      <c r="C8" t="s">
        <v>13</v>
      </c>
      <c r="D8">
        <v>7.3780000000000001</v>
      </c>
      <c r="E8">
        <v>2.7990000000000001E-2</v>
      </c>
      <c r="F8">
        <v>1.32944</v>
      </c>
      <c r="G8">
        <v>1.28017</v>
      </c>
      <c r="H8">
        <v>0.89283999999999997</v>
      </c>
      <c r="I8">
        <v>0.61575999999999997</v>
      </c>
      <c r="J8">
        <v>0.31813999999999998</v>
      </c>
      <c r="K8">
        <v>0.47610000000000002</v>
      </c>
      <c r="L8">
        <v>2.4657</v>
      </c>
    </row>
    <row r="9" spans="1:12" x14ac:dyDescent="0.3">
      <c r="A9" t="s">
        <v>194</v>
      </c>
      <c r="B9">
        <v>8</v>
      </c>
      <c r="C9" t="s">
        <v>15</v>
      </c>
      <c r="D9">
        <v>7.3639999999999999</v>
      </c>
      <c r="E9">
        <v>3.1570000000000001E-2</v>
      </c>
      <c r="F9">
        <v>1.3317099999999999</v>
      </c>
      <c r="G9">
        <v>1.2890699999999999</v>
      </c>
      <c r="H9">
        <v>0.91086999999999996</v>
      </c>
      <c r="I9">
        <v>0.65980000000000005</v>
      </c>
      <c r="J9">
        <v>0.43844</v>
      </c>
      <c r="K9">
        <v>0.36262</v>
      </c>
      <c r="L9">
        <v>2.3711899999999999</v>
      </c>
    </row>
    <row r="10" spans="1:12" x14ac:dyDescent="0.3">
      <c r="A10" t="s">
        <v>196</v>
      </c>
      <c r="B10">
        <v>9</v>
      </c>
      <c r="C10" t="s">
        <v>16</v>
      </c>
      <c r="D10">
        <v>7.2859999999999996</v>
      </c>
      <c r="E10">
        <v>3.3709999999999997E-2</v>
      </c>
      <c r="F10">
        <v>1.2501800000000001</v>
      </c>
      <c r="G10">
        <v>1.3196699999999999</v>
      </c>
      <c r="H10">
        <v>0.90837000000000001</v>
      </c>
      <c r="I10">
        <v>0.63937999999999995</v>
      </c>
      <c r="J10">
        <v>0.42921999999999999</v>
      </c>
      <c r="K10">
        <v>0.47500999999999999</v>
      </c>
      <c r="L10">
        <v>2.2642500000000001</v>
      </c>
    </row>
    <row r="11" spans="1:12" x14ac:dyDescent="0.3">
      <c r="A11" t="s">
        <v>196</v>
      </c>
      <c r="B11">
        <v>10</v>
      </c>
      <c r="C11" t="s">
        <v>19</v>
      </c>
      <c r="D11">
        <v>7.2839999999999998</v>
      </c>
      <c r="E11">
        <v>4.0829999999999998E-2</v>
      </c>
      <c r="F11">
        <v>1.33358</v>
      </c>
      <c r="G11">
        <v>1.3092299999999999</v>
      </c>
      <c r="H11">
        <v>0.93156000000000005</v>
      </c>
      <c r="I11">
        <v>0.65124000000000004</v>
      </c>
      <c r="J11">
        <v>0.35637000000000002</v>
      </c>
      <c r="K11">
        <v>0.43562000000000001</v>
      </c>
      <c r="L11">
        <v>2.2664599999999999</v>
      </c>
    </row>
    <row r="12" spans="1:12" x14ac:dyDescent="0.3">
      <c r="A12" t="s">
        <v>197</v>
      </c>
      <c r="B12">
        <v>11</v>
      </c>
      <c r="C12" t="s">
        <v>21</v>
      </c>
      <c r="D12">
        <v>7.2779999999999996</v>
      </c>
      <c r="E12">
        <v>3.4700000000000002E-2</v>
      </c>
      <c r="F12">
        <v>1.2285699999999999</v>
      </c>
      <c r="G12">
        <v>1.22393</v>
      </c>
      <c r="H12">
        <v>0.91386999999999996</v>
      </c>
      <c r="I12">
        <v>0.41319</v>
      </c>
      <c r="J12">
        <v>7.7850000000000003E-2</v>
      </c>
      <c r="K12">
        <v>0.33172000000000001</v>
      </c>
      <c r="L12">
        <v>3.0885400000000001</v>
      </c>
    </row>
    <row r="13" spans="1:12" x14ac:dyDescent="0.3">
      <c r="A13" t="s">
        <v>198</v>
      </c>
      <c r="B13">
        <v>12</v>
      </c>
      <c r="C13" t="s">
        <v>20</v>
      </c>
      <c r="D13">
        <v>7.226</v>
      </c>
      <c r="E13">
        <v>4.4540000000000003E-2</v>
      </c>
      <c r="F13">
        <v>0.95577999999999996</v>
      </c>
      <c r="G13">
        <v>1.2378800000000001</v>
      </c>
      <c r="H13">
        <v>0.86026999999999998</v>
      </c>
      <c r="I13">
        <v>0.63375999999999999</v>
      </c>
      <c r="J13">
        <v>0.10582999999999999</v>
      </c>
      <c r="K13">
        <v>0.25496999999999997</v>
      </c>
      <c r="L13">
        <v>3.1772800000000001</v>
      </c>
    </row>
    <row r="14" spans="1:12" x14ac:dyDescent="0.3">
      <c r="A14" t="s">
        <v>194</v>
      </c>
      <c r="B14">
        <v>13</v>
      </c>
      <c r="C14" t="s">
        <v>18</v>
      </c>
      <c r="D14">
        <v>7.2</v>
      </c>
      <c r="E14">
        <v>3.7510000000000002E-2</v>
      </c>
      <c r="F14">
        <v>1.3372299999999999</v>
      </c>
      <c r="G14">
        <v>1.29704</v>
      </c>
      <c r="H14">
        <v>0.89041999999999999</v>
      </c>
      <c r="I14">
        <v>0.62433000000000005</v>
      </c>
      <c r="J14">
        <v>0.18676000000000001</v>
      </c>
      <c r="K14">
        <v>0.33088000000000001</v>
      </c>
      <c r="L14">
        <v>2.5331999999999999</v>
      </c>
    </row>
    <row r="15" spans="1:12" x14ac:dyDescent="0.3">
      <c r="A15" t="s">
        <v>198</v>
      </c>
      <c r="B15">
        <v>14</v>
      </c>
      <c r="C15" t="s">
        <v>31</v>
      </c>
      <c r="D15">
        <v>7.1870000000000003</v>
      </c>
      <c r="E15">
        <v>4.1759999999999999E-2</v>
      </c>
      <c r="F15">
        <v>1.02054</v>
      </c>
      <c r="G15">
        <v>0.91451000000000005</v>
      </c>
      <c r="H15">
        <v>0.81444000000000005</v>
      </c>
      <c r="I15">
        <v>0.48181000000000002</v>
      </c>
      <c r="J15">
        <v>0.21312</v>
      </c>
      <c r="K15">
        <v>0.14074</v>
      </c>
      <c r="L15">
        <v>3.6021399999999999</v>
      </c>
    </row>
    <row r="16" spans="1:12" x14ac:dyDescent="0.3">
      <c r="A16" t="s">
        <v>195</v>
      </c>
      <c r="B16">
        <v>15</v>
      </c>
      <c r="C16" t="s">
        <v>27</v>
      </c>
      <c r="D16">
        <v>7.1189999999999998</v>
      </c>
      <c r="E16">
        <v>3.8390000000000001E-2</v>
      </c>
      <c r="F16">
        <v>1.3945099999999999</v>
      </c>
      <c r="G16">
        <v>1.2471099999999999</v>
      </c>
      <c r="H16">
        <v>0.86178999999999994</v>
      </c>
      <c r="I16">
        <v>0.54603999999999997</v>
      </c>
      <c r="J16">
        <v>0.15890000000000001</v>
      </c>
      <c r="K16">
        <v>0.40105000000000002</v>
      </c>
      <c r="L16">
        <v>2.5101100000000001</v>
      </c>
    </row>
    <row r="17" spans="1:12" x14ac:dyDescent="0.3">
      <c r="A17" t="s">
        <v>198</v>
      </c>
      <c r="B17">
        <v>16</v>
      </c>
      <c r="C17" t="s">
        <v>40</v>
      </c>
      <c r="D17">
        <v>6.9829999999999997</v>
      </c>
      <c r="E17">
        <v>4.0759999999999998E-2</v>
      </c>
      <c r="F17">
        <v>0.98124</v>
      </c>
      <c r="G17">
        <v>1.2328699999999999</v>
      </c>
      <c r="H17">
        <v>0.69701999999999997</v>
      </c>
      <c r="I17">
        <v>0.49048999999999998</v>
      </c>
      <c r="J17">
        <v>0.17521</v>
      </c>
      <c r="K17">
        <v>0.14574000000000001</v>
      </c>
      <c r="L17">
        <v>3.2600099999999999</v>
      </c>
    </row>
    <row r="18" spans="1:12" x14ac:dyDescent="0.3">
      <c r="A18" t="s">
        <v>194</v>
      </c>
      <c r="B18">
        <v>17</v>
      </c>
      <c r="C18" t="s">
        <v>22</v>
      </c>
      <c r="D18">
        <v>6.9459999999999997</v>
      </c>
      <c r="E18">
        <v>3.499E-2</v>
      </c>
      <c r="F18">
        <v>1.5639099999999999</v>
      </c>
      <c r="G18">
        <v>1.21963</v>
      </c>
      <c r="H18">
        <v>0.91893999999999998</v>
      </c>
      <c r="I18">
        <v>0.61582999999999999</v>
      </c>
      <c r="J18">
        <v>0.37797999999999998</v>
      </c>
      <c r="K18">
        <v>0.28033999999999998</v>
      </c>
      <c r="L18">
        <v>1.9696100000000001</v>
      </c>
    </row>
    <row r="19" spans="1:12" x14ac:dyDescent="0.3">
      <c r="A19" t="s">
        <v>194</v>
      </c>
      <c r="B19">
        <v>18</v>
      </c>
      <c r="C19" t="s">
        <v>24</v>
      </c>
      <c r="D19">
        <v>6.94</v>
      </c>
      <c r="E19">
        <v>3.6760000000000001E-2</v>
      </c>
      <c r="F19">
        <v>1.33596</v>
      </c>
      <c r="G19">
        <v>1.36948</v>
      </c>
      <c r="H19">
        <v>0.89532999999999996</v>
      </c>
      <c r="I19">
        <v>0.61777000000000004</v>
      </c>
      <c r="J19">
        <v>0.28703000000000001</v>
      </c>
      <c r="K19">
        <v>0.45900999999999997</v>
      </c>
      <c r="L19">
        <v>1.9757</v>
      </c>
    </row>
    <row r="20" spans="1:12" x14ac:dyDescent="0.3">
      <c r="A20" t="s">
        <v>194</v>
      </c>
      <c r="B20">
        <v>19</v>
      </c>
      <c r="C20" t="s">
        <v>26</v>
      </c>
      <c r="D20">
        <v>6.9370000000000003</v>
      </c>
      <c r="E20">
        <v>3.5950000000000003E-2</v>
      </c>
      <c r="F20">
        <v>1.30782</v>
      </c>
      <c r="G20">
        <v>1.28566</v>
      </c>
      <c r="H20">
        <v>0.89666999999999997</v>
      </c>
      <c r="I20">
        <v>0.58450000000000002</v>
      </c>
      <c r="J20">
        <v>0.22539999999999999</v>
      </c>
      <c r="K20">
        <v>0.2225</v>
      </c>
      <c r="L20">
        <v>2.4148399999999999</v>
      </c>
    </row>
    <row r="21" spans="1:12" x14ac:dyDescent="0.3">
      <c r="A21" t="s">
        <v>197</v>
      </c>
      <c r="B21">
        <v>20</v>
      </c>
      <c r="C21" t="s">
        <v>29</v>
      </c>
      <c r="D21">
        <v>6.9009999999999998</v>
      </c>
      <c r="E21">
        <v>3.7289999999999997E-2</v>
      </c>
      <c r="F21">
        <v>1.42727</v>
      </c>
      <c r="G21">
        <v>1.12575</v>
      </c>
      <c r="H21">
        <v>0.80925000000000002</v>
      </c>
      <c r="I21">
        <v>0.64156999999999997</v>
      </c>
      <c r="J21">
        <v>0.38583000000000001</v>
      </c>
      <c r="K21">
        <v>0.26428000000000001</v>
      </c>
      <c r="L21">
        <v>2.24743</v>
      </c>
    </row>
    <row r="22" spans="1:12" x14ac:dyDescent="0.3">
      <c r="A22" t="s">
        <v>194</v>
      </c>
      <c r="B22">
        <v>21</v>
      </c>
      <c r="C22" t="s">
        <v>23</v>
      </c>
      <c r="D22">
        <v>6.867</v>
      </c>
      <c r="E22">
        <v>1.866E-2</v>
      </c>
      <c r="F22">
        <v>1.26637</v>
      </c>
      <c r="G22">
        <v>1.28548</v>
      </c>
      <c r="H22">
        <v>0.90942999999999996</v>
      </c>
      <c r="I22">
        <v>0.59624999999999995</v>
      </c>
      <c r="J22">
        <v>0.32067000000000001</v>
      </c>
      <c r="K22">
        <v>0.51912000000000003</v>
      </c>
      <c r="L22">
        <v>1.96994</v>
      </c>
    </row>
    <row r="23" spans="1:12" x14ac:dyDescent="0.3">
      <c r="A23" t="s">
        <v>197</v>
      </c>
      <c r="B23">
        <v>22</v>
      </c>
      <c r="C23" t="s">
        <v>208</v>
      </c>
      <c r="D23">
        <v>6.8529999999999998</v>
      </c>
      <c r="E23">
        <v>5.3350000000000002E-2</v>
      </c>
      <c r="F23">
        <v>1.3601099999999999</v>
      </c>
      <c r="G23">
        <v>1.08182</v>
      </c>
      <c r="H23">
        <v>0.76275999999999999</v>
      </c>
      <c r="I23">
        <v>0.63273999999999997</v>
      </c>
      <c r="J23">
        <v>0.32523999999999997</v>
      </c>
      <c r="K23">
        <v>0.21542</v>
      </c>
      <c r="L23">
        <v>2.4748899999999998</v>
      </c>
    </row>
    <row r="24" spans="1:12" x14ac:dyDescent="0.3">
      <c r="A24" t="s">
        <v>198</v>
      </c>
      <c r="B24">
        <v>23</v>
      </c>
      <c r="C24" t="s">
        <v>116</v>
      </c>
      <c r="D24">
        <v>6.81</v>
      </c>
      <c r="E24">
        <v>6.4759999999999998E-2</v>
      </c>
      <c r="F24">
        <v>1.0442400000000001</v>
      </c>
      <c r="G24">
        <v>1.25596</v>
      </c>
      <c r="H24">
        <v>0.72052000000000005</v>
      </c>
      <c r="I24">
        <v>0.42908000000000002</v>
      </c>
      <c r="J24">
        <v>0.11069</v>
      </c>
      <c r="K24">
        <v>5.8409999999999997E-2</v>
      </c>
      <c r="L24">
        <v>3.1913100000000001</v>
      </c>
    </row>
    <row r="25" spans="1:12" x14ac:dyDescent="0.3">
      <c r="A25" t="s">
        <v>200</v>
      </c>
      <c r="B25">
        <v>24</v>
      </c>
      <c r="C25" t="s">
        <v>42</v>
      </c>
      <c r="D25">
        <v>6.798</v>
      </c>
      <c r="E25">
        <v>3.78E-2</v>
      </c>
      <c r="F25">
        <v>1.52186</v>
      </c>
      <c r="G25">
        <v>1.02</v>
      </c>
      <c r="H25">
        <v>1.02525</v>
      </c>
      <c r="I25">
        <v>0.54252</v>
      </c>
      <c r="J25">
        <v>0.49209999999999998</v>
      </c>
      <c r="K25">
        <v>0.31104999999999999</v>
      </c>
      <c r="L25">
        <v>1.8850100000000001</v>
      </c>
    </row>
    <row r="26" spans="1:12" x14ac:dyDescent="0.3">
      <c r="A26" t="s">
        <v>198</v>
      </c>
      <c r="B26">
        <v>25</v>
      </c>
      <c r="C26" t="s">
        <v>39</v>
      </c>
      <c r="D26">
        <v>6.7859999999999996</v>
      </c>
      <c r="E26">
        <v>4.9099999999999998E-2</v>
      </c>
      <c r="F26">
        <v>1.0635300000000001</v>
      </c>
      <c r="G26">
        <v>1.1984999999999999</v>
      </c>
      <c r="H26">
        <v>0.79661000000000004</v>
      </c>
      <c r="I26">
        <v>0.54210000000000003</v>
      </c>
      <c r="J26">
        <v>9.2700000000000005E-2</v>
      </c>
      <c r="K26">
        <v>0.24434</v>
      </c>
      <c r="L26">
        <v>2.8484799999999999</v>
      </c>
    </row>
    <row r="27" spans="1:12" x14ac:dyDescent="0.3">
      <c r="A27" t="s">
        <v>194</v>
      </c>
      <c r="B27">
        <v>26</v>
      </c>
      <c r="C27" t="s">
        <v>25</v>
      </c>
      <c r="D27">
        <v>6.75</v>
      </c>
      <c r="E27">
        <v>1.848E-2</v>
      </c>
      <c r="F27">
        <v>1.32792</v>
      </c>
      <c r="G27">
        <v>1.2993699999999999</v>
      </c>
      <c r="H27">
        <v>0.89185999999999999</v>
      </c>
      <c r="I27">
        <v>0.61477000000000004</v>
      </c>
      <c r="J27">
        <v>0.21843000000000001</v>
      </c>
      <c r="K27">
        <v>0.28214</v>
      </c>
      <c r="L27">
        <v>2.1156899999999998</v>
      </c>
    </row>
    <row r="28" spans="1:12" x14ac:dyDescent="0.3">
      <c r="A28" t="s">
        <v>198</v>
      </c>
      <c r="B28">
        <v>27</v>
      </c>
      <c r="C28" t="s">
        <v>34</v>
      </c>
      <c r="D28">
        <v>6.67</v>
      </c>
      <c r="E28">
        <v>5.8000000000000003E-2</v>
      </c>
      <c r="F28">
        <v>1.1071500000000001</v>
      </c>
      <c r="G28">
        <v>1.1244700000000001</v>
      </c>
      <c r="H28">
        <v>0.85857000000000006</v>
      </c>
      <c r="I28">
        <v>0.44131999999999999</v>
      </c>
      <c r="J28">
        <v>0.12869</v>
      </c>
      <c r="K28">
        <v>0.33362999999999998</v>
      </c>
      <c r="L28">
        <v>2.6758500000000001</v>
      </c>
    </row>
    <row r="29" spans="1:12" x14ac:dyDescent="0.3">
      <c r="A29" t="s">
        <v>197</v>
      </c>
      <c r="B29">
        <v>28</v>
      </c>
      <c r="C29" t="s">
        <v>37</v>
      </c>
      <c r="D29">
        <v>6.6109999999999998</v>
      </c>
      <c r="E29">
        <v>6.2570000000000001E-2</v>
      </c>
      <c r="F29">
        <v>1.69042</v>
      </c>
      <c r="G29">
        <v>1.0786</v>
      </c>
      <c r="H29">
        <v>0.79732999999999998</v>
      </c>
      <c r="I29">
        <v>0.64039999999999997</v>
      </c>
      <c r="J29">
        <v>0.52207999999999999</v>
      </c>
      <c r="K29">
        <v>0.32573000000000002</v>
      </c>
      <c r="L29">
        <v>1.55674</v>
      </c>
    </row>
    <row r="30" spans="1:12" x14ac:dyDescent="0.3">
      <c r="A30" t="s">
        <v>194</v>
      </c>
      <c r="B30">
        <v>29</v>
      </c>
      <c r="C30" t="s">
        <v>32</v>
      </c>
      <c r="D30">
        <v>6.5750000000000002</v>
      </c>
      <c r="E30">
        <v>3.5119999999999998E-2</v>
      </c>
      <c r="F30">
        <v>1.2777799999999999</v>
      </c>
      <c r="G30">
        <v>1.2603800000000001</v>
      </c>
      <c r="H30">
        <v>0.94579000000000002</v>
      </c>
      <c r="I30">
        <v>0.55010999999999999</v>
      </c>
      <c r="J30">
        <v>0.20646</v>
      </c>
      <c r="K30">
        <v>0.12332</v>
      </c>
      <c r="L30">
        <v>2.2112599999999998</v>
      </c>
    </row>
    <row r="31" spans="1:12" x14ac:dyDescent="0.3">
      <c r="A31" t="s">
        <v>198</v>
      </c>
      <c r="B31">
        <v>30</v>
      </c>
      <c r="C31" t="s">
        <v>55</v>
      </c>
      <c r="D31">
        <v>6.5739999999999998</v>
      </c>
      <c r="E31">
        <v>4.6120000000000001E-2</v>
      </c>
      <c r="F31">
        <v>1.0535099999999999</v>
      </c>
      <c r="G31">
        <v>1.24823</v>
      </c>
      <c r="H31">
        <v>0.78722999999999999</v>
      </c>
      <c r="I31">
        <v>0.44973999999999997</v>
      </c>
      <c r="J31">
        <v>8.4839999999999999E-2</v>
      </c>
      <c r="K31">
        <v>0.11451</v>
      </c>
      <c r="L31">
        <v>2.8359999999999999</v>
      </c>
    </row>
    <row r="32" spans="1:12" x14ac:dyDescent="0.3">
      <c r="A32" t="s">
        <v>201</v>
      </c>
      <c r="B32">
        <v>31</v>
      </c>
      <c r="C32" t="s">
        <v>28</v>
      </c>
      <c r="D32">
        <v>6.5049999999999999</v>
      </c>
      <c r="E32">
        <v>4.1680000000000002E-2</v>
      </c>
      <c r="F32">
        <v>1.1789799999999999</v>
      </c>
      <c r="G32">
        <v>1.2064299999999999</v>
      </c>
      <c r="H32">
        <v>0.84482999999999997</v>
      </c>
      <c r="I32">
        <v>0.46364</v>
      </c>
      <c r="J32">
        <v>2.6519999999999998E-2</v>
      </c>
      <c r="K32">
        <v>0.10686</v>
      </c>
      <c r="L32">
        <v>2.6778200000000001</v>
      </c>
    </row>
    <row r="33" spans="1:12" x14ac:dyDescent="0.3">
      <c r="A33" t="s">
        <v>198</v>
      </c>
      <c r="B33">
        <v>32</v>
      </c>
      <c r="C33" t="s">
        <v>41</v>
      </c>
      <c r="D33">
        <v>6.4850000000000003</v>
      </c>
      <c r="E33">
        <v>4.539E-2</v>
      </c>
      <c r="F33">
        <v>1.06166</v>
      </c>
      <c r="G33">
        <v>1.2089000000000001</v>
      </c>
      <c r="H33">
        <v>0.81159999999999999</v>
      </c>
      <c r="I33">
        <v>0.60362000000000005</v>
      </c>
      <c r="J33">
        <v>0.24557999999999999</v>
      </c>
      <c r="K33">
        <v>0.2324</v>
      </c>
      <c r="L33">
        <v>2.3214199999999998</v>
      </c>
    </row>
    <row r="34" spans="1:12" x14ac:dyDescent="0.3">
      <c r="A34" t="s">
        <v>198</v>
      </c>
      <c r="B34">
        <v>33</v>
      </c>
      <c r="C34" t="s">
        <v>51</v>
      </c>
      <c r="D34">
        <v>6.4770000000000003</v>
      </c>
      <c r="E34">
        <v>5.0509999999999999E-2</v>
      </c>
      <c r="F34">
        <v>0.91861000000000004</v>
      </c>
      <c r="G34">
        <v>1.2401800000000001</v>
      </c>
      <c r="H34">
        <v>0.69077</v>
      </c>
      <c r="I34">
        <v>0.53466000000000002</v>
      </c>
      <c r="J34">
        <v>5.1200000000000002E-2</v>
      </c>
      <c r="K34">
        <v>0.18401000000000001</v>
      </c>
      <c r="L34">
        <v>2.85737</v>
      </c>
    </row>
    <row r="35" spans="1:12" x14ac:dyDescent="0.3">
      <c r="A35" t="s">
        <v>200</v>
      </c>
      <c r="B35">
        <v>34</v>
      </c>
      <c r="C35" t="s">
        <v>60</v>
      </c>
      <c r="D35">
        <v>6.4550000000000001</v>
      </c>
      <c r="E35">
        <v>3.5569999999999997E-2</v>
      </c>
      <c r="F35">
        <v>0.96689999999999998</v>
      </c>
      <c r="G35">
        <v>1.2650399999999999</v>
      </c>
      <c r="H35">
        <v>0.73850000000000005</v>
      </c>
      <c r="I35">
        <v>0.55664000000000002</v>
      </c>
      <c r="J35">
        <v>3.1870000000000002E-2</v>
      </c>
      <c r="K35">
        <v>0.57630000000000003</v>
      </c>
      <c r="L35">
        <v>2.3194499999999998</v>
      </c>
    </row>
    <row r="36" spans="1:12" x14ac:dyDescent="0.3">
      <c r="A36" t="s">
        <v>197</v>
      </c>
      <c r="B36">
        <v>35</v>
      </c>
      <c r="C36" t="s">
        <v>36</v>
      </c>
      <c r="D36">
        <v>6.4109999999999996</v>
      </c>
      <c r="E36">
        <v>4.6330000000000003E-2</v>
      </c>
      <c r="F36">
        <v>1.39541</v>
      </c>
      <c r="G36">
        <v>1.0839300000000001</v>
      </c>
      <c r="H36">
        <v>0.72024999999999995</v>
      </c>
      <c r="I36">
        <v>0.31047999999999998</v>
      </c>
      <c r="J36">
        <v>0.32523999999999997</v>
      </c>
      <c r="K36">
        <v>0.13705999999999999</v>
      </c>
      <c r="L36">
        <v>2.43872</v>
      </c>
    </row>
    <row r="37" spans="1:12" x14ac:dyDescent="0.3">
      <c r="A37" t="s">
        <v>194</v>
      </c>
      <c r="B37">
        <v>36</v>
      </c>
      <c r="C37" t="s">
        <v>38</v>
      </c>
      <c r="D37">
        <v>6.3289999999999997</v>
      </c>
      <c r="E37">
        <v>3.4680000000000002E-2</v>
      </c>
      <c r="F37">
        <v>1.23011</v>
      </c>
      <c r="G37">
        <v>1.31379</v>
      </c>
      <c r="H37">
        <v>0.95562000000000002</v>
      </c>
      <c r="I37">
        <v>0.45950999999999997</v>
      </c>
      <c r="J37">
        <v>6.3979999999999995E-2</v>
      </c>
      <c r="K37">
        <v>0.18226999999999999</v>
      </c>
      <c r="L37">
        <v>2.1236700000000002</v>
      </c>
    </row>
    <row r="38" spans="1:12" x14ac:dyDescent="0.3">
      <c r="A38" t="s">
        <v>194</v>
      </c>
      <c r="B38">
        <v>37</v>
      </c>
      <c r="C38" t="s">
        <v>30</v>
      </c>
      <c r="D38">
        <v>6.3019999999999996</v>
      </c>
      <c r="E38">
        <v>4.206E-2</v>
      </c>
      <c r="F38">
        <v>1.2074</v>
      </c>
      <c r="G38">
        <v>1.30203</v>
      </c>
      <c r="H38">
        <v>0.88721000000000005</v>
      </c>
      <c r="I38">
        <v>0.60365000000000002</v>
      </c>
      <c r="J38">
        <v>0.13586000000000001</v>
      </c>
      <c r="K38">
        <v>0.51751999999999998</v>
      </c>
      <c r="L38">
        <v>1.6488</v>
      </c>
    </row>
    <row r="39" spans="1:12" x14ac:dyDescent="0.3">
      <c r="A39" t="s">
        <v>202</v>
      </c>
      <c r="B39">
        <v>38</v>
      </c>
      <c r="C39" t="s">
        <v>33</v>
      </c>
      <c r="D39">
        <v>6.298</v>
      </c>
      <c r="E39">
        <v>3.8679999999999999E-2</v>
      </c>
      <c r="F39">
        <v>1.29098</v>
      </c>
      <c r="G39">
        <v>1.0761700000000001</v>
      </c>
      <c r="H39">
        <v>0.87529999999999997</v>
      </c>
      <c r="I39">
        <v>0.39739999999999998</v>
      </c>
      <c r="J39">
        <v>8.1290000000000001E-2</v>
      </c>
      <c r="K39">
        <v>0.25375999999999999</v>
      </c>
      <c r="L39">
        <v>2.3232300000000001</v>
      </c>
    </row>
    <row r="40" spans="1:12" x14ac:dyDescent="0.3">
      <c r="A40" t="s">
        <v>197</v>
      </c>
      <c r="B40">
        <v>39</v>
      </c>
      <c r="C40" t="s">
        <v>59</v>
      </c>
      <c r="D40">
        <v>6.2949999999999999</v>
      </c>
      <c r="E40">
        <v>4.4560000000000002E-2</v>
      </c>
      <c r="F40">
        <v>1.5542199999999999</v>
      </c>
      <c r="G40">
        <v>1.16594</v>
      </c>
      <c r="H40">
        <v>0.72492000000000001</v>
      </c>
      <c r="I40">
        <v>0.55498999999999998</v>
      </c>
      <c r="J40">
        <v>0.25608999999999998</v>
      </c>
      <c r="K40">
        <v>0.16228000000000001</v>
      </c>
      <c r="L40">
        <v>1.8763399999999999</v>
      </c>
    </row>
    <row r="41" spans="1:12" x14ac:dyDescent="0.3">
      <c r="A41" t="s">
        <v>198</v>
      </c>
      <c r="B41">
        <v>40</v>
      </c>
      <c r="C41" t="s">
        <v>203</v>
      </c>
      <c r="D41">
        <v>6.2690000000000001</v>
      </c>
      <c r="E41">
        <v>9.8110000000000003E-2</v>
      </c>
      <c r="F41">
        <v>0.99534</v>
      </c>
      <c r="G41">
        <v>0.97199999999999998</v>
      </c>
      <c r="H41">
        <v>0.60819999999999996</v>
      </c>
      <c r="I41">
        <v>0.59657000000000004</v>
      </c>
      <c r="J41">
        <v>0.13633000000000001</v>
      </c>
      <c r="K41">
        <v>0.16991000000000001</v>
      </c>
      <c r="L41">
        <v>2.79094</v>
      </c>
    </row>
    <row r="42" spans="1:12" x14ac:dyDescent="0.3">
      <c r="A42" t="s">
        <v>198</v>
      </c>
      <c r="B42">
        <v>41</v>
      </c>
      <c r="C42" t="s">
        <v>182</v>
      </c>
      <c r="D42">
        <v>6.1680000000000001</v>
      </c>
      <c r="E42">
        <v>0.10895000000000001</v>
      </c>
      <c r="F42">
        <v>1.21183</v>
      </c>
      <c r="G42">
        <v>1.18354</v>
      </c>
      <c r="H42">
        <v>0.61482999999999999</v>
      </c>
      <c r="I42">
        <v>0.55884</v>
      </c>
      <c r="J42">
        <v>1.14E-2</v>
      </c>
      <c r="K42">
        <v>0.31844</v>
      </c>
      <c r="L42">
        <v>2.2688199999999998</v>
      </c>
    </row>
    <row r="43" spans="1:12" x14ac:dyDescent="0.3">
      <c r="A43" t="s">
        <v>198</v>
      </c>
      <c r="B43">
        <v>42</v>
      </c>
      <c r="C43" t="s">
        <v>43</v>
      </c>
      <c r="D43">
        <v>6.13</v>
      </c>
      <c r="E43">
        <v>5.6180000000000001E-2</v>
      </c>
      <c r="F43">
        <v>0.76454</v>
      </c>
      <c r="G43">
        <v>1.0250699999999999</v>
      </c>
      <c r="H43">
        <v>0.67737000000000003</v>
      </c>
      <c r="I43">
        <v>0.40350000000000003</v>
      </c>
      <c r="J43">
        <v>0.11776</v>
      </c>
      <c r="K43">
        <v>0.10692</v>
      </c>
      <c r="L43">
        <v>3.0350000000000001</v>
      </c>
    </row>
    <row r="44" spans="1:12" x14ac:dyDescent="0.3">
      <c r="A44" t="s">
        <v>198</v>
      </c>
      <c r="B44">
        <v>43</v>
      </c>
      <c r="C44" t="s">
        <v>35</v>
      </c>
      <c r="D44">
        <v>6.1230000000000002</v>
      </c>
      <c r="E44">
        <v>5.2240000000000002E-2</v>
      </c>
      <c r="F44">
        <v>0.74553000000000003</v>
      </c>
      <c r="G44">
        <v>1.04356</v>
      </c>
      <c r="H44">
        <v>0.64424999999999999</v>
      </c>
      <c r="I44">
        <v>0.57733000000000001</v>
      </c>
      <c r="J44">
        <v>9.4719999999999999E-2</v>
      </c>
      <c r="K44">
        <v>0.27489000000000002</v>
      </c>
      <c r="L44">
        <v>2.74255</v>
      </c>
    </row>
    <row r="45" spans="1:12" x14ac:dyDescent="0.3">
      <c r="A45" t="s">
        <v>201</v>
      </c>
      <c r="B45">
        <v>44</v>
      </c>
      <c r="C45" t="s">
        <v>49</v>
      </c>
      <c r="D45">
        <v>6.0030000000000001</v>
      </c>
      <c r="E45">
        <v>4.3610000000000003E-2</v>
      </c>
      <c r="F45">
        <v>0.63244</v>
      </c>
      <c r="G45">
        <v>1.34043</v>
      </c>
      <c r="H45">
        <v>0.59772000000000003</v>
      </c>
      <c r="I45">
        <v>0.65820999999999996</v>
      </c>
      <c r="J45">
        <v>0.30825999999999998</v>
      </c>
      <c r="K45">
        <v>0.22836999999999999</v>
      </c>
      <c r="L45">
        <v>2.2374100000000001</v>
      </c>
    </row>
    <row r="46" spans="1:12" x14ac:dyDescent="0.3">
      <c r="A46" t="s">
        <v>201</v>
      </c>
      <c r="B46">
        <v>45</v>
      </c>
      <c r="C46" t="s">
        <v>46</v>
      </c>
      <c r="D46">
        <v>5.9950000000000001</v>
      </c>
      <c r="E46">
        <v>4.267E-2</v>
      </c>
      <c r="F46">
        <v>1.1689099999999999</v>
      </c>
      <c r="G46">
        <v>1.26999</v>
      </c>
      <c r="H46">
        <v>0.78902000000000005</v>
      </c>
      <c r="I46">
        <v>0.31751000000000001</v>
      </c>
      <c r="J46">
        <v>3.431E-2</v>
      </c>
      <c r="K46">
        <v>0.16893</v>
      </c>
      <c r="L46">
        <v>2.2463899999999999</v>
      </c>
    </row>
    <row r="47" spans="1:12" x14ac:dyDescent="0.3">
      <c r="A47" t="s">
        <v>202</v>
      </c>
      <c r="B47">
        <v>46</v>
      </c>
      <c r="C47" t="s">
        <v>66</v>
      </c>
      <c r="D47">
        <v>5.9870000000000001</v>
      </c>
      <c r="E47">
        <v>3.5810000000000002E-2</v>
      </c>
      <c r="F47">
        <v>1.27074</v>
      </c>
      <c r="G47">
        <v>1.25712</v>
      </c>
      <c r="H47">
        <v>0.99111000000000005</v>
      </c>
      <c r="I47">
        <v>0.49614999999999998</v>
      </c>
      <c r="J47">
        <v>0.18060000000000001</v>
      </c>
      <c r="K47">
        <v>0.10705000000000001</v>
      </c>
      <c r="L47">
        <v>1.68435</v>
      </c>
    </row>
    <row r="48" spans="1:12" x14ac:dyDescent="0.3">
      <c r="A48" t="s">
        <v>202</v>
      </c>
      <c r="B48">
        <v>47</v>
      </c>
      <c r="C48" t="s">
        <v>62</v>
      </c>
      <c r="D48">
        <v>5.984</v>
      </c>
      <c r="E48">
        <v>4.0980000000000003E-2</v>
      </c>
      <c r="F48">
        <v>1.24461</v>
      </c>
      <c r="G48">
        <v>0.95774000000000004</v>
      </c>
      <c r="H48">
        <v>0.96538000000000002</v>
      </c>
      <c r="I48">
        <v>0.33207999999999999</v>
      </c>
      <c r="J48">
        <v>7.8570000000000001E-2</v>
      </c>
      <c r="K48">
        <v>0.18557000000000001</v>
      </c>
      <c r="L48">
        <v>2.2197800000000001</v>
      </c>
    </row>
    <row r="49" spans="1:12" x14ac:dyDescent="0.3">
      <c r="A49" t="s">
        <v>198</v>
      </c>
      <c r="B49">
        <v>48</v>
      </c>
      <c r="C49" t="s">
        <v>58</v>
      </c>
      <c r="D49">
        <v>5.9749999999999996</v>
      </c>
      <c r="E49">
        <v>4.5280000000000001E-2</v>
      </c>
      <c r="F49">
        <v>0.86402000000000001</v>
      </c>
      <c r="G49">
        <v>0.99902999999999997</v>
      </c>
      <c r="H49">
        <v>0.79074999999999995</v>
      </c>
      <c r="I49">
        <v>0.48574000000000001</v>
      </c>
      <c r="J49">
        <v>0.18090000000000001</v>
      </c>
      <c r="K49">
        <v>0.11541</v>
      </c>
      <c r="L49">
        <v>2.5394199999999998</v>
      </c>
    </row>
    <row r="50" spans="1:12" x14ac:dyDescent="0.3">
      <c r="A50" t="s">
        <v>197</v>
      </c>
      <c r="B50">
        <v>49</v>
      </c>
      <c r="C50" t="s">
        <v>45</v>
      </c>
      <c r="D50">
        <v>5.96</v>
      </c>
      <c r="E50">
        <v>5.4120000000000001E-2</v>
      </c>
      <c r="F50">
        <v>1.32376</v>
      </c>
      <c r="G50">
        <v>1.21624</v>
      </c>
      <c r="H50">
        <v>0.74716000000000005</v>
      </c>
      <c r="I50">
        <v>0.45491999999999999</v>
      </c>
      <c r="J50">
        <v>0.30599999999999999</v>
      </c>
      <c r="K50">
        <v>0.17362</v>
      </c>
      <c r="L50">
        <v>1.73797</v>
      </c>
    </row>
    <row r="51" spans="1:12" x14ac:dyDescent="0.3">
      <c r="A51" t="s">
        <v>194</v>
      </c>
      <c r="B51">
        <v>50</v>
      </c>
      <c r="C51" t="s">
        <v>44</v>
      </c>
      <c r="D51">
        <v>5.9480000000000004</v>
      </c>
      <c r="E51">
        <v>3.9140000000000001E-2</v>
      </c>
      <c r="F51">
        <v>1.2511399999999999</v>
      </c>
      <c r="G51">
        <v>1.19777</v>
      </c>
      <c r="H51">
        <v>0.95445999999999998</v>
      </c>
      <c r="I51">
        <v>0.26235999999999998</v>
      </c>
      <c r="J51">
        <v>2.9010000000000001E-2</v>
      </c>
      <c r="K51">
        <v>0.22822999999999999</v>
      </c>
      <c r="L51">
        <v>2.0251800000000002</v>
      </c>
    </row>
    <row r="52" spans="1:12" x14ac:dyDescent="0.3">
      <c r="A52" t="s">
        <v>198</v>
      </c>
      <c r="B52">
        <v>51</v>
      </c>
      <c r="C52" t="s">
        <v>69</v>
      </c>
      <c r="D52">
        <v>5.89</v>
      </c>
      <c r="E52">
        <v>5.6419999999999998E-2</v>
      </c>
      <c r="F52">
        <v>0.68132999999999999</v>
      </c>
      <c r="G52">
        <v>0.97841</v>
      </c>
      <c r="H52">
        <v>0.53920000000000001</v>
      </c>
      <c r="I52">
        <v>0.57413999999999998</v>
      </c>
      <c r="J52">
        <v>8.7999999999999995E-2</v>
      </c>
      <c r="K52">
        <v>0.20535999999999999</v>
      </c>
      <c r="L52">
        <v>2.82334</v>
      </c>
    </row>
    <row r="53" spans="1:12" x14ac:dyDescent="0.3">
      <c r="A53" t="s">
        <v>201</v>
      </c>
      <c r="B53">
        <v>52</v>
      </c>
      <c r="C53" t="s">
        <v>79</v>
      </c>
      <c r="D53">
        <v>5.8890000000000002</v>
      </c>
      <c r="E53">
        <v>3.7990000000000003E-2</v>
      </c>
      <c r="F53">
        <v>0.59448000000000001</v>
      </c>
      <c r="G53">
        <v>1.01528</v>
      </c>
      <c r="H53">
        <v>0.61826000000000003</v>
      </c>
      <c r="I53">
        <v>0.32818000000000003</v>
      </c>
      <c r="J53">
        <v>1.6150000000000001E-2</v>
      </c>
      <c r="K53">
        <v>0.20951</v>
      </c>
      <c r="L53">
        <v>3.1071200000000001</v>
      </c>
    </row>
    <row r="54" spans="1:12" x14ac:dyDescent="0.3">
      <c r="A54" t="s">
        <v>198</v>
      </c>
      <c r="B54">
        <v>53</v>
      </c>
      <c r="C54" t="s">
        <v>71</v>
      </c>
      <c r="D54">
        <v>5.8780000000000001</v>
      </c>
      <c r="E54">
        <v>4.5629999999999997E-2</v>
      </c>
      <c r="F54">
        <v>0.75985000000000003</v>
      </c>
      <c r="G54">
        <v>1.30477</v>
      </c>
      <c r="H54">
        <v>0.66098000000000001</v>
      </c>
      <c r="I54">
        <v>0.53898999999999997</v>
      </c>
      <c r="J54">
        <v>8.2419999999999993E-2</v>
      </c>
      <c r="K54">
        <v>0.34239999999999998</v>
      </c>
      <c r="L54">
        <v>2.1889599999999998</v>
      </c>
    </row>
    <row r="55" spans="1:12" x14ac:dyDescent="0.3">
      <c r="A55" t="s">
        <v>201</v>
      </c>
      <c r="B55">
        <v>54</v>
      </c>
      <c r="C55" t="s">
        <v>68</v>
      </c>
      <c r="D55">
        <v>5.8550000000000004</v>
      </c>
      <c r="E55">
        <v>4.1140000000000003E-2</v>
      </c>
      <c r="F55">
        <v>1.1225400000000001</v>
      </c>
      <c r="G55">
        <v>1.1224099999999999</v>
      </c>
      <c r="H55">
        <v>0.64368000000000003</v>
      </c>
      <c r="I55">
        <v>0.51649</v>
      </c>
      <c r="J55">
        <v>8.4540000000000004E-2</v>
      </c>
      <c r="K55">
        <v>0.11827</v>
      </c>
      <c r="L55">
        <v>2.24729</v>
      </c>
    </row>
    <row r="56" spans="1:12" x14ac:dyDescent="0.3">
      <c r="A56" t="s">
        <v>201</v>
      </c>
      <c r="B56">
        <v>55</v>
      </c>
      <c r="C56" t="s">
        <v>52</v>
      </c>
      <c r="D56">
        <v>5.8479999999999999</v>
      </c>
      <c r="E56">
        <v>4.2509999999999999E-2</v>
      </c>
      <c r="F56">
        <v>1.1849799999999999</v>
      </c>
      <c r="G56">
        <v>1.2738499999999999</v>
      </c>
      <c r="H56">
        <v>0.87336999999999998</v>
      </c>
      <c r="I56">
        <v>0.60855000000000004</v>
      </c>
      <c r="J56">
        <v>3.7870000000000001E-2</v>
      </c>
      <c r="K56">
        <v>0.25328000000000001</v>
      </c>
      <c r="L56">
        <v>1.6158300000000001</v>
      </c>
    </row>
    <row r="57" spans="1:12" x14ac:dyDescent="0.3">
      <c r="A57" t="s">
        <v>201</v>
      </c>
      <c r="B57">
        <v>56</v>
      </c>
      <c r="C57" t="s">
        <v>50</v>
      </c>
      <c r="D57">
        <v>5.8330000000000002</v>
      </c>
      <c r="E57">
        <v>3.8429999999999999E-2</v>
      </c>
      <c r="F57">
        <v>1.14723</v>
      </c>
      <c r="G57">
        <v>1.25745</v>
      </c>
      <c r="H57">
        <v>0.73128000000000004</v>
      </c>
      <c r="I57">
        <v>0.21342</v>
      </c>
      <c r="J57">
        <v>1.031E-2</v>
      </c>
      <c r="K57">
        <v>2.6409999999999999E-2</v>
      </c>
      <c r="L57">
        <v>2.4464899999999998</v>
      </c>
    </row>
    <row r="58" spans="1:12" x14ac:dyDescent="0.3">
      <c r="A58" t="s">
        <v>198</v>
      </c>
      <c r="B58">
        <v>57</v>
      </c>
      <c r="C58" t="s">
        <v>53</v>
      </c>
      <c r="D58">
        <v>5.8280000000000003</v>
      </c>
      <c r="E58">
        <v>5.3710000000000001E-2</v>
      </c>
      <c r="F58">
        <v>0.59325000000000006</v>
      </c>
      <c r="G58">
        <v>1.14184</v>
      </c>
      <c r="H58">
        <v>0.74314000000000002</v>
      </c>
      <c r="I58">
        <v>0.55474999999999997</v>
      </c>
      <c r="J58">
        <v>0.19317000000000001</v>
      </c>
      <c r="K58">
        <v>0.27815000000000001</v>
      </c>
      <c r="L58">
        <v>2.3240699999999999</v>
      </c>
    </row>
    <row r="59" spans="1:12" x14ac:dyDescent="0.3">
      <c r="A59" t="s">
        <v>198</v>
      </c>
      <c r="B59">
        <v>58</v>
      </c>
      <c r="C59" t="s">
        <v>73</v>
      </c>
      <c r="D59">
        <v>5.8239999999999998</v>
      </c>
      <c r="E59">
        <v>4.6149999999999997E-2</v>
      </c>
      <c r="F59">
        <v>0.90019000000000005</v>
      </c>
      <c r="G59">
        <v>0.97458999999999996</v>
      </c>
      <c r="H59">
        <v>0.73016999999999999</v>
      </c>
      <c r="I59">
        <v>0.41496</v>
      </c>
      <c r="J59">
        <v>5.9889999999999999E-2</v>
      </c>
      <c r="K59">
        <v>0.14982000000000001</v>
      </c>
      <c r="L59">
        <v>2.5945</v>
      </c>
    </row>
    <row r="60" spans="1:12" x14ac:dyDescent="0.3">
      <c r="A60" t="s">
        <v>201</v>
      </c>
      <c r="B60">
        <v>59</v>
      </c>
      <c r="C60" t="s">
        <v>89</v>
      </c>
      <c r="D60">
        <v>5.8129999999999997</v>
      </c>
      <c r="E60">
        <v>3.9379999999999998E-2</v>
      </c>
      <c r="F60">
        <v>1.0319199999999999</v>
      </c>
      <c r="G60">
        <v>1.23289</v>
      </c>
      <c r="H60">
        <v>0.73607999999999996</v>
      </c>
      <c r="I60">
        <v>0.37938</v>
      </c>
      <c r="J60">
        <v>0.19089999999999999</v>
      </c>
      <c r="K60">
        <v>0.11046</v>
      </c>
      <c r="L60">
        <v>2.1309</v>
      </c>
    </row>
    <row r="61" spans="1:12" x14ac:dyDescent="0.3">
      <c r="A61" t="s">
        <v>201</v>
      </c>
      <c r="B61">
        <v>60</v>
      </c>
      <c r="C61" t="s">
        <v>48</v>
      </c>
      <c r="D61">
        <v>5.7910000000000004</v>
      </c>
      <c r="E61">
        <v>4.2630000000000001E-2</v>
      </c>
      <c r="F61">
        <v>1.1255500000000001</v>
      </c>
      <c r="G61">
        <v>1.27948</v>
      </c>
      <c r="H61">
        <v>0.77903</v>
      </c>
      <c r="I61">
        <v>0.53122000000000003</v>
      </c>
      <c r="J61">
        <v>4.2119999999999998E-2</v>
      </c>
      <c r="K61">
        <v>0.16758999999999999</v>
      </c>
      <c r="L61">
        <v>1.86565</v>
      </c>
    </row>
    <row r="62" spans="1:12" x14ac:dyDescent="0.3">
      <c r="A62" t="s">
        <v>200</v>
      </c>
      <c r="B62">
        <v>61</v>
      </c>
      <c r="C62" t="s">
        <v>88</v>
      </c>
      <c r="D62">
        <v>5.77</v>
      </c>
      <c r="E62">
        <v>4.3299999999999998E-2</v>
      </c>
      <c r="F62">
        <v>1.12486</v>
      </c>
      <c r="G62">
        <v>1.07023</v>
      </c>
      <c r="H62">
        <v>0.72394000000000003</v>
      </c>
      <c r="I62">
        <v>0.53024000000000004</v>
      </c>
      <c r="J62">
        <v>0.10501000000000001</v>
      </c>
      <c r="K62">
        <v>0.33074999999999999</v>
      </c>
      <c r="L62">
        <v>1.88541</v>
      </c>
    </row>
    <row r="63" spans="1:12" x14ac:dyDescent="0.3">
      <c r="A63" t="s">
        <v>201</v>
      </c>
      <c r="B63">
        <v>62</v>
      </c>
      <c r="C63" t="s">
        <v>83</v>
      </c>
      <c r="D63">
        <v>5.7590000000000003</v>
      </c>
      <c r="E63">
        <v>4.394E-2</v>
      </c>
      <c r="F63">
        <v>1.0825400000000001</v>
      </c>
      <c r="G63">
        <v>0.79623999999999995</v>
      </c>
      <c r="H63">
        <v>0.78805000000000003</v>
      </c>
      <c r="I63">
        <v>0.25883</v>
      </c>
      <c r="J63">
        <v>2.4299999999999999E-2</v>
      </c>
      <c r="K63">
        <v>5.4440000000000002E-2</v>
      </c>
      <c r="L63">
        <v>2.75414</v>
      </c>
    </row>
    <row r="64" spans="1:12" x14ac:dyDescent="0.3">
      <c r="A64" t="s">
        <v>197</v>
      </c>
      <c r="B64">
        <v>63</v>
      </c>
      <c r="C64" t="s">
        <v>80</v>
      </c>
      <c r="D64">
        <v>5.7539999999999996</v>
      </c>
      <c r="E64">
        <v>7.8320000000000001E-2</v>
      </c>
      <c r="F64">
        <v>1.1314500000000001</v>
      </c>
      <c r="G64">
        <v>1.1186199999999999</v>
      </c>
      <c r="H64">
        <v>0.70379999999999998</v>
      </c>
      <c r="I64">
        <v>0.41667999999999999</v>
      </c>
      <c r="J64">
        <v>0.11022999999999999</v>
      </c>
      <c r="K64">
        <v>0.18295</v>
      </c>
      <c r="L64">
        <v>2.0906600000000002</v>
      </c>
    </row>
    <row r="65" spans="1:12" x14ac:dyDescent="0.3">
      <c r="A65" t="s">
        <v>201</v>
      </c>
      <c r="B65">
        <v>64</v>
      </c>
      <c r="C65" t="s">
        <v>76</v>
      </c>
      <c r="D65">
        <v>5.7160000000000002</v>
      </c>
      <c r="E65">
        <v>3.1350000000000003E-2</v>
      </c>
      <c r="F65">
        <v>1.13764</v>
      </c>
      <c r="G65">
        <v>1.23617</v>
      </c>
      <c r="H65">
        <v>0.66925999999999997</v>
      </c>
      <c r="I65">
        <v>0.36679</v>
      </c>
      <c r="J65">
        <v>3.005E-2</v>
      </c>
      <c r="K65">
        <v>1.99E-3</v>
      </c>
      <c r="L65">
        <v>2.2739400000000001</v>
      </c>
    </row>
    <row r="66" spans="1:12" x14ac:dyDescent="0.3">
      <c r="A66" t="s">
        <v>198</v>
      </c>
      <c r="B66">
        <v>65</v>
      </c>
      <c r="C66" t="s">
        <v>64</v>
      </c>
      <c r="D66">
        <v>5.7089999999999996</v>
      </c>
      <c r="E66">
        <v>0.13693</v>
      </c>
      <c r="F66">
        <v>0.81037999999999999</v>
      </c>
      <c r="G66">
        <v>1.1510199999999999</v>
      </c>
      <c r="H66">
        <v>0.68740999999999997</v>
      </c>
      <c r="I66">
        <v>0.50441999999999998</v>
      </c>
      <c r="J66">
        <v>2.299E-2</v>
      </c>
      <c r="K66">
        <v>0.21229999999999999</v>
      </c>
      <c r="L66">
        <v>2.3203800000000001</v>
      </c>
    </row>
    <row r="67" spans="1:12" x14ac:dyDescent="0.3">
      <c r="A67" t="s">
        <v>194</v>
      </c>
      <c r="B67">
        <v>66</v>
      </c>
      <c r="C67" t="s">
        <v>183</v>
      </c>
      <c r="D67">
        <v>5.6950000000000003</v>
      </c>
      <c r="E67">
        <v>5.6349999999999997E-2</v>
      </c>
      <c r="F67">
        <v>1.2080599999999999</v>
      </c>
      <c r="G67">
        <v>1.0700799999999999</v>
      </c>
      <c r="H67">
        <v>0.92356000000000005</v>
      </c>
      <c r="I67">
        <v>0.49026999999999998</v>
      </c>
      <c r="J67">
        <v>0.14280000000000001</v>
      </c>
      <c r="K67">
        <v>0.26168999999999998</v>
      </c>
      <c r="L67">
        <v>1.5988800000000001</v>
      </c>
    </row>
    <row r="68" spans="1:12" x14ac:dyDescent="0.3">
      <c r="A68" t="s">
        <v>194</v>
      </c>
      <c r="B68">
        <v>67</v>
      </c>
      <c r="C68" t="s">
        <v>57</v>
      </c>
      <c r="D68">
        <v>5.6890000000000001</v>
      </c>
      <c r="E68">
        <v>5.5800000000000002E-2</v>
      </c>
      <c r="F68">
        <v>1.2081299999999999</v>
      </c>
      <c r="G68">
        <v>0.89317999999999997</v>
      </c>
      <c r="H68">
        <v>0.92356000000000005</v>
      </c>
      <c r="I68">
        <v>0.40672000000000003</v>
      </c>
      <c r="J68">
        <v>6.1460000000000001E-2</v>
      </c>
      <c r="K68">
        <v>0.30637999999999999</v>
      </c>
      <c r="L68">
        <v>1.88931</v>
      </c>
    </row>
    <row r="69" spans="1:12" x14ac:dyDescent="0.3">
      <c r="A69" t="s">
        <v>197</v>
      </c>
      <c r="B69">
        <v>68</v>
      </c>
      <c r="C69" t="s">
        <v>96</v>
      </c>
      <c r="D69">
        <v>5.6050000000000004</v>
      </c>
      <c r="E69">
        <v>5.0990000000000001E-2</v>
      </c>
      <c r="F69">
        <v>0.93928999999999996</v>
      </c>
      <c r="G69">
        <v>1.07772</v>
      </c>
      <c r="H69">
        <v>0.61765999999999999</v>
      </c>
      <c r="I69">
        <v>0.28578999999999999</v>
      </c>
      <c r="J69">
        <v>0.17383000000000001</v>
      </c>
      <c r="K69">
        <v>7.8219999999999998E-2</v>
      </c>
      <c r="L69">
        <v>2.4320900000000001</v>
      </c>
    </row>
    <row r="70" spans="1:12" x14ac:dyDescent="0.3">
      <c r="A70" t="s">
        <v>201</v>
      </c>
      <c r="B70">
        <v>69</v>
      </c>
      <c r="C70" t="s">
        <v>54</v>
      </c>
      <c r="D70">
        <v>5.5890000000000004</v>
      </c>
      <c r="E70">
        <v>5.0180000000000002E-2</v>
      </c>
      <c r="F70">
        <v>0.80147999999999997</v>
      </c>
      <c r="G70">
        <v>0.81198000000000004</v>
      </c>
      <c r="H70">
        <v>0.63131999999999999</v>
      </c>
      <c r="I70">
        <v>0.24748999999999999</v>
      </c>
      <c r="J70">
        <v>4.7410000000000001E-2</v>
      </c>
      <c r="K70">
        <v>0.28310000000000002</v>
      </c>
      <c r="L70">
        <v>2.76579</v>
      </c>
    </row>
    <row r="71" spans="1:12" x14ac:dyDescent="0.3">
      <c r="A71" t="s">
        <v>201</v>
      </c>
      <c r="B71">
        <v>70</v>
      </c>
      <c r="C71" t="s">
        <v>95</v>
      </c>
      <c r="D71">
        <v>5.548</v>
      </c>
      <c r="E71">
        <v>4.1750000000000002E-2</v>
      </c>
      <c r="F71">
        <v>0.95847000000000004</v>
      </c>
      <c r="G71">
        <v>1.22668</v>
      </c>
      <c r="H71">
        <v>0.53886000000000001</v>
      </c>
      <c r="I71">
        <v>0.47610000000000002</v>
      </c>
      <c r="J71">
        <v>0.30843999999999999</v>
      </c>
      <c r="K71">
        <v>0.16979</v>
      </c>
      <c r="L71">
        <v>1.8698399999999999</v>
      </c>
    </row>
    <row r="72" spans="1:12" x14ac:dyDescent="0.3">
      <c r="A72" t="s">
        <v>204</v>
      </c>
      <c r="B72">
        <v>71</v>
      </c>
      <c r="C72" t="s">
        <v>65</v>
      </c>
      <c r="D72">
        <v>5.4770000000000003</v>
      </c>
      <c r="E72">
        <v>7.1970000000000006E-2</v>
      </c>
      <c r="F72">
        <v>1.0076099999999999</v>
      </c>
      <c r="G72">
        <v>0.98521000000000003</v>
      </c>
      <c r="H72">
        <v>0.70950000000000002</v>
      </c>
      <c r="I72">
        <v>0.56066000000000005</v>
      </c>
      <c r="J72">
        <v>7.5209999999999999E-2</v>
      </c>
      <c r="K72">
        <v>0.37744</v>
      </c>
      <c r="L72">
        <v>1.76145</v>
      </c>
    </row>
    <row r="73" spans="1:12" x14ac:dyDescent="0.3">
      <c r="A73" t="s">
        <v>202</v>
      </c>
      <c r="B73">
        <v>72</v>
      </c>
      <c r="C73" t="s">
        <v>84</v>
      </c>
      <c r="D73">
        <v>5.4740000000000002</v>
      </c>
      <c r="E73">
        <v>5.0509999999999999E-2</v>
      </c>
      <c r="F73">
        <v>1.3860399999999999</v>
      </c>
      <c r="G73">
        <v>1.0581799999999999</v>
      </c>
      <c r="H73">
        <v>1.01328</v>
      </c>
      <c r="I73">
        <v>0.59608000000000005</v>
      </c>
      <c r="J73">
        <v>0.37124000000000001</v>
      </c>
      <c r="K73">
        <v>0.39478000000000002</v>
      </c>
      <c r="L73">
        <v>0.65429000000000004</v>
      </c>
    </row>
    <row r="74" spans="1:12" x14ac:dyDescent="0.3">
      <c r="A74" t="s">
        <v>201</v>
      </c>
      <c r="B74">
        <v>73</v>
      </c>
      <c r="C74" t="s">
        <v>63</v>
      </c>
      <c r="D74">
        <v>5.4290000000000003</v>
      </c>
      <c r="E74">
        <v>4.0129999999999999E-2</v>
      </c>
      <c r="F74">
        <v>1.15174</v>
      </c>
      <c r="G74">
        <v>1.2279100000000001</v>
      </c>
      <c r="H74">
        <v>0.77361000000000002</v>
      </c>
      <c r="I74">
        <v>0.44888</v>
      </c>
      <c r="J74">
        <v>0.15184</v>
      </c>
      <c r="K74">
        <v>8.6800000000000002E-2</v>
      </c>
      <c r="L74">
        <v>1.58782</v>
      </c>
    </row>
    <row r="75" spans="1:12" x14ac:dyDescent="0.3">
      <c r="A75" t="s">
        <v>200</v>
      </c>
      <c r="B75">
        <v>74</v>
      </c>
      <c r="C75" t="s">
        <v>100</v>
      </c>
      <c r="D75">
        <v>5.399</v>
      </c>
      <c r="E75">
        <v>2.596E-2</v>
      </c>
      <c r="F75">
        <v>0.82826999999999995</v>
      </c>
      <c r="G75">
        <v>1.08708</v>
      </c>
      <c r="H75">
        <v>0.63793</v>
      </c>
      <c r="I75">
        <v>0.46611000000000002</v>
      </c>
      <c r="J75">
        <v>0</v>
      </c>
      <c r="K75">
        <v>0.51534999999999997</v>
      </c>
      <c r="L75">
        <v>1.86399</v>
      </c>
    </row>
    <row r="76" spans="1:12" x14ac:dyDescent="0.3">
      <c r="A76" t="s">
        <v>200</v>
      </c>
      <c r="B76">
        <v>75</v>
      </c>
      <c r="C76" t="s">
        <v>102</v>
      </c>
      <c r="D76">
        <v>5.36</v>
      </c>
      <c r="E76">
        <v>3.107E-2</v>
      </c>
      <c r="F76">
        <v>0.63216000000000006</v>
      </c>
      <c r="G76">
        <v>0.91225999999999996</v>
      </c>
      <c r="H76">
        <v>0.74675999999999998</v>
      </c>
      <c r="I76">
        <v>0.59443999999999997</v>
      </c>
      <c r="J76">
        <v>0.10441</v>
      </c>
      <c r="K76">
        <v>0.1686</v>
      </c>
      <c r="L76">
        <v>2.20173</v>
      </c>
    </row>
    <row r="77" spans="1:12" x14ac:dyDescent="0.3">
      <c r="A77" t="s">
        <v>197</v>
      </c>
      <c r="B77">
        <v>76</v>
      </c>
      <c r="C77" t="s">
        <v>87</v>
      </c>
      <c r="D77">
        <v>5.3319999999999999</v>
      </c>
      <c r="E77">
        <v>3.8640000000000001E-2</v>
      </c>
      <c r="F77">
        <v>1.06098</v>
      </c>
      <c r="G77">
        <v>0.94632000000000005</v>
      </c>
      <c r="H77">
        <v>0.73172000000000004</v>
      </c>
      <c r="I77">
        <v>0.22814999999999999</v>
      </c>
      <c r="J77">
        <v>0.15745999999999999</v>
      </c>
      <c r="K77">
        <v>0.12253</v>
      </c>
      <c r="L77">
        <v>2.08528</v>
      </c>
    </row>
    <row r="78" spans="1:12" x14ac:dyDescent="0.3">
      <c r="A78" t="s">
        <v>201</v>
      </c>
      <c r="B78">
        <v>77</v>
      </c>
      <c r="C78" t="s">
        <v>94</v>
      </c>
      <c r="D78">
        <v>5.2859999999999996</v>
      </c>
      <c r="E78">
        <v>3.823E-2</v>
      </c>
      <c r="F78">
        <v>0.47427999999999998</v>
      </c>
      <c r="G78">
        <v>1.1511499999999999</v>
      </c>
      <c r="H78">
        <v>0.65088000000000001</v>
      </c>
      <c r="I78">
        <v>0.43476999999999999</v>
      </c>
      <c r="J78">
        <v>4.2320000000000003E-2</v>
      </c>
      <c r="K78">
        <v>0.30030000000000001</v>
      </c>
      <c r="L78">
        <v>2.2326999999999999</v>
      </c>
    </row>
    <row r="79" spans="1:12" x14ac:dyDescent="0.3">
      <c r="A79" t="s">
        <v>204</v>
      </c>
      <c r="B79">
        <v>78</v>
      </c>
      <c r="C79" t="s">
        <v>93</v>
      </c>
      <c r="D79">
        <v>5.2679999999999998</v>
      </c>
      <c r="E79">
        <v>4.1919999999999999E-2</v>
      </c>
      <c r="F79">
        <v>0.65434999999999999</v>
      </c>
      <c r="G79">
        <v>0.90432000000000001</v>
      </c>
      <c r="H79">
        <v>0.16006999999999999</v>
      </c>
      <c r="I79">
        <v>0.34333999999999998</v>
      </c>
      <c r="J79">
        <v>4.0300000000000002E-2</v>
      </c>
      <c r="K79">
        <v>0.27233000000000002</v>
      </c>
      <c r="L79">
        <v>2.8931900000000002</v>
      </c>
    </row>
    <row r="80" spans="1:12" x14ac:dyDescent="0.3">
      <c r="A80" t="s">
        <v>205</v>
      </c>
      <c r="B80">
        <v>79</v>
      </c>
      <c r="C80" t="s">
        <v>103</v>
      </c>
      <c r="D80">
        <v>5.2530000000000001</v>
      </c>
      <c r="E80">
        <v>3.2250000000000001E-2</v>
      </c>
      <c r="F80">
        <v>0.77041999999999999</v>
      </c>
      <c r="G80">
        <v>1.10395</v>
      </c>
      <c r="H80">
        <v>0.57406999999999997</v>
      </c>
      <c r="I80">
        <v>0.53205999999999998</v>
      </c>
      <c r="J80">
        <v>0.15445</v>
      </c>
      <c r="K80">
        <v>0.47998000000000002</v>
      </c>
      <c r="L80">
        <v>1.63794</v>
      </c>
    </row>
    <row r="81" spans="1:12" x14ac:dyDescent="0.3">
      <c r="A81" t="s">
        <v>201</v>
      </c>
      <c r="B81">
        <v>80</v>
      </c>
      <c r="C81" t="s">
        <v>98</v>
      </c>
      <c r="D81">
        <v>5.2119999999999997</v>
      </c>
      <c r="E81">
        <v>3.363E-2</v>
      </c>
      <c r="F81">
        <v>1.02389</v>
      </c>
      <c r="G81">
        <v>0.93793000000000004</v>
      </c>
      <c r="H81">
        <v>0.64044999999999996</v>
      </c>
      <c r="I81">
        <v>0.37030000000000002</v>
      </c>
      <c r="J81">
        <v>0.16064999999999999</v>
      </c>
      <c r="K81">
        <v>7.7990000000000004E-2</v>
      </c>
      <c r="L81">
        <v>2.0007299999999999</v>
      </c>
    </row>
    <row r="82" spans="1:12" x14ac:dyDescent="0.3">
      <c r="A82" t="s">
        <v>205</v>
      </c>
      <c r="B82">
        <v>81</v>
      </c>
      <c r="C82" t="s">
        <v>75</v>
      </c>
      <c r="D82">
        <v>5.194</v>
      </c>
      <c r="E82">
        <v>3.7260000000000001E-2</v>
      </c>
      <c r="F82">
        <v>0.59543000000000001</v>
      </c>
      <c r="G82">
        <v>0.41410999999999998</v>
      </c>
      <c r="H82">
        <v>0.51466000000000001</v>
      </c>
      <c r="I82">
        <v>0.12102</v>
      </c>
      <c r="J82">
        <v>0.10464</v>
      </c>
      <c r="K82">
        <v>0.33671000000000001</v>
      </c>
      <c r="L82">
        <v>3.1070899999999999</v>
      </c>
    </row>
    <row r="83" spans="1:12" x14ac:dyDescent="0.3">
      <c r="A83" t="s">
        <v>197</v>
      </c>
      <c r="B83">
        <v>82</v>
      </c>
      <c r="C83" t="s">
        <v>109</v>
      </c>
      <c r="D83">
        <v>5.1920000000000002</v>
      </c>
      <c r="E83">
        <v>4.5240000000000002E-2</v>
      </c>
      <c r="F83">
        <v>0.90198</v>
      </c>
      <c r="G83">
        <v>1.05392</v>
      </c>
      <c r="H83">
        <v>0.69638999999999995</v>
      </c>
      <c r="I83">
        <v>0.40661000000000003</v>
      </c>
      <c r="J83">
        <v>0.14293</v>
      </c>
      <c r="K83">
        <v>0.11053</v>
      </c>
      <c r="L83">
        <v>1.8799600000000001</v>
      </c>
    </row>
    <row r="84" spans="1:12" x14ac:dyDescent="0.3">
      <c r="A84" t="s">
        <v>201</v>
      </c>
      <c r="B84">
        <v>82</v>
      </c>
      <c r="C84" t="s">
        <v>81</v>
      </c>
      <c r="D84">
        <v>5.1920000000000002</v>
      </c>
      <c r="E84">
        <v>5.2350000000000001E-2</v>
      </c>
      <c r="F84">
        <v>0.97438000000000002</v>
      </c>
      <c r="G84">
        <v>0.90556999999999999</v>
      </c>
      <c r="H84">
        <v>0.72521000000000002</v>
      </c>
      <c r="I84">
        <v>0.18260000000000001</v>
      </c>
      <c r="J84">
        <v>0.14296</v>
      </c>
      <c r="K84">
        <v>0.16139999999999999</v>
      </c>
      <c r="L84">
        <v>2.1001699999999999</v>
      </c>
    </row>
    <row r="85" spans="1:12" x14ac:dyDescent="0.3">
      <c r="A85" t="s">
        <v>202</v>
      </c>
      <c r="B85">
        <v>84</v>
      </c>
      <c r="C85" t="s">
        <v>101</v>
      </c>
      <c r="D85">
        <v>5.14</v>
      </c>
      <c r="E85">
        <v>2.4240000000000001E-2</v>
      </c>
      <c r="F85">
        <v>0.89012000000000002</v>
      </c>
      <c r="G85">
        <v>0.94674999999999998</v>
      </c>
      <c r="H85">
        <v>0.81657999999999997</v>
      </c>
      <c r="I85">
        <v>0.51697000000000004</v>
      </c>
      <c r="J85">
        <v>2.7810000000000001E-2</v>
      </c>
      <c r="K85">
        <v>8.1850000000000006E-2</v>
      </c>
      <c r="L85">
        <v>1.8604000000000001</v>
      </c>
    </row>
    <row r="86" spans="1:12" x14ac:dyDescent="0.3">
      <c r="A86" t="s">
        <v>204</v>
      </c>
      <c r="B86">
        <v>85</v>
      </c>
      <c r="C86" t="s">
        <v>146</v>
      </c>
      <c r="D86">
        <v>5.1289999999999996</v>
      </c>
      <c r="E86">
        <v>6.9879999999999998E-2</v>
      </c>
      <c r="F86">
        <v>0.47038000000000002</v>
      </c>
      <c r="G86">
        <v>0.91612000000000005</v>
      </c>
      <c r="H86">
        <v>0.29924000000000001</v>
      </c>
      <c r="I86">
        <v>0.48826999999999998</v>
      </c>
      <c r="J86">
        <v>0.12468</v>
      </c>
      <c r="K86">
        <v>0.19591</v>
      </c>
      <c r="L86">
        <v>2.6343000000000001</v>
      </c>
    </row>
    <row r="87" spans="1:12" x14ac:dyDescent="0.3">
      <c r="A87" t="s">
        <v>201</v>
      </c>
      <c r="B87">
        <v>86</v>
      </c>
      <c r="C87" t="s">
        <v>56</v>
      </c>
      <c r="D87">
        <v>5.1239999999999997</v>
      </c>
      <c r="E87">
        <v>6.6070000000000004E-2</v>
      </c>
      <c r="F87">
        <v>1.04345</v>
      </c>
      <c r="G87">
        <v>0.88588</v>
      </c>
      <c r="H87">
        <v>0.76890000000000003</v>
      </c>
      <c r="I87">
        <v>0.35067999999999999</v>
      </c>
      <c r="J87">
        <v>6.4900000000000001E-3</v>
      </c>
      <c r="K87">
        <v>0.13747999999999999</v>
      </c>
      <c r="L87">
        <v>1.93129</v>
      </c>
    </row>
    <row r="88" spans="1:12" x14ac:dyDescent="0.3">
      <c r="A88" t="s">
        <v>201</v>
      </c>
      <c r="B88">
        <v>87</v>
      </c>
      <c r="C88" t="s">
        <v>78</v>
      </c>
      <c r="D88">
        <v>5.1230000000000002</v>
      </c>
      <c r="E88">
        <v>4.8640000000000003E-2</v>
      </c>
      <c r="F88">
        <v>0.92052999999999996</v>
      </c>
      <c r="G88">
        <v>1.0096400000000001</v>
      </c>
      <c r="H88">
        <v>0.74836000000000003</v>
      </c>
      <c r="I88">
        <v>0.20107</v>
      </c>
      <c r="J88">
        <v>2.6169999999999999E-2</v>
      </c>
      <c r="K88">
        <v>0.19231000000000001</v>
      </c>
      <c r="L88">
        <v>2.0249999999999999</v>
      </c>
    </row>
    <row r="89" spans="1:12" x14ac:dyDescent="0.3">
      <c r="A89" t="s">
        <v>194</v>
      </c>
      <c r="B89">
        <v>88</v>
      </c>
      <c r="C89" t="s">
        <v>74</v>
      </c>
      <c r="D89">
        <v>5.1020000000000003</v>
      </c>
      <c r="E89">
        <v>4.802E-2</v>
      </c>
      <c r="F89">
        <v>1.15991</v>
      </c>
      <c r="G89">
        <v>1.1393500000000001</v>
      </c>
      <c r="H89">
        <v>0.87519000000000002</v>
      </c>
      <c r="I89">
        <v>0.51468999999999998</v>
      </c>
      <c r="J89">
        <v>1.078E-2</v>
      </c>
      <c r="K89">
        <v>0.13719000000000001</v>
      </c>
      <c r="L89">
        <v>1.2646200000000001</v>
      </c>
    </row>
    <row r="90" spans="1:12" x14ac:dyDescent="0.3">
      <c r="A90" t="s">
        <v>201</v>
      </c>
      <c r="B90">
        <v>89</v>
      </c>
      <c r="C90" t="s">
        <v>61</v>
      </c>
      <c r="D90">
        <v>5.0979999999999999</v>
      </c>
      <c r="E90">
        <v>4.6399999999999997E-2</v>
      </c>
      <c r="F90">
        <v>1.1131200000000001</v>
      </c>
      <c r="G90">
        <v>1.09562</v>
      </c>
      <c r="H90">
        <v>0.72436999999999996</v>
      </c>
      <c r="I90">
        <v>0.29670999999999997</v>
      </c>
      <c r="J90">
        <v>6.3320000000000001E-2</v>
      </c>
      <c r="K90">
        <v>0.18226000000000001</v>
      </c>
      <c r="L90">
        <v>1.62215</v>
      </c>
    </row>
    <row r="91" spans="1:12" x14ac:dyDescent="0.3">
      <c r="A91" t="s">
        <v>200</v>
      </c>
      <c r="B91">
        <v>90</v>
      </c>
      <c r="C91" t="s">
        <v>77</v>
      </c>
      <c r="D91">
        <v>5.0730000000000004</v>
      </c>
      <c r="E91">
        <v>4.9340000000000002E-2</v>
      </c>
      <c r="F91">
        <v>0.70531999999999995</v>
      </c>
      <c r="G91">
        <v>1.0351600000000001</v>
      </c>
      <c r="H91">
        <v>0.58113999999999999</v>
      </c>
      <c r="I91">
        <v>0.62544999999999995</v>
      </c>
      <c r="J91">
        <v>0.12279</v>
      </c>
      <c r="K91">
        <v>0.24990999999999999</v>
      </c>
      <c r="L91">
        <v>1.7536</v>
      </c>
    </row>
    <row r="92" spans="1:12" x14ac:dyDescent="0.3">
      <c r="A92" t="s">
        <v>204</v>
      </c>
      <c r="B92">
        <v>91</v>
      </c>
      <c r="C92" t="s">
        <v>209</v>
      </c>
      <c r="D92">
        <v>5.0570000000000004</v>
      </c>
      <c r="E92">
        <v>6.1609999999999998E-2</v>
      </c>
      <c r="F92">
        <v>0.18847</v>
      </c>
      <c r="G92">
        <v>0.95152000000000003</v>
      </c>
      <c r="H92">
        <v>0.43873000000000001</v>
      </c>
      <c r="I92">
        <v>0.46582000000000001</v>
      </c>
      <c r="J92">
        <v>0.39928000000000002</v>
      </c>
      <c r="K92">
        <v>0.50317999999999996</v>
      </c>
      <c r="L92">
        <v>2.1103200000000002</v>
      </c>
    </row>
    <row r="93" spans="1:12" x14ac:dyDescent="0.3">
      <c r="A93" t="s">
        <v>197</v>
      </c>
      <c r="B93">
        <v>92</v>
      </c>
      <c r="C93" t="s">
        <v>97</v>
      </c>
      <c r="D93">
        <v>5.0129999999999999</v>
      </c>
      <c r="E93">
        <v>3.4200000000000001E-2</v>
      </c>
      <c r="F93">
        <v>0.73479000000000005</v>
      </c>
      <c r="G93">
        <v>0.64095000000000002</v>
      </c>
      <c r="H93">
        <v>0.60953999999999997</v>
      </c>
      <c r="I93">
        <v>0.41691</v>
      </c>
      <c r="J93">
        <v>8.5459999999999994E-2</v>
      </c>
      <c r="K93">
        <v>7.1720000000000006E-2</v>
      </c>
      <c r="L93">
        <v>2.4537300000000002</v>
      </c>
    </row>
    <row r="94" spans="1:12" x14ac:dyDescent="0.3">
      <c r="A94" t="s">
        <v>201</v>
      </c>
      <c r="B94">
        <v>93</v>
      </c>
      <c r="C94" t="s">
        <v>167</v>
      </c>
      <c r="D94">
        <v>5.0069999999999997</v>
      </c>
      <c r="E94">
        <v>5.3760000000000002E-2</v>
      </c>
      <c r="F94">
        <v>0.91851000000000005</v>
      </c>
      <c r="G94">
        <v>1.0023200000000001</v>
      </c>
      <c r="H94">
        <v>0.73545000000000005</v>
      </c>
      <c r="I94">
        <v>0.33456999999999998</v>
      </c>
      <c r="J94">
        <v>5.3269999999999998E-2</v>
      </c>
      <c r="K94">
        <v>0.22359000000000001</v>
      </c>
      <c r="L94">
        <v>1.73933</v>
      </c>
    </row>
    <row r="95" spans="1:12" x14ac:dyDescent="0.3">
      <c r="A95" t="s">
        <v>204</v>
      </c>
      <c r="B95">
        <v>94</v>
      </c>
      <c r="C95" t="s">
        <v>131</v>
      </c>
      <c r="D95">
        <v>4.9710000000000001</v>
      </c>
      <c r="E95">
        <v>7.8960000000000002E-2</v>
      </c>
      <c r="F95">
        <v>8.3080000000000001E-2</v>
      </c>
      <c r="G95">
        <v>1.02626</v>
      </c>
      <c r="H95">
        <v>9.1310000000000002E-2</v>
      </c>
      <c r="I95">
        <v>0.34037000000000001</v>
      </c>
      <c r="J95">
        <v>0.15603</v>
      </c>
      <c r="K95">
        <v>0.22269</v>
      </c>
      <c r="L95">
        <v>3.0513699999999999</v>
      </c>
    </row>
    <row r="96" spans="1:12" x14ac:dyDescent="0.3">
      <c r="A96" t="s">
        <v>201</v>
      </c>
      <c r="B96">
        <v>95</v>
      </c>
      <c r="C96" t="s">
        <v>115</v>
      </c>
      <c r="D96">
        <v>4.9589999999999996</v>
      </c>
      <c r="E96">
        <v>5.0130000000000001E-2</v>
      </c>
      <c r="F96">
        <v>0.87866999999999995</v>
      </c>
      <c r="G96">
        <v>0.80434000000000005</v>
      </c>
      <c r="H96">
        <v>0.81325000000000003</v>
      </c>
      <c r="I96">
        <v>0.35732999999999998</v>
      </c>
      <c r="J96">
        <v>6.4130000000000006E-2</v>
      </c>
      <c r="K96">
        <v>0.14272000000000001</v>
      </c>
      <c r="L96">
        <v>1.8989400000000001</v>
      </c>
    </row>
    <row r="97" spans="1:12" x14ac:dyDescent="0.3">
      <c r="A97" t="s">
        <v>201</v>
      </c>
      <c r="B97">
        <v>96</v>
      </c>
      <c r="C97" t="s">
        <v>86</v>
      </c>
      <c r="D97">
        <v>4.9489999999999998</v>
      </c>
      <c r="E97">
        <v>6.9129999999999997E-2</v>
      </c>
      <c r="F97">
        <v>0.83223000000000003</v>
      </c>
      <c r="G97">
        <v>0.91915999999999998</v>
      </c>
      <c r="H97">
        <v>0.79081000000000001</v>
      </c>
      <c r="I97">
        <v>9.2450000000000004E-2</v>
      </c>
      <c r="J97">
        <v>2.2699999999999999E-3</v>
      </c>
      <c r="K97">
        <v>0.24807999999999999</v>
      </c>
      <c r="L97">
        <v>2.0636700000000001</v>
      </c>
    </row>
    <row r="98" spans="1:12" x14ac:dyDescent="0.3">
      <c r="A98" t="s">
        <v>204</v>
      </c>
      <c r="B98">
        <v>97</v>
      </c>
      <c r="C98" t="s">
        <v>152</v>
      </c>
      <c r="D98">
        <v>4.8979999999999997</v>
      </c>
      <c r="E98">
        <v>9.4380000000000006E-2</v>
      </c>
      <c r="F98">
        <v>0.37545000000000001</v>
      </c>
      <c r="G98">
        <v>1.0410299999999999</v>
      </c>
      <c r="H98">
        <v>7.6119999999999993E-2</v>
      </c>
      <c r="I98">
        <v>0.31767000000000001</v>
      </c>
      <c r="J98">
        <v>0.12504000000000001</v>
      </c>
      <c r="K98">
        <v>0.16388</v>
      </c>
      <c r="L98">
        <v>2.7983199999999999</v>
      </c>
    </row>
    <row r="99" spans="1:12" x14ac:dyDescent="0.3">
      <c r="A99" t="s">
        <v>198</v>
      </c>
      <c r="B99">
        <v>98</v>
      </c>
      <c r="C99" t="s">
        <v>85</v>
      </c>
      <c r="D99">
        <v>4.8849999999999998</v>
      </c>
      <c r="E99">
        <v>7.4459999999999998E-2</v>
      </c>
      <c r="F99">
        <v>0.89537</v>
      </c>
      <c r="G99">
        <v>1.1720200000000001</v>
      </c>
      <c r="H99">
        <v>0.66825000000000001</v>
      </c>
      <c r="I99">
        <v>0.57672000000000001</v>
      </c>
      <c r="J99">
        <v>0.14233999999999999</v>
      </c>
      <c r="K99">
        <v>0.21684</v>
      </c>
      <c r="L99">
        <v>1.21305</v>
      </c>
    </row>
    <row r="100" spans="1:12" x14ac:dyDescent="0.3">
      <c r="A100" t="s">
        <v>200</v>
      </c>
      <c r="B100">
        <v>99</v>
      </c>
      <c r="C100" t="s">
        <v>113</v>
      </c>
      <c r="D100">
        <v>4.8760000000000003</v>
      </c>
      <c r="E100">
        <v>6.6979999999999998E-2</v>
      </c>
      <c r="F100">
        <v>0.59065999999999996</v>
      </c>
      <c r="G100">
        <v>0.73802999999999996</v>
      </c>
      <c r="H100">
        <v>0.54908999999999997</v>
      </c>
      <c r="I100">
        <v>0.59591000000000005</v>
      </c>
      <c r="J100">
        <v>0.24249000000000001</v>
      </c>
      <c r="K100">
        <v>0.42192000000000002</v>
      </c>
      <c r="L100">
        <v>1.7379899999999999</v>
      </c>
    </row>
    <row r="101" spans="1:12" x14ac:dyDescent="0.3">
      <c r="A101" t="s">
        <v>202</v>
      </c>
      <c r="B101">
        <v>100</v>
      </c>
      <c r="C101" t="s">
        <v>91</v>
      </c>
      <c r="D101">
        <v>4.8739999999999997</v>
      </c>
      <c r="E101">
        <v>3.313E-2</v>
      </c>
      <c r="F101">
        <v>0.82818999999999998</v>
      </c>
      <c r="G101">
        <v>1.3006</v>
      </c>
      <c r="H101">
        <v>0.60267999999999999</v>
      </c>
      <c r="I101">
        <v>0.43625999999999998</v>
      </c>
      <c r="J101">
        <v>2.666E-2</v>
      </c>
      <c r="K101">
        <v>0.33229999999999998</v>
      </c>
      <c r="L101">
        <v>1.3475900000000001</v>
      </c>
    </row>
    <row r="102" spans="1:12" x14ac:dyDescent="0.3">
      <c r="A102" t="s">
        <v>204</v>
      </c>
      <c r="B102">
        <v>101</v>
      </c>
      <c r="C102" t="s">
        <v>143</v>
      </c>
      <c r="D102">
        <v>4.867</v>
      </c>
      <c r="E102">
        <v>8.7419999999999998E-2</v>
      </c>
      <c r="F102">
        <v>0.71206000000000003</v>
      </c>
      <c r="G102">
        <v>1.07284</v>
      </c>
      <c r="H102">
        <v>7.5660000000000005E-2</v>
      </c>
      <c r="I102">
        <v>0.30658000000000002</v>
      </c>
      <c r="J102">
        <v>3.0599999999999999E-2</v>
      </c>
      <c r="K102">
        <v>0.18259</v>
      </c>
      <c r="L102">
        <v>2.4867599999999999</v>
      </c>
    </row>
    <row r="103" spans="1:12" x14ac:dyDescent="0.3">
      <c r="A103" t="s">
        <v>194</v>
      </c>
      <c r="B103">
        <v>102</v>
      </c>
      <c r="C103" t="s">
        <v>90</v>
      </c>
      <c r="D103">
        <v>4.8570000000000002</v>
      </c>
      <c r="E103">
        <v>5.0619999999999998E-2</v>
      </c>
      <c r="F103">
        <v>1.1540600000000001</v>
      </c>
      <c r="G103">
        <v>0.92932999999999999</v>
      </c>
      <c r="H103">
        <v>0.88212999999999997</v>
      </c>
      <c r="I103">
        <v>7.6990000000000003E-2</v>
      </c>
      <c r="J103">
        <v>1.397E-2</v>
      </c>
      <c r="K103">
        <v>0</v>
      </c>
      <c r="L103">
        <v>1.80101</v>
      </c>
    </row>
    <row r="104" spans="1:12" x14ac:dyDescent="0.3">
      <c r="A104" t="s">
        <v>197</v>
      </c>
      <c r="B104">
        <v>103</v>
      </c>
      <c r="C104" t="s">
        <v>99</v>
      </c>
      <c r="D104">
        <v>4.8390000000000004</v>
      </c>
      <c r="E104">
        <v>4.3369999999999999E-2</v>
      </c>
      <c r="F104">
        <v>1.0256400000000001</v>
      </c>
      <c r="G104">
        <v>0.80001</v>
      </c>
      <c r="H104">
        <v>0.83947000000000005</v>
      </c>
      <c r="I104">
        <v>0.33916000000000002</v>
      </c>
      <c r="J104">
        <v>4.582E-2</v>
      </c>
      <c r="K104">
        <v>0.21854000000000001</v>
      </c>
      <c r="L104">
        <v>1.5705899999999999</v>
      </c>
    </row>
    <row r="105" spans="1:12" x14ac:dyDescent="0.3">
      <c r="A105" t="s">
        <v>201</v>
      </c>
      <c r="B105">
        <v>104</v>
      </c>
      <c r="C105" t="s">
        <v>70</v>
      </c>
      <c r="D105">
        <v>4.8</v>
      </c>
      <c r="E105">
        <v>6.1069999999999999E-2</v>
      </c>
      <c r="F105">
        <v>1.12094</v>
      </c>
      <c r="G105">
        <v>1.2021500000000001</v>
      </c>
      <c r="H105">
        <v>0.75905</v>
      </c>
      <c r="I105">
        <v>0.32112000000000002</v>
      </c>
      <c r="J105">
        <v>2.758E-2</v>
      </c>
      <c r="K105">
        <v>0.128</v>
      </c>
      <c r="L105">
        <v>1.24074</v>
      </c>
    </row>
    <row r="106" spans="1:12" x14ac:dyDescent="0.3">
      <c r="A106" t="s">
        <v>198</v>
      </c>
      <c r="B106">
        <v>105</v>
      </c>
      <c r="C106" t="s">
        <v>67</v>
      </c>
      <c r="D106">
        <v>4.7880000000000003</v>
      </c>
      <c r="E106">
        <v>5.6480000000000002E-2</v>
      </c>
      <c r="F106">
        <v>0.59531999999999996</v>
      </c>
      <c r="G106">
        <v>0.95347999999999999</v>
      </c>
      <c r="H106">
        <v>0.69510000000000005</v>
      </c>
      <c r="I106">
        <v>0.40148</v>
      </c>
      <c r="J106">
        <v>6.8250000000000005E-2</v>
      </c>
      <c r="K106">
        <v>0.23027</v>
      </c>
      <c r="L106">
        <v>1.8440799999999999</v>
      </c>
    </row>
    <row r="107" spans="1:12" x14ac:dyDescent="0.3">
      <c r="A107" t="s">
        <v>201</v>
      </c>
      <c r="B107">
        <v>106</v>
      </c>
      <c r="C107" t="s">
        <v>82</v>
      </c>
      <c r="D107">
        <v>4.7859999999999996</v>
      </c>
      <c r="E107">
        <v>3.1980000000000001E-2</v>
      </c>
      <c r="F107">
        <v>0.39046999999999998</v>
      </c>
      <c r="G107">
        <v>0.85563</v>
      </c>
      <c r="H107">
        <v>0.57379000000000002</v>
      </c>
      <c r="I107">
        <v>0.47216000000000002</v>
      </c>
      <c r="J107">
        <v>0.15071999999999999</v>
      </c>
      <c r="K107">
        <v>0.22974</v>
      </c>
      <c r="L107">
        <v>2.1139899999999998</v>
      </c>
    </row>
    <row r="108" spans="1:12" x14ac:dyDescent="0.3">
      <c r="A108" t="s">
        <v>197</v>
      </c>
      <c r="B108">
        <v>107</v>
      </c>
      <c r="C108" t="s">
        <v>132</v>
      </c>
      <c r="D108">
        <v>4.7389999999999999</v>
      </c>
      <c r="E108">
        <v>3.5889999999999998E-2</v>
      </c>
      <c r="F108">
        <v>0.88112999999999997</v>
      </c>
      <c r="G108">
        <v>0.60428999999999999</v>
      </c>
      <c r="H108">
        <v>0.73792999999999997</v>
      </c>
      <c r="I108">
        <v>0.26268000000000002</v>
      </c>
      <c r="J108">
        <v>6.3579999999999998E-2</v>
      </c>
      <c r="K108">
        <v>6.4310000000000006E-2</v>
      </c>
      <c r="L108">
        <v>2.12466</v>
      </c>
    </row>
    <row r="109" spans="1:12" x14ac:dyDescent="0.3">
      <c r="A109" t="s">
        <v>197</v>
      </c>
      <c r="B109">
        <v>108</v>
      </c>
      <c r="C109" t="s">
        <v>118</v>
      </c>
      <c r="D109">
        <v>4.7149999999999999</v>
      </c>
      <c r="E109">
        <v>4.394E-2</v>
      </c>
      <c r="F109">
        <v>0.59867000000000004</v>
      </c>
      <c r="G109">
        <v>0.92557999999999996</v>
      </c>
      <c r="H109">
        <v>0.66015000000000001</v>
      </c>
      <c r="I109">
        <v>0.24499000000000001</v>
      </c>
      <c r="J109">
        <v>0.12905</v>
      </c>
      <c r="K109">
        <v>0.11251</v>
      </c>
      <c r="L109">
        <v>2.0438399999999999</v>
      </c>
    </row>
    <row r="110" spans="1:12" x14ac:dyDescent="0.3">
      <c r="A110" t="s">
        <v>205</v>
      </c>
      <c r="B110">
        <v>109</v>
      </c>
      <c r="C110" t="s">
        <v>133</v>
      </c>
      <c r="D110">
        <v>4.694</v>
      </c>
      <c r="E110">
        <v>3.0769999999999999E-2</v>
      </c>
      <c r="F110">
        <v>0.39752999999999999</v>
      </c>
      <c r="G110">
        <v>0.43106</v>
      </c>
      <c r="H110">
        <v>0.60163999999999995</v>
      </c>
      <c r="I110">
        <v>0.40820000000000001</v>
      </c>
      <c r="J110">
        <v>0.12569</v>
      </c>
      <c r="K110">
        <v>0.21221999999999999</v>
      </c>
      <c r="L110">
        <v>2.5176699999999999</v>
      </c>
    </row>
    <row r="111" spans="1:12" x14ac:dyDescent="0.3">
      <c r="A111" t="s">
        <v>197</v>
      </c>
      <c r="B111">
        <v>110</v>
      </c>
      <c r="C111" t="s">
        <v>125</v>
      </c>
      <c r="D111">
        <v>4.6859999999999999</v>
      </c>
      <c r="E111">
        <v>4.4490000000000002E-2</v>
      </c>
      <c r="F111">
        <v>1.0087999999999999</v>
      </c>
      <c r="G111">
        <v>0.54447000000000001</v>
      </c>
      <c r="H111">
        <v>0.69804999999999995</v>
      </c>
      <c r="I111">
        <v>0.30032999999999999</v>
      </c>
      <c r="J111">
        <v>5.8630000000000002E-2</v>
      </c>
      <c r="K111">
        <v>0.38085999999999998</v>
      </c>
      <c r="L111">
        <v>1.6943999999999999</v>
      </c>
    </row>
    <row r="112" spans="1:12" x14ac:dyDescent="0.3">
      <c r="A112" t="s">
        <v>201</v>
      </c>
      <c r="B112">
        <v>111</v>
      </c>
      <c r="C112" t="s">
        <v>141</v>
      </c>
      <c r="D112">
        <v>4.681</v>
      </c>
      <c r="E112">
        <v>4.4119999999999999E-2</v>
      </c>
      <c r="F112">
        <v>0.79906999999999995</v>
      </c>
      <c r="G112">
        <v>1.20278</v>
      </c>
      <c r="H112">
        <v>0.67390000000000005</v>
      </c>
      <c r="I112">
        <v>0.25123000000000001</v>
      </c>
      <c r="J112">
        <v>2.9610000000000001E-2</v>
      </c>
      <c r="K112">
        <v>0.15275</v>
      </c>
      <c r="L112">
        <v>1.5713999999999999</v>
      </c>
    </row>
    <row r="113" spans="1:12" x14ac:dyDescent="0.3">
      <c r="A113" t="s">
        <v>197</v>
      </c>
      <c r="B113">
        <v>112</v>
      </c>
      <c r="C113" t="s">
        <v>134</v>
      </c>
      <c r="D113">
        <v>4.6769999999999996</v>
      </c>
      <c r="E113">
        <v>5.2319999999999998E-2</v>
      </c>
      <c r="F113">
        <v>0.98548999999999998</v>
      </c>
      <c r="G113">
        <v>0.81889000000000001</v>
      </c>
      <c r="H113">
        <v>0.60236999999999996</v>
      </c>
      <c r="I113">
        <v>0</v>
      </c>
      <c r="J113">
        <v>0.13788</v>
      </c>
      <c r="K113">
        <v>0.17921999999999999</v>
      </c>
      <c r="L113">
        <v>1.9533499999999999</v>
      </c>
    </row>
    <row r="114" spans="1:12" x14ac:dyDescent="0.3">
      <c r="A114" t="s">
        <v>204</v>
      </c>
      <c r="B114">
        <v>113</v>
      </c>
      <c r="C114" t="s">
        <v>114</v>
      </c>
      <c r="D114">
        <v>4.6420000000000003</v>
      </c>
      <c r="E114">
        <v>4.5850000000000002E-2</v>
      </c>
      <c r="F114">
        <v>0.92049000000000003</v>
      </c>
      <c r="G114">
        <v>1.18468</v>
      </c>
      <c r="H114">
        <v>0.27688000000000001</v>
      </c>
      <c r="I114">
        <v>0.33206999999999998</v>
      </c>
      <c r="J114">
        <v>8.8840000000000002E-2</v>
      </c>
      <c r="K114">
        <v>0.11973</v>
      </c>
      <c r="L114">
        <v>1.71956</v>
      </c>
    </row>
    <row r="115" spans="1:12" x14ac:dyDescent="0.3">
      <c r="A115" t="s">
        <v>204</v>
      </c>
      <c r="B115">
        <v>114</v>
      </c>
      <c r="C115" t="s">
        <v>106</v>
      </c>
      <c r="D115">
        <v>4.633</v>
      </c>
      <c r="E115">
        <v>4.7419999999999997E-2</v>
      </c>
      <c r="F115">
        <v>0.54557999999999995</v>
      </c>
      <c r="G115">
        <v>0.67954000000000003</v>
      </c>
      <c r="H115">
        <v>0.40132000000000001</v>
      </c>
      <c r="I115">
        <v>0.42342000000000002</v>
      </c>
      <c r="J115">
        <v>4.3549999999999998E-2</v>
      </c>
      <c r="K115">
        <v>0.23086999999999999</v>
      </c>
      <c r="L115">
        <v>2.3091900000000001</v>
      </c>
    </row>
    <row r="116" spans="1:12" x14ac:dyDescent="0.3">
      <c r="A116" t="s">
        <v>204</v>
      </c>
      <c r="B116">
        <v>115</v>
      </c>
      <c r="C116" t="s">
        <v>154</v>
      </c>
      <c r="D116">
        <v>4.6100000000000003</v>
      </c>
      <c r="E116">
        <v>4.2900000000000001E-2</v>
      </c>
      <c r="F116">
        <v>0.27100000000000002</v>
      </c>
      <c r="G116">
        <v>1.0327599999999999</v>
      </c>
      <c r="H116">
        <v>0.33474999999999999</v>
      </c>
      <c r="I116">
        <v>0.25861000000000001</v>
      </c>
      <c r="J116">
        <v>8.0790000000000001E-2</v>
      </c>
      <c r="K116">
        <v>0.18987000000000001</v>
      </c>
      <c r="L116">
        <v>2.44191</v>
      </c>
    </row>
    <row r="117" spans="1:12" x14ac:dyDescent="0.3">
      <c r="A117" t="s">
        <v>204</v>
      </c>
      <c r="B117">
        <v>116</v>
      </c>
      <c r="C117" t="s">
        <v>149</v>
      </c>
      <c r="D117">
        <v>4.5709999999999997</v>
      </c>
      <c r="E117">
        <v>0.11068</v>
      </c>
      <c r="F117">
        <v>7.1199999999999999E-2</v>
      </c>
      <c r="G117">
        <v>0.78968000000000005</v>
      </c>
      <c r="H117">
        <v>0.34200999999999998</v>
      </c>
      <c r="I117">
        <v>0.28531000000000001</v>
      </c>
      <c r="J117">
        <v>6.232E-2</v>
      </c>
      <c r="K117">
        <v>0.24362</v>
      </c>
      <c r="L117">
        <v>2.7772899999999998</v>
      </c>
    </row>
    <row r="118" spans="1:12" x14ac:dyDescent="0.3">
      <c r="A118" t="s">
        <v>205</v>
      </c>
      <c r="B118">
        <v>117</v>
      </c>
      <c r="C118" t="s">
        <v>148</v>
      </c>
      <c r="D118">
        <v>4.5650000000000004</v>
      </c>
      <c r="E118">
        <v>2.043E-2</v>
      </c>
      <c r="F118">
        <v>0.64498999999999995</v>
      </c>
      <c r="G118">
        <v>0.38174000000000002</v>
      </c>
      <c r="H118">
        <v>0.51529000000000003</v>
      </c>
      <c r="I118">
        <v>0.39785999999999999</v>
      </c>
      <c r="J118">
        <v>8.4919999999999995E-2</v>
      </c>
      <c r="K118">
        <v>0.26474999999999999</v>
      </c>
      <c r="L118">
        <v>2.2751299999999999</v>
      </c>
    </row>
    <row r="119" spans="1:12" x14ac:dyDescent="0.3">
      <c r="A119" t="s">
        <v>204</v>
      </c>
      <c r="B119">
        <v>118</v>
      </c>
      <c r="C119" t="s">
        <v>168</v>
      </c>
      <c r="D119">
        <v>4.55</v>
      </c>
      <c r="E119">
        <v>6.7400000000000002E-2</v>
      </c>
      <c r="F119">
        <v>0.52107000000000003</v>
      </c>
      <c r="G119">
        <v>1.0140400000000001</v>
      </c>
      <c r="H119">
        <v>0.36878</v>
      </c>
      <c r="I119">
        <v>0.10081</v>
      </c>
      <c r="J119">
        <v>0.14660000000000001</v>
      </c>
      <c r="K119">
        <v>0.19062000000000001</v>
      </c>
      <c r="L119">
        <v>2.2085699999999999</v>
      </c>
    </row>
    <row r="120" spans="1:12" x14ac:dyDescent="0.3">
      <c r="A120" t="s">
        <v>198</v>
      </c>
      <c r="B120">
        <v>119</v>
      </c>
      <c r="C120" t="s">
        <v>155</v>
      </c>
      <c r="D120">
        <v>4.5179999999999998</v>
      </c>
      <c r="E120">
        <v>7.331E-2</v>
      </c>
      <c r="F120">
        <v>0.26673000000000002</v>
      </c>
      <c r="G120">
        <v>0.74302000000000001</v>
      </c>
      <c r="H120">
        <v>0.38846999999999998</v>
      </c>
      <c r="I120">
        <v>0.24424999999999999</v>
      </c>
      <c r="J120">
        <v>0.17175000000000001</v>
      </c>
      <c r="K120">
        <v>0.46187</v>
      </c>
      <c r="L120">
        <v>2.24173</v>
      </c>
    </row>
    <row r="121" spans="1:12" x14ac:dyDescent="0.3">
      <c r="A121" t="s">
        <v>204</v>
      </c>
      <c r="B121">
        <v>120</v>
      </c>
      <c r="C121" t="s">
        <v>135</v>
      </c>
      <c r="D121">
        <v>4.5170000000000003</v>
      </c>
      <c r="E121">
        <v>3.6799999999999999E-2</v>
      </c>
      <c r="F121">
        <v>0</v>
      </c>
      <c r="G121">
        <v>1.0012000000000001</v>
      </c>
      <c r="H121">
        <v>9.8059999999999994E-2</v>
      </c>
      <c r="I121">
        <v>0.22605</v>
      </c>
      <c r="J121">
        <v>7.6249999999999998E-2</v>
      </c>
      <c r="K121">
        <v>0.24834000000000001</v>
      </c>
      <c r="L121">
        <v>2.8671199999999999</v>
      </c>
    </row>
    <row r="122" spans="1:12" x14ac:dyDescent="0.3">
      <c r="A122" t="s">
        <v>205</v>
      </c>
      <c r="B122">
        <v>121</v>
      </c>
      <c r="C122" t="s">
        <v>108</v>
      </c>
      <c r="D122">
        <v>4.5140000000000002</v>
      </c>
      <c r="E122">
        <v>3.6069999999999998E-2</v>
      </c>
      <c r="F122">
        <v>0.35997000000000001</v>
      </c>
      <c r="G122">
        <v>0.86448999999999998</v>
      </c>
      <c r="H122">
        <v>0.56874000000000002</v>
      </c>
      <c r="I122">
        <v>0.38281999999999999</v>
      </c>
      <c r="J122">
        <v>5.9069999999999998E-2</v>
      </c>
      <c r="K122">
        <v>0.32296000000000002</v>
      </c>
      <c r="L122">
        <v>1.9563699999999999</v>
      </c>
    </row>
    <row r="123" spans="1:12" x14ac:dyDescent="0.3">
      <c r="A123" t="s">
        <v>204</v>
      </c>
      <c r="B123">
        <v>122</v>
      </c>
      <c r="C123" t="s">
        <v>142</v>
      </c>
      <c r="D123">
        <v>4.5119999999999996</v>
      </c>
      <c r="E123">
        <v>3.78E-2</v>
      </c>
      <c r="F123">
        <v>0.19073000000000001</v>
      </c>
      <c r="G123">
        <v>0.60406000000000004</v>
      </c>
      <c r="H123">
        <v>0.44055</v>
      </c>
      <c r="I123">
        <v>0.4345</v>
      </c>
      <c r="J123">
        <v>0.15048</v>
      </c>
      <c r="K123">
        <v>0.24324999999999999</v>
      </c>
      <c r="L123">
        <v>2.44876</v>
      </c>
    </row>
    <row r="124" spans="1:12" x14ac:dyDescent="0.3">
      <c r="A124" t="s">
        <v>204</v>
      </c>
      <c r="B124">
        <v>123</v>
      </c>
      <c r="C124" t="s">
        <v>137</v>
      </c>
      <c r="D124">
        <v>4.5069999999999997</v>
      </c>
      <c r="E124">
        <v>7.0680000000000007E-2</v>
      </c>
      <c r="F124">
        <v>0.33023999999999998</v>
      </c>
      <c r="G124">
        <v>0.95570999999999995</v>
      </c>
      <c r="H124">
        <v>0</v>
      </c>
      <c r="I124">
        <v>0.40839999999999999</v>
      </c>
      <c r="J124">
        <v>8.7859999999999994E-2</v>
      </c>
      <c r="K124">
        <v>0.21487999999999999</v>
      </c>
      <c r="L124">
        <v>2.5100899999999999</v>
      </c>
    </row>
    <row r="125" spans="1:12" x14ac:dyDescent="0.3">
      <c r="A125" t="s">
        <v>204</v>
      </c>
      <c r="B125">
        <v>124</v>
      </c>
      <c r="C125" t="s">
        <v>130</v>
      </c>
      <c r="D125">
        <v>4.4359999999999999</v>
      </c>
      <c r="E125">
        <v>3.9469999999999998E-2</v>
      </c>
      <c r="F125">
        <v>0.45406999999999997</v>
      </c>
      <c r="G125">
        <v>0.86907999999999996</v>
      </c>
      <c r="H125">
        <v>0.35874</v>
      </c>
      <c r="I125">
        <v>0.24232000000000001</v>
      </c>
      <c r="J125">
        <v>0.17460999999999999</v>
      </c>
      <c r="K125">
        <v>0.219</v>
      </c>
      <c r="L125">
        <v>2.1177299999999999</v>
      </c>
    </row>
    <row r="126" spans="1:12" x14ac:dyDescent="0.3">
      <c r="A126" t="s">
        <v>204</v>
      </c>
      <c r="B126">
        <v>125</v>
      </c>
      <c r="C126" t="s">
        <v>129</v>
      </c>
      <c r="D126">
        <v>4.4189999999999996</v>
      </c>
      <c r="E126">
        <v>4.734E-2</v>
      </c>
      <c r="F126">
        <v>0.36470999999999998</v>
      </c>
      <c r="G126">
        <v>0.99875999999999998</v>
      </c>
      <c r="H126">
        <v>0.41435</v>
      </c>
      <c r="I126">
        <v>0.42215000000000003</v>
      </c>
      <c r="J126">
        <v>5.8389999999999997E-2</v>
      </c>
      <c r="K126">
        <v>0.37541999999999998</v>
      </c>
      <c r="L126">
        <v>1.78555</v>
      </c>
    </row>
    <row r="127" spans="1:12" x14ac:dyDescent="0.3">
      <c r="A127" t="s">
        <v>204</v>
      </c>
      <c r="B127">
        <v>126</v>
      </c>
      <c r="C127" t="s">
        <v>210</v>
      </c>
      <c r="D127">
        <v>4.3689999999999998</v>
      </c>
      <c r="E127">
        <v>8.0960000000000004E-2</v>
      </c>
      <c r="F127">
        <v>0.44024999999999997</v>
      </c>
      <c r="G127">
        <v>0.59206999999999999</v>
      </c>
      <c r="H127">
        <v>0.36291000000000001</v>
      </c>
      <c r="I127">
        <v>0.46073999999999998</v>
      </c>
      <c r="J127">
        <v>0.28105000000000002</v>
      </c>
      <c r="K127">
        <v>0.18093000000000001</v>
      </c>
      <c r="L127">
        <v>2.05125</v>
      </c>
    </row>
    <row r="128" spans="1:12" x14ac:dyDescent="0.3">
      <c r="A128" t="s">
        <v>201</v>
      </c>
      <c r="B128">
        <v>127</v>
      </c>
      <c r="C128" t="s">
        <v>124</v>
      </c>
      <c r="D128">
        <v>4.3499999999999996</v>
      </c>
      <c r="E128">
        <v>4.7629999999999999E-2</v>
      </c>
      <c r="F128">
        <v>0.76820999999999995</v>
      </c>
      <c r="G128">
        <v>0.77710999999999997</v>
      </c>
      <c r="H128">
        <v>0.72989999999999999</v>
      </c>
      <c r="I128">
        <v>0.19847000000000001</v>
      </c>
      <c r="J128">
        <v>3.9E-2</v>
      </c>
      <c r="K128">
        <v>7.8549999999999995E-2</v>
      </c>
      <c r="L128">
        <v>1.7587299999999999</v>
      </c>
    </row>
    <row r="129" spans="1:12" x14ac:dyDescent="0.3">
      <c r="A129" t="s">
        <v>204</v>
      </c>
      <c r="B129">
        <v>128</v>
      </c>
      <c r="C129" t="s">
        <v>156</v>
      </c>
      <c r="D129">
        <v>4.3319999999999999</v>
      </c>
      <c r="E129">
        <v>4.9340000000000002E-2</v>
      </c>
      <c r="F129">
        <v>0.99355000000000004</v>
      </c>
      <c r="G129">
        <v>1.1046400000000001</v>
      </c>
      <c r="H129">
        <v>4.7759999999999997E-2</v>
      </c>
      <c r="I129">
        <v>0.49495</v>
      </c>
      <c r="J129">
        <v>0.12474</v>
      </c>
      <c r="K129">
        <v>0.10460999999999999</v>
      </c>
      <c r="L129">
        <v>1.4618100000000001</v>
      </c>
    </row>
    <row r="130" spans="1:12" x14ac:dyDescent="0.3">
      <c r="A130" t="s">
        <v>200</v>
      </c>
      <c r="B130">
        <v>129</v>
      </c>
      <c r="C130" t="s">
        <v>139</v>
      </c>
      <c r="D130">
        <v>4.3070000000000004</v>
      </c>
      <c r="E130">
        <v>4.351E-2</v>
      </c>
      <c r="F130">
        <v>0.27107999999999999</v>
      </c>
      <c r="G130">
        <v>0.70904999999999996</v>
      </c>
      <c r="H130">
        <v>0.48246</v>
      </c>
      <c r="I130">
        <v>0.44017000000000001</v>
      </c>
      <c r="J130">
        <v>0.19034000000000001</v>
      </c>
      <c r="K130">
        <v>0.79588000000000003</v>
      </c>
      <c r="L130">
        <v>1.41805</v>
      </c>
    </row>
    <row r="131" spans="1:12" x14ac:dyDescent="0.3">
      <c r="A131" t="s">
        <v>201</v>
      </c>
      <c r="B131">
        <v>130</v>
      </c>
      <c r="C131" t="s">
        <v>127</v>
      </c>
      <c r="D131">
        <v>4.2969999999999997</v>
      </c>
      <c r="E131">
        <v>4.2209999999999998E-2</v>
      </c>
      <c r="F131">
        <v>0.7419</v>
      </c>
      <c r="G131">
        <v>0.38562000000000002</v>
      </c>
      <c r="H131">
        <v>0.72926000000000002</v>
      </c>
      <c r="I131">
        <v>0.40577000000000002</v>
      </c>
      <c r="J131">
        <v>0.38330999999999998</v>
      </c>
      <c r="K131">
        <v>5.5469999999999998E-2</v>
      </c>
      <c r="L131">
        <v>1.59541</v>
      </c>
    </row>
    <row r="132" spans="1:12" x14ac:dyDescent="0.3">
      <c r="A132" t="s">
        <v>204</v>
      </c>
      <c r="B132">
        <v>131</v>
      </c>
      <c r="C132" t="s">
        <v>158</v>
      </c>
      <c r="D132">
        <v>4.2919999999999998</v>
      </c>
      <c r="E132">
        <v>6.13E-2</v>
      </c>
      <c r="F132">
        <v>1.6039999999999999E-2</v>
      </c>
      <c r="G132">
        <v>0.41133999999999998</v>
      </c>
      <c r="H132">
        <v>0.22561999999999999</v>
      </c>
      <c r="I132">
        <v>0.43053999999999998</v>
      </c>
      <c r="J132">
        <v>6.9769999999999999E-2</v>
      </c>
      <c r="K132">
        <v>0.33128000000000002</v>
      </c>
      <c r="L132">
        <v>2.8079100000000001</v>
      </c>
    </row>
    <row r="133" spans="1:12" x14ac:dyDescent="0.3">
      <c r="A133" t="s">
        <v>205</v>
      </c>
      <c r="B133">
        <v>132</v>
      </c>
      <c r="C133" t="s">
        <v>138</v>
      </c>
      <c r="D133">
        <v>4.2709999999999999</v>
      </c>
      <c r="E133">
        <v>3.7510000000000002E-2</v>
      </c>
      <c r="F133">
        <v>0.83523999999999998</v>
      </c>
      <c r="G133">
        <v>1.01905</v>
      </c>
      <c r="H133">
        <v>0.70806000000000002</v>
      </c>
      <c r="I133">
        <v>0.53725999999999996</v>
      </c>
      <c r="J133">
        <v>9.1789999999999997E-2</v>
      </c>
      <c r="K133">
        <v>0.40827999999999998</v>
      </c>
      <c r="L133">
        <v>0.67108000000000001</v>
      </c>
    </row>
    <row r="134" spans="1:12" x14ac:dyDescent="0.3">
      <c r="A134" t="s">
        <v>204</v>
      </c>
      <c r="B134">
        <v>133</v>
      </c>
      <c r="C134" t="s">
        <v>104</v>
      </c>
      <c r="D134">
        <v>4.2519999999999998</v>
      </c>
      <c r="E134">
        <v>4.6780000000000002E-2</v>
      </c>
      <c r="F134">
        <v>0.42249999999999999</v>
      </c>
      <c r="G134">
        <v>0.88766999999999996</v>
      </c>
      <c r="H134">
        <v>0.23402000000000001</v>
      </c>
      <c r="I134">
        <v>0.49308999999999997</v>
      </c>
      <c r="J134">
        <v>5.7860000000000002E-2</v>
      </c>
      <c r="K134">
        <v>0.20618</v>
      </c>
      <c r="L134">
        <v>1.9507099999999999</v>
      </c>
    </row>
    <row r="135" spans="1:12" x14ac:dyDescent="0.3">
      <c r="A135" t="s">
        <v>201</v>
      </c>
      <c r="B135">
        <v>134</v>
      </c>
      <c r="C135" t="s">
        <v>105</v>
      </c>
      <c r="D135">
        <v>4.218</v>
      </c>
      <c r="E135">
        <v>4.8280000000000003E-2</v>
      </c>
      <c r="F135">
        <v>1.0121599999999999</v>
      </c>
      <c r="G135">
        <v>1.1061399999999999</v>
      </c>
      <c r="H135">
        <v>0.76649</v>
      </c>
      <c r="I135">
        <v>0.30586999999999998</v>
      </c>
      <c r="J135">
        <v>8.7200000000000003E-3</v>
      </c>
      <c r="K135">
        <v>0.11921</v>
      </c>
      <c r="L135">
        <v>0.89990999999999999</v>
      </c>
    </row>
    <row r="136" spans="1:12" x14ac:dyDescent="0.3">
      <c r="A136" t="s">
        <v>197</v>
      </c>
      <c r="B136">
        <v>135</v>
      </c>
      <c r="C136" t="s">
        <v>145</v>
      </c>
      <c r="D136">
        <v>4.194</v>
      </c>
      <c r="E136">
        <v>3.2599999999999997E-2</v>
      </c>
      <c r="F136">
        <v>0.88180000000000003</v>
      </c>
      <c r="G136">
        <v>0.747</v>
      </c>
      <c r="H136">
        <v>0.61712</v>
      </c>
      <c r="I136">
        <v>0.17288000000000001</v>
      </c>
      <c r="J136">
        <v>6.3240000000000005E-2</v>
      </c>
      <c r="K136">
        <v>0.11291</v>
      </c>
      <c r="L136">
        <v>1.59927</v>
      </c>
    </row>
    <row r="137" spans="1:12" x14ac:dyDescent="0.3">
      <c r="A137" t="s">
        <v>197</v>
      </c>
      <c r="B137">
        <v>136</v>
      </c>
      <c r="C137" t="s">
        <v>159</v>
      </c>
      <c r="D137">
        <v>4.077</v>
      </c>
      <c r="E137">
        <v>4.367E-2</v>
      </c>
      <c r="F137">
        <v>0.54649000000000003</v>
      </c>
      <c r="G137">
        <v>0.68093000000000004</v>
      </c>
      <c r="H137">
        <v>0.40064</v>
      </c>
      <c r="I137">
        <v>0.35571000000000003</v>
      </c>
      <c r="J137">
        <v>7.8539999999999999E-2</v>
      </c>
      <c r="K137">
        <v>9.1310000000000002E-2</v>
      </c>
      <c r="L137">
        <v>1.92313</v>
      </c>
    </row>
    <row r="138" spans="1:12" x14ac:dyDescent="0.3">
      <c r="A138" t="s">
        <v>204</v>
      </c>
      <c r="B138">
        <v>137</v>
      </c>
      <c r="C138" t="s">
        <v>169</v>
      </c>
      <c r="D138">
        <v>4.0330000000000004</v>
      </c>
      <c r="E138">
        <v>4.7579999999999997E-2</v>
      </c>
      <c r="F138">
        <v>0.75778000000000001</v>
      </c>
      <c r="G138">
        <v>0.86040000000000005</v>
      </c>
      <c r="H138">
        <v>0.16683000000000001</v>
      </c>
      <c r="I138">
        <v>0.10384</v>
      </c>
      <c r="J138">
        <v>7.1220000000000006E-2</v>
      </c>
      <c r="K138">
        <v>0.12343999999999999</v>
      </c>
      <c r="L138">
        <v>1.94939</v>
      </c>
    </row>
    <row r="139" spans="1:12" x14ac:dyDescent="0.3">
      <c r="A139" t="s">
        <v>204</v>
      </c>
      <c r="B139">
        <v>138</v>
      </c>
      <c r="C139" t="s">
        <v>136</v>
      </c>
      <c r="D139">
        <v>3.9950000000000001</v>
      </c>
      <c r="E139">
        <v>5.602E-2</v>
      </c>
      <c r="F139">
        <v>0.26074000000000003</v>
      </c>
      <c r="G139">
        <v>1.0352600000000001</v>
      </c>
      <c r="H139">
        <v>0.20583000000000001</v>
      </c>
      <c r="I139">
        <v>0.38857000000000003</v>
      </c>
      <c r="J139">
        <v>0.12352</v>
      </c>
      <c r="K139">
        <v>0.18798000000000001</v>
      </c>
      <c r="L139">
        <v>1.7929299999999999</v>
      </c>
    </row>
    <row r="140" spans="1:12" x14ac:dyDescent="0.3">
      <c r="A140" t="s">
        <v>204</v>
      </c>
      <c r="B140">
        <v>139</v>
      </c>
      <c r="C140" t="s">
        <v>111</v>
      </c>
      <c r="D140">
        <v>3.9889999999999999</v>
      </c>
      <c r="E140">
        <v>6.6820000000000004E-2</v>
      </c>
      <c r="F140">
        <v>0.67866000000000004</v>
      </c>
      <c r="G140">
        <v>0.66290000000000004</v>
      </c>
      <c r="H140">
        <v>0.31051000000000001</v>
      </c>
      <c r="I140">
        <v>0.41465999999999997</v>
      </c>
      <c r="J140">
        <v>0.11686000000000001</v>
      </c>
      <c r="K140">
        <v>0.12388</v>
      </c>
      <c r="L140">
        <v>1.6813499999999999</v>
      </c>
    </row>
    <row r="141" spans="1:12" x14ac:dyDescent="0.3">
      <c r="A141" t="s">
        <v>204</v>
      </c>
      <c r="B141">
        <v>140</v>
      </c>
      <c r="C141" t="s">
        <v>150</v>
      </c>
      <c r="D141">
        <v>3.956</v>
      </c>
      <c r="E141">
        <v>4.7969999999999999E-2</v>
      </c>
      <c r="F141">
        <v>0.23905999999999999</v>
      </c>
      <c r="G141">
        <v>0.79273000000000005</v>
      </c>
      <c r="H141">
        <v>0.36314999999999997</v>
      </c>
      <c r="I141">
        <v>0.22917000000000001</v>
      </c>
      <c r="J141">
        <v>0.19900000000000001</v>
      </c>
      <c r="K141">
        <v>0.17441000000000001</v>
      </c>
      <c r="L141">
        <v>1.9581200000000001</v>
      </c>
    </row>
    <row r="142" spans="1:12" x14ac:dyDescent="0.3">
      <c r="A142" t="s">
        <v>204</v>
      </c>
      <c r="B142">
        <v>141</v>
      </c>
      <c r="C142" t="s">
        <v>144</v>
      </c>
      <c r="D142">
        <v>3.931</v>
      </c>
      <c r="E142">
        <v>4.317E-2</v>
      </c>
      <c r="F142">
        <v>0.21102000000000001</v>
      </c>
      <c r="G142">
        <v>1.1329899999999999</v>
      </c>
      <c r="H142">
        <v>0.33861000000000002</v>
      </c>
      <c r="I142">
        <v>0.45727000000000001</v>
      </c>
      <c r="J142">
        <v>7.2669999999999998E-2</v>
      </c>
      <c r="K142">
        <v>0.29065999999999997</v>
      </c>
      <c r="L142">
        <v>1.4276599999999999</v>
      </c>
    </row>
    <row r="143" spans="1:12" x14ac:dyDescent="0.3">
      <c r="A143" t="s">
        <v>204</v>
      </c>
      <c r="B143">
        <v>142</v>
      </c>
      <c r="C143" t="s">
        <v>119</v>
      </c>
      <c r="D143">
        <v>3.9039999999999999</v>
      </c>
      <c r="E143">
        <v>3.6080000000000001E-2</v>
      </c>
      <c r="F143">
        <v>0.36498000000000003</v>
      </c>
      <c r="G143">
        <v>0.97619</v>
      </c>
      <c r="H143">
        <v>0.43540000000000001</v>
      </c>
      <c r="I143">
        <v>0.36771999999999999</v>
      </c>
      <c r="J143">
        <v>0.10713</v>
      </c>
      <c r="K143">
        <v>0.20843</v>
      </c>
      <c r="L143">
        <v>1.4439500000000001</v>
      </c>
    </row>
    <row r="144" spans="1:12" x14ac:dyDescent="0.3">
      <c r="A144" t="s">
        <v>204</v>
      </c>
      <c r="B144">
        <v>143</v>
      </c>
      <c r="C144" t="s">
        <v>112</v>
      </c>
      <c r="D144">
        <v>3.8959999999999999</v>
      </c>
      <c r="E144">
        <v>4.5469999999999997E-2</v>
      </c>
      <c r="F144">
        <v>1.0602400000000001</v>
      </c>
      <c r="G144">
        <v>0.90527999999999997</v>
      </c>
      <c r="H144">
        <v>0.43371999999999999</v>
      </c>
      <c r="I144">
        <v>0.31913999999999998</v>
      </c>
      <c r="J144">
        <v>0.11090999999999999</v>
      </c>
      <c r="K144">
        <v>6.8220000000000003E-2</v>
      </c>
      <c r="L144">
        <v>0.99895</v>
      </c>
    </row>
    <row r="145" spans="1:12" x14ac:dyDescent="0.3">
      <c r="A145" t="s">
        <v>204</v>
      </c>
      <c r="B145">
        <v>144</v>
      </c>
      <c r="C145" t="s">
        <v>122</v>
      </c>
      <c r="D145">
        <v>3.8450000000000002</v>
      </c>
      <c r="E145">
        <v>3.6020000000000003E-2</v>
      </c>
      <c r="F145">
        <v>6.9400000000000003E-2</v>
      </c>
      <c r="G145">
        <v>0.77264999999999995</v>
      </c>
      <c r="H145">
        <v>0.29707</v>
      </c>
      <c r="I145">
        <v>0.47692000000000001</v>
      </c>
      <c r="J145">
        <v>0.15639</v>
      </c>
      <c r="K145">
        <v>0.19386999999999999</v>
      </c>
      <c r="L145">
        <v>1.8787700000000001</v>
      </c>
    </row>
    <row r="146" spans="1:12" x14ac:dyDescent="0.3">
      <c r="A146" t="s">
        <v>200</v>
      </c>
      <c r="B146">
        <v>145</v>
      </c>
      <c r="C146" t="s">
        <v>117</v>
      </c>
      <c r="D146">
        <v>3.819</v>
      </c>
      <c r="E146">
        <v>5.0689999999999999E-2</v>
      </c>
      <c r="F146">
        <v>0.46038000000000001</v>
      </c>
      <c r="G146">
        <v>0.62736000000000003</v>
      </c>
      <c r="H146">
        <v>0.61114000000000002</v>
      </c>
      <c r="I146">
        <v>0.66246000000000005</v>
      </c>
      <c r="J146">
        <v>7.2470000000000007E-2</v>
      </c>
      <c r="K146">
        <v>0.40359</v>
      </c>
      <c r="L146">
        <v>0.98194999999999999</v>
      </c>
    </row>
    <row r="147" spans="1:12" x14ac:dyDescent="0.3">
      <c r="A147" t="s">
        <v>204</v>
      </c>
      <c r="B147">
        <v>146</v>
      </c>
      <c r="C147" t="s">
        <v>161</v>
      </c>
      <c r="D147">
        <v>3.7810000000000001</v>
      </c>
      <c r="E147">
        <v>5.0610000000000002E-2</v>
      </c>
      <c r="F147">
        <v>0.28520000000000001</v>
      </c>
      <c r="G147">
        <v>1.00268</v>
      </c>
      <c r="H147">
        <v>0.38214999999999999</v>
      </c>
      <c r="I147">
        <v>0.32878000000000002</v>
      </c>
      <c r="J147">
        <v>5.747E-2</v>
      </c>
      <c r="K147">
        <v>0.34377000000000002</v>
      </c>
      <c r="L147">
        <v>1.38079</v>
      </c>
    </row>
    <row r="148" spans="1:12" x14ac:dyDescent="0.3">
      <c r="A148" t="s">
        <v>204</v>
      </c>
      <c r="B148">
        <v>147</v>
      </c>
      <c r="C148" t="s">
        <v>151</v>
      </c>
      <c r="D148">
        <v>3.681</v>
      </c>
      <c r="E148">
        <v>3.6330000000000001E-2</v>
      </c>
      <c r="F148">
        <v>0.20824000000000001</v>
      </c>
      <c r="G148">
        <v>0.66800999999999999</v>
      </c>
      <c r="H148">
        <v>0.46721000000000001</v>
      </c>
      <c r="I148">
        <v>0.19184000000000001</v>
      </c>
      <c r="J148">
        <v>8.1240000000000007E-2</v>
      </c>
      <c r="K148">
        <v>0.21332999999999999</v>
      </c>
      <c r="L148">
        <v>1.851</v>
      </c>
    </row>
    <row r="149" spans="1:12" x14ac:dyDescent="0.3">
      <c r="A149" t="s">
        <v>204</v>
      </c>
      <c r="B149">
        <v>148</v>
      </c>
      <c r="C149" t="s">
        <v>163</v>
      </c>
      <c r="D149">
        <v>3.6779999999999999</v>
      </c>
      <c r="E149">
        <v>6.1120000000000001E-2</v>
      </c>
      <c r="F149">
        <v>7.85E-2</v>
      </c>
      <c r="G149">
        <v>0</v>
      </c>
      <c r="H149">
        <v>6.6989999999999994E-2</v>
      </c>
      <c r="I149">
        <v>0.48879</v>
      </c>
      <c r="J149">
        <v>8.2890000000000005E-2</v>
      </c>
      <c r="K149">
        <v>0.23835000000000001</v>
      </c>
      <c r="L149">
        <v>2.7223000000000002</v>
      </c>
    </row>
    <row r="150" spans="1:12" x14ac:dyDescent="0.3">
      <c r="A150" t="s">
        <v>204</v>
      </c>
      <c r="B150">
        <v>149</v>
      </c>
      <c r="C150" t="s">
        <v>140</v>
      </c>
      <c r="D150">
        <v>3.6669999999999998</v>
      </c>
      <c r="E150">
        <v>3.8300000000000001E-2</v>
      </c>
      <c r="F150">
        <v>0.34193000000000001</v>
      </c>
      <c r="G150">
        <v>0.76061999999999996</v>
      </c>
      <c r="H150">
        <v>0.15010000000000001</v>
      </c>
      <c r="I150">
        <v>0.23501</v>
      </c>
      <c r="J150">
        <v>5.2690000000000001E-2</v>
      </c>
      <c r="K150">
        <v>0.18386</v>
      </c>
      <c r="L150">
        <v>1.94296</v>
      </c>
    </row>
    <row r="151" spans="1:12" x14ac:dyDescent="0.3">
      <c r="A151" t="s">
        <v>204</v>
      </c>
      <c r="B151">
        <v>150</v>
      </c>
      <c r="C151" t="s">
        <v>126</v>
      </c>
      <c r="D151">
        <v>3.6560000000000001</v>
      </c>
      <c r="E151">
        <v>3.5900000000000001E-2</v>
      </c>
      <c r="F151">
        <v>0.17416999999999999</v>
      </c>
      <c r="G151">
        <v>0.46475</v>
      </c>
      <c r="H151">
        <v>0.24009</v>
      </c>
      <c r="I151">
        <v>0.37724999999999997</v>
      </c>
      <c r="J151">
        <v>0.12139</v>
      </c>
      <c r="K151">
        <v>0.28656999999999999</v>
      </c>
      <c r="L151">
        <v>1.9917199999999999</v>
      </c>
    </row>
    <row r="152" spans="1:12" x14ac:dyDescent="0.3">
      <c r="A152" t="s">
        <v>204</v>
      </c>
      <c r="B152">
        <v>151</v>
      </c>
      <c r="C152" t="s">
        <v>107</v>
      </c>
      <c r="D152">
        <v>3.6549999999999998</v>
      </c>
      <c r="E152">
        <v>5.1409999999999997E-2</v>
      </c>
      <c r="F152">
        <v>0.46533999999999998</v>
      </c>
      <c r="G152">
        <v>0.77115</v>
      </c>
      <c r="H152">
        <v>0.15185000000000001</v>
      </c>
      <c r="I152">
        <v>0.46866000000000002</v>
      </c>
      <c r="J152">
        <v>0.17921999999999999</v>
      </c>
      <c r="K152">
        <v>0.20165</v>
      </c>
      <c r="L152">
        <v>1.41723</v>
      </c>
    </row>
    <row r="153" spans="1:12" x14ac:dyDescent="0.3">
      <c r="A153" t="s">
        <v>204</v>
      </c>
      <c r="B153">
        <v>152</v>
      </c>
      <c r="C153" t="s">
        <v>123</v>
      </c>
      <c r="D153">
        <v>3.5870000000000002</v>
      </c>
      <c r="E153">
        <v>4.3240000000000001E-2</v>
      </c>
      <c r="F153">
        <v>0.25812000000000002</v>
      </c>
      <c r="G153">
        <v>0.85187999999999997</v>
      </c>
      <c r="H153">
        <v>0.27124999999999999</v>
      </c>
      <c r="I153">
        <v>0.39493</v>
      </c>
      <c r="J153">
        <v>0.12831999999999999</v>
      </c>
      <c r="K153">
        <v>0.21747</v>
      </c>
      <c r="L153">
        <v>1.4649399999999999</v>
      </c>
    </row>
    <row r="154" spans="1:12" x14ac:dyDescent="0.3">
      <c r="A154" t="s">
        <v>205</v>
      </c>
      <c r="B154">
        <v>153</v>
      </c>
      <c r="C154" t="s">
        <v>162</v>
      </c>
      <c r="D154">
        <v>3.5750000000000002</v>
      </c>
      <c r="E154">
        <v>3.0839999999999999E-2</v>
      </c>
      <c r="F154">
        <v>0.31981999999999999</v>
      </c>
      <c r="G154">
        <v>0.30285000000000001</v>
      </c>
      <c r="H154">
        <v>0.30335000000000001</v>
      </c>
      <c r="I154">
        <v>0.23413999999999999</v>
      </c>
      <c r="J154">
        <v>9.7189999999999999E-2</v>
      </c>
      <c r="K154">
        <v>0.36509999999999998</v>
      </c>
      <c r="L154">
        <v>1.9520999999999999</v>
      </c>
    </row>
    <row r="155" spans="1:12" x14ac:dyDescent="0.3">
      <c r="A155" t="s">
        <v>204</v>
      </c>
      <c r="B155">
        <v>154</v>
      </c>
      <c r="C155" t="s">
        <v>160</v>
      </c>
      <c r="D155">
        <v>3.4649999999999999</v>
      </c>
      <c r="E155">
        <v>3.4639999999999997E-2</v>
      </c>
      <c r="F155">
        <v>0.22208</v>
      </c>
      <c r="G155">
        <v>0.77370000000000005</v>
      </c>
      <c r="H155">
        <v>0.42864000000000002</v>
      </c>
      <c r="I155">
        <v>0.59201000000000004</v>
      </c>
      <c r="J155">
        <v>0.55191000000000001</v>
      </c>
      <c r="K155">
        <v>0.22628000000000001</v>
      </c>
      <c r="L155">
        <v>0.67042000000000002</v>
      </c>
    </row>
    <row r="156" spans="1:12" x14ac:dyDescent="0.3">
      <c r="A156" t="s">
        <v>204</v>
      </c>
      <c r="B156">
        <v>155</v>
      </c>
      <c r="C156" t="s">
        <v>110</v>
      </c>
      <c r="D156">
        <v>3.34</v>
      </c>
      <c r="E156">
        <v>3.6560000000000002E-2</v>
      </c>
      <c r="F156">
        <v>0.28665000000000002</v>
      </c>
      <c r="G156">
        <v>0.35386000000000001</v>
      </c>
      <c r="H156">
        <v>0.31909999999999999</v>
      </c>
      <c r="I156">
        <v>0.48449999999999999</v>
      </c>
      <c r="J156">
        <v>8.0100000000000005E-2</v>
      </c>
      <c r="K156">
        <v>0.18260000000000001</v>
      </c>
      <c r="L156">
        <v>1.6332800000000001</v>
      </c>
    </row>
    <row r="157" spans="1:12" x14ac:dyDescent="0.3">
      <c r="A157" t="s">
        <v>197</v>
      </c>
      <c r="B157">
        <v>156</v>
      </c>
      <c r="C157" t="s">
        <v>157</v>
      </c>
      <c r="D157">
        <v>3.0059999999999998</v>
      </c>
      <c r="E157">
        <v>5.015E-2</v>
      </c>
      <c r="F157">
        <v>0.66320000000000001</v>
      </c>
      <c r="G157">
        <v>0.47488999999999998</v>
      </c>
      <c r="H157">
        <v>0.72192999999999996</v>
      </c>
      <c r="I157">
        <v>0.15684000000000001</v>
      </c>
      <c r="J157">
        <v>0.18906000000000001</v>
      </c>
      <c r="K157">
        <v>0.47178999999999999</v>
      </c>
      <c r="L157">
        <v>0.32857999999999998</v>
      </c>
    </row>
    <row r="158" spans="1:12" x14ac:dyDescent="0.3">
      <c r="A158" t="s">
        <v>204</v>
      </c>
      <c r="B158">
        <v>157</v>
      </c>
      <c r="C158" t="s">
        <v>153</v>
      </c>
      <c r="D158">
        <v>2.9049999999999998</v>
      </c>
      <c r="E158">
        <v>8.6580000000000004E-2</v>
      </c>
      <c r="F158">
        <v>1.5299999999999999E-2</v>
      </c>
      <c r="G158">
        <v>0.41587000000000002</v>
      </c>
      <c r="H158">
        <v>0.22395999999999999</v>
      </c>
      <c r="I158">
        <v>0.11849999999999999</v>
      </c>
      <c r="J158">
        <v>0.10062</v>
      </c>
      <c r="K158">
        <v>0.19727</v>
      </c>
      <c r="L158">
        <v>1.8330200000000001</v>
      </c>
    </row>
    <row r="159" spans="1:12" x14ac:dyDescent="0.3">
      <c r="A159" t="s">
        <v>204</v>
      </c>
      <c r="B159">
        <v>158</v>
      </c>
      <c r="C159" t="s">
        <v>147</v>
      </c>
      <c r="D159">
        <v>2.839</v>
      </c>
      <c r="E159">
        <v>6.7269999999999996E-2</v>
      </c>
      <c r="F159">
        <v>0.20868</v>
      </c>
      <c r="G159">
        <v>0.13994999999999999</v>
      </c>
      <c r="H159">
        <v>0.28443000000000002</v>
      </c>
      <c r="I159">
        <v>0.36453000000000002</v>
      </c>
      <c r="J159">
        <v>0.10731</v>
      </c>
      <c r="K159">
        <v>0.16681000000000001</v>
      </c>
      <c r="L159">
        <v>1.5672600000000001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7125-84A0-4810-BE59-3F7416EAE8AF}">
  <dimension ref="A1:R185"/>
  <sheetViews>
    <sheetView workbookViewId="0">
      <selection activeCell="D1" sqref="D1"/>
    </sheetView>
  </sheetViews>
  <sheetFormatPr defaultRowHeight="14.4" x14ac:dyDescent="0.3"/>
  <cols>
    <col min="3" max="3" width="9.77734375" bestFit="1" customWidth="1"/>
  </cols>
  <sheetData>
    <row r="1" spans="1:18" ht="15" thickBot="1" x14ac:dyDescent="0.35">
      <c r="B1" t="s">
        <v>170</v>
      </c>
      <c r="C1" t="s">
        <v>484</v>
      </c>
      <c r="D1" s="11" t="s">
        <v>483</v>
      </c>
    </row>
    <row r="2" spans="1:18" ht="15" thickBot="1" x14ac:dyDescent="0.35">
      <c r="A2" s="10">
        <v>1</v>
      </c>
      <c r="B2" s="10" t="s">
        <v>19</v>
      </c>
      <c r="C2" s="10">
        <v>468</v>
      </c>
    </row>
    <row r="3" spans="1:18" ht="29.4" thickBot="1" x14ac:dyDescent="0.35">
      <c r="A3" s="10">
        <v>2</v>
      </c>
      <c r="B3" s="10" t="s">
        <v>16</v>
      </c>
      <c r="C3" s="10">
        <v>438.1</v>
      </c>
      <c r="G3" s="12">
        <v>1</v>
      </c>
      <c r="H3" s="13" t="s">
        <v>485</v>
      </c>
      <c r="I3" s="14">
        <v>210.72</v>
      </c>
      <c r="J3" s="15"/>
      <c r="N3" s="15"/>
      <c r="P3">
        <v>1</v>
      </c>
      <c r="Q3" t="s">
        <v>485</v>
      </c>
      <c r="R3">
        <v>210.72</v>
      </c>
    </row>
    <row r="4" spans="1:18" ht="15" thickBot="1" x14ac:dyDescent="0.35">
      <c r="A4" s="10">
        <v>3</v>
      </c>
      <c r="B4" s="10" t="s">
        <v>24</v>
      </c>
      <c r="C4" s="10">
        <v>373.7</v>
      </c>
      <c r="F4" s="15"/>
      <c r="G4" s="12">
        <v>2</v>
      </c>
      <c r="H4" s="13" t="s">
        <v>488</v>
      </c>
      <c r="I4" s="14">
        <v>197.93</v>
      </c>
      <c r="J4" s="15"/>
      <c r="N4" s="15"/>
      <c r="P4">
        <v>2</v>
      </c>
      <c r="Q4" t="s">
        <v>488</v>
      </c>
      <c r="R4">
        <v>197.93</v>
      </c>
    </row>
    <row r="5" spans="1:18" ht="29.4" thickBot="1" x14ac:dyDescent="0.35">
      <c r="A5" s="10">
        <v>4</v>
      </c>
      <c r="B5" s="10" t="s">
        <v>70</v>
      </c>
      <c r="C5" s="10">
        <v>368.1</v>
      </c>
      <c r="F5" s="15"/>
      <c r="G5" s="12">
        <v>3</v>
      </c>
      <c r="H5" s="13" t="s">
        <v>491</v>
      </c>
      <c r="I5" s="14">
        <v>175.46</v>
      </c>
      <c r="J5" s="15"/>
      <c r="N5" s="15"/>
      <c r="P5">
        <v>3</v>
      </c>
      <c r="Q5" t="s">
        <v>491</v>
      </c>
      <c r="R5">
        <v>175.46</v>
      </c>
    </row>
    <row r="6" spans="1:18" ht="15" thickBot="1" x14ac:dyDescent="0.35">
      <c r="A6" s="10">
        <v>5</v>
      </c>
      <c r="B6" s="10" t="s">
        <v>477</v>
      </c>
      <c r="C6" s="10">
        <v>352.2</v>
      </c>
      <c r="F6" s="15"/>
      <c r="G6" s="12">
        <v>4</v>
      </c>
      <c r="H6" s="13" t="s">
        <v>494</v>
      </c>
      <c r="I6" s="14">
        <v>169.16</v>
      </c>
      <c r="J6" s="15"/>
      <c r="N6" s="15"/>
      <c r="P6">
        <v>4</v>
      </c>
      <c r="Q6" t="s">
        <v>494</v>
      </c>
      <c r="R6">
        <v>169.16</v>
      </c>
    </row>
    <row r="7" spans="1:18" ht="29.4" thickBot="1" x14ac:dyDescent="0.35">
      <c r="A7" s="10">
        <v>6</v>
      </c>
      <c r="B7" s="10" t="s">
        <v>26</v>
      </c>
      <c r="C7" s="10">
        <v>345.8</v>
      </c>
      <c r="F7" s="15"/>
      <c r="G7" s="12">
        <v>5</v>
      </c>
      <c r="H7" s="13" t="s">
        <v>497</v>
      </c>
      <c r="I7" s="14">
        <v>160.1</v>
      </c>
      <c r="J7" s="15"/>
      <c r="N7" s="15"/>
      <c r="P7">
        <v>5</v>
      </c>
      <c r="Q7" t="s">
        <v>497</v>
      </c>
      <c r="R7">
        <v>160.1</v>
      </c>
    </row>
    <row r="8" spans="1:18" ht="34.799999999999997" thickBot="1" x14ac:dyDescent="0.35">
      <c r="A8" s="10">
        <v>7</v>
      </c>
      <c r="B8" s="10" t="s">
        <v>478</v>
      </c>
      <c r="C8" s="10">
        <v>344.1</v>
      </c>
      <c r="F8" s="15"/>
      <c r="G8" s="12">
        <v>6</v>
      </c>
      <c r="H8" s="13" t="s">
        <v>500</v>
      </c>
      <c r="I8" s="14">
        <v>157.33000000000001</v>
      </c>
      <c r="J8" s="15"/>
      <c r="N8" s="15"/>
      <c r="P8">
        <v>6</v>
      </c>
      <c r="Q8" t="s">
        <v>500</v>
      </c>
      <c r="R8">
        <v>157.33000000000001</v>
      </c>
    </row>
    <row r="9" spans="1:18" ht="29.4" thickBot="1" x14ac:dyDescent="0.35">
      <c r="A9" s="10">
        <v>8</v>
      </c>
      <c r="B9" s="10" t="s">
        <v>10</v>
      </c>
      <c r="C9" s="10">
        <v>340.4</v>
      </c>
      <c r="F9" s="15"/>
      <c r="G9" s="12">
        <v>7</v>
      </c>
      <c r="H9" s="13" t="s">
        <v>503</v>
      </c>
      <c r="I9" s="14">
        <v>155.57</v>
      </c>
      <c r="J9" s="15"/>
      <c r="N9" s="15"/>
      <c r="P9">
        <v>7</v>
      </c>
      <c r="Q9" t="s">
        <v>503</v>
      </c>
      <c r="R9">
        <v>155.57</v>
      </c>
    </row>
    <row r="10" spans="1:18" ht="29.4" thickBot="1" x14ac:dyDescent="0.35">
      <c r="A10" s="10">
        <v>9</v>
      </c>
      <c r="B10" s="10" t="s">
        <v>11</v>
      </c>
      <c r="C10" s="10">
        <v>337.8</v>
      </c>
      <c r="F10" s="15"/>
      <c r="G10" s="12">
        <v>8</v>
      </c>
      <c r="H10" s="13" t="s">
        <v>506</v>
      </c>
      <c r="I10" s="14">
        <v>154.38</v>
      </c>
      <c r="J10" s="15"/>
      <c r="N10" s="15"/>
      <c r="P10">
        <v>8</v>
      </c>
      <c r="Q10" t="s">
        <v>506</v>
      </c>
      <c r="R10">
        <v>154.38</v>
      </c>
    </row>
    <row r="11" spans="1:18" ht="23.4" thickBot="1" x14ac:dyDescent="0.35">
      <c r="A11" s="10">
        <v>10</v>
      </c>
      <c r="B11" s="10" t="s">
        <v>13</v>
      </c>
      <c r="C11" s="10">
        <v>334.1</v>
      </c>
      <c r="F11" s="15"/>
      <c r="G11" s="12">
        <v>9</v>
      </c>
      <c r="H11" s="13" t="s">
        <v>509</v>
      </c>
      <c r="I11" s="14">
        <v>153.52000000000001</v>
      </c>
      <c r="J11" s="15"/>
      <c r="N11" s="15"/>
      <c r="P11">
        <v>9</v>
      </c>
      <c r="Q11" t="s">
        <v>509</v>
      </c>
      <c r="R11">
        <v>153.52000000000001</v>
      </c>
    </row>
    <row r="12" spans="1:18" ht="15" thickBot="1" x14ac:dyDescent="0.35">
      <c r="A12" s="10">
        <v>11</v>
      </c>
      <c r="B12" s="10" t="s">
        <v>17</v>
      </c>
      <c r="C12" s="10">
        <v>334</v>
      </c>
      <c r="F12" s="15"/>
      <c r="G12" s="12">
        <v>10</v>
      </c>
      <c r="H12" s="13" t="s">
        <v>512</v>
      </c>
      <c r="I12" s="14">
        <v>153.03</v>
      </c>
      <c r="J12" s="15"/>
      <c r="N12" s="15"/>
      <c r="P12">
        <v>10</v>
      </c>
      <c r="Q12" t="s">
        <v>512</v>
      </c>
      <c r="R12">
        <v>153.03</v>
      </c>
    </row>
    <row r="13" spans="1:18" ht="34.799999999999997" thickBot="1" x14ac:dyDescent="0.35">
      <c r="A13" s="10">
        <v>12</v>
      </c>
      <c r="B13" s="10" t="s">
        <v>479</v>
      </c>
      <c r="C13" s="10">
        <v>324.2</v>
      </c>
      <c r="F13" s="15"/>
      <c r="G13" s="12">
        <v>11</v>
      </c>
      <c r="H13" s="13" t="s">
        <v>515</v>
      </c>
      <c r="I13" s="14">
        <v>152.78</v>
      </c>
      <c r="J13" s="15"/>
      <c r="N13" s="15"/>
      <c r="P13">
        <v>11</v>
      </c>
      <c r="Q13" t="s">
        <v>515</v>
      </c>
      <c r="R13">
        <v>152.78</v>
      </c>
    </row>
    <row r="14" spans="1:18" ht="15" thickBot="1" x14ac:dyDescent="0.35">
      <c r="A14" s="10">
        <v>13</v>
      </c>
      <c r="B14" s="10" t="s">
        <v>480</v>
      </c>
      <c r="C14" s="10">
        <v>319.2</v>
      </c>
      <c r="F14" s="15"/>
      <c r="G14" s="12">
        <v>12</v>
      </c>
      <c r="H14" s="13" t="s">
        <v>518</v>
      </c>
      <c r="I14" s="14">
        <v>152.65</v>
      </c>
      <c r="J14" s="15"/>
      <c r="N14" s="15"/>
      <c r="P14">
        <v>12</v>
      </c>
      <c r="Q14" t="s">
        <v>518</v>
      </c>
      <c r="R14">
        <v>152.65</v>
      </c>
    </row>
    <row r="15" spans="1:18" ht="23.4" thickBot="1" x14ac:dyDescent="0.35">
      <c r="A15" s="10">
        <v>14</v>
      </c>
      <c r="B15" s="10" t="s">
        <v>62</v>
      </c>
      <c r="C15" s="10">
        <v>313.5</v>
      </c>
      <c r="F15" s="15"/>
      <c r="G15" s="12">
        <v>13</v>
      </c>
      <c r="H15" s="13" t="s">
        <v>521</v>
      </c>
      <c r="I15" s="14">
        <v>150.72999999999999</v>
      </c>
      <c r="J15" s="15"/>
      <c r="N15" s="15"/>
      <c r="P15">
        <v>13</v>
      </c>
      <c r="Q15" t="s">
        <v>521</v>
      </c>
      <c r="R15">
        <v>150.72999999999999</v>
      </c>
    </row>
    <row r="16" spans="1:18" ht="29.4" thickBot="1" x14ac:dyDescent="0.35">
      <c r="A16" s="10">
        <v>15</v>
      </c>
      <c r="B16" s="10" t="s">
        <v>25</v>
      </c>
      <c r="C16" s="10">
        <v>313.10000000000002</v>
      </c>
      <c r="F16" s="15"/>
      <c r="G16" s="12">
        <v>14</v>
      </c>
      <c r="H16" s="13" t="s">
        <v>524</v>
      </c>
      <c r="I16" s="14">
        <v>150.19999999999999</v>
      </c>
      <c r="J16" s="15"/>
      <c r="N16" s="15"/>
      <c r="P16">
        <v>14</v>
      </c>
      <c r="Q16" t="s">
        <v>524</v>
      </c>
      <c r="R16">
        <v>150.19999999999999</v>
      </c>
    </row>
    <row r="17" spans="1:18" ht="29.4" thickBot="1" x14ac:dyDescent="0.35">
      <c r="A17" s="10">
        <v>16</v>
      </c>
      <c r="B17" s="10" t="s">
        <v>14</v>
      </c>
      <c r="C17" s="10">
        <v>311</v>
      </c>
      <c r="F17" s="15"/>
      <c r="G17" s="12">
        <v>15</v>
      </c>
      <c r="H17" s="13" t="s">
        <v>527</v>
      </c>
      <c r="I17" s="14">
        <v>150.11000000000001</v>
      </c>
      <c r="J17" s="15"/>
      <c r="N17" s="15"/>
      <c r="P17">
        <v>15</v>
      </c>
      <c r="Q17" t="s">
        <v>527</v>
      </c>
      <c r="R17">
        <v>150.11000000000001</v>
      </c>
    </row>
    <row r="18" spans="1:18" ht="23.4" thickBot="1" x14ac:dyDescent="0.35">
      <c r="A18" s="10">
        <v>17</v>
      </c>
      <c r="B18" s="10" t="s">
        <v>22</v>
      </c>
      <c r="C18" s="10">
        <v>309.3</v>
      </c>
      <c r="F18" s="15"/>
      <c r="G18" s="12">
        <v>16</v>
      </c>
      <c r="H18" s="13" t="s">
        <v>530</v>
      </c>
      <c r="I18" s="14">
        <v>149.44</v>
      </c>
      <c r="J18" s="15"/>
      <c r="N18" s="15"/>
      <c r="P18">
        <v>16</v>
      </c>
      <c r="Q18" t="s">
        <v>530</v>
      </c>
      <c r="R18">
        <v>149.44</v>
      </c>
    </row>
    <row r="19" spans="1:18" ht="29.4" thickBot="1" x14ac:dyDescent="0.35">
      <c r="A19" s="10">
        <v>18</v>
      </c>
      <c r="B19" s="10" t="s">
        <v>78</v>
      </c>
      <c r="C19" s="10">
        <v>307.89999999999998</v>
      </c>
      <c r="F19" s="15"/>
      <c r="G19" s="12">
        <v>17</v>
      </c>
      <c r="H19" s="13" t="s">
        <v>533</v>
      </c>
      <c r="I19" s="14">
        <v>148.43</v>
      </c>
      <c r="J19" s="15"/>
      <c r="N19" s="15"/>
      <c r="P19">
        <v>17</v>
      </c>
      <c r="Q19" t="s">
        <v>533</v>
      </c>
      <c r="R19">
        <v>148.43</v>
      </c>
    </row>
    <row r="20" spans="1:18" ht="15" thickBot="1" x14ac:dyDescent="0.35">
      <c r="A20" s="10">
        <v>19</v>
      </c>
      <c r="B20" s="10" t="s">
        <v>52</v>
      </c>
      <c r="C20" s="10">
        <v>304.89999999999998</v>
      </c>
      <c r="F20" s="15"/>
      <c r="G20" s="12">
        <v>18</v>
      </c>
      <c r="H20" s="13" t="s">
        <v>536</v>
      </c>
      <c r="I20" s="14">
        <v>146.06</v>
      </c>
      <c r="J20" s="15"/>
      <c r="N20" s="15"/>
      <c r="P20">
        <v>18</v>
      </c>
      <c r="Q20" t="s">
        <v>536</v>
      </c>
      <c r="R20">
        <v>146.06</v>
      </c>
    </row>
    <row r="21" spans="1:18" ht="29.4" thickBot="1" x14ac:dyDescent="0.35">
      <c r="A21" s="10">
        <v>20</v>
      </c>
      <c r="B21" s="10" t="s">
        <v>61</v>
      </c>
      <c r="C21" s="10">
        <v>302.2</v>
      </c>
      <c r="F21" s="15"/>
      <c r="G21" s="12">
        <v>19</v>
      </c>
      <c r="H21" s="13" t="s">
        <v>539</v>
      </c>
      <c r="I21" s="14">
        <v>145.91999999999999</v>
      </c>
      <c r="J21" s="15"/>
      <c r="N21" s="15"/>
      <c r="P21">
        <v>19</v>
      </c>
      <c r="Q21" t="s">
        <v>539</v>
      </c>
      <c r="R21">
        <v>145.91999999999999</v>
      </c>
    </row>
    <row r="22" spans="1:18" ht="15" thickBot="1" x14ac:dyDescent="0.35">
      <c r="A22" s="10">
        <v>21</v>
      </c>
      <c r="B22" s="10" t="s">
        <v>46</v>
      </c>
      <c r="C22" s="10">
        <v>297.5</v>
      </c>
      <c r="F22" s="15"/>
      <c r="G22" s="12">
        <v>20</v>
      </c>
      <c r="H22" s="13" t="s">
        <v>542</v>
      </c>
      <c r="I22" s="14">
        <v>144.83000000000001</v>
      </c>
      <c r="J22" s="15"/>
      <c r="N22" s="15"/>
      <c r="P22">
        <v>20</v>
      </c>
      <c r="Q22" t="s">
        <v>542</v>
      </c>
      <c r="R22">
        <v>144.83000000000001</v>
      </c>
    </row>
    <row r="23" spans="1:18" ht="29.4" thickBot="1" x14ac:dyDescent="0.35">
      <c r="A23" s="10">
        <v>22</v>
      </c>
      <c r="B23" s="10" t="s">
        <v>28</v>
      </c>
      <c r="C23" s="10">
        <v>296.7</v>
      </c>
      <c r="F23" s="15"/>
      <c r="G23" s="12">
        <v>21</v>
      </c>
      <c r="H23" s="13" t="s">
        <v>545</v>
      </c>
      <c r="I23" s="14">
        <v>143.5</v>
      </c>
      <c r="J23" s="15"/>
      <c r="N23" s="15"/>
      <c r="P23">
        <v>21</v>
      </c>
      <c r="Q23" t="s">
        <v>545</v>
      </c>
      <c r="R23">
        <v>143.5</v>
      </c>
    </row>
    <row r="24" spans="1:18" ht="15" thickBot="1" x14ac:dyDescent="0.35">
      <c r="A24" s="10">
        <v>23</v>
      </c>
      <c r="B24" s="10" t="s">
        <v>15</v>
      </c>
      <c r="C24" s="10">
        <v>294.7</v>
      </c>
      <c r="F24" s="15"/>
      <c r="G24" s="12">
        <v>22</v>
      </c>
      <c r="H24" s="13" t="s">
        <v>548</v>
      </c>
      <c r="I24" s="14">
        <v>143.09</v>
      </c>
      <c r="J24" s="15"/>
      <c r="N24" s="15"/>
      <c r="P24">
        <v>22</v>
      </c>
      <c r="Q24" t="s">
        <v>548</v>
      </c>
      <c r="R24">
        <v>143.09</v>
      </c>
    </row>
    <row r="25" spans="1:18" ht="29.4" thickBot="1" x14ac:dyDescent="0.35">
      <c r="A25" s="10">
        <v>24</v>
      </c>
      <c r="B25" s="10" t="s">
        <v>44</v>
      </c>
      <c r="C25" s="10">
        <v>290.60000000000002</v>
      </c>
      <c r="F25" s="15"/>
      <c r="G25" s="12">
        <v>23</v>
      </c>
      <c r="H25" s="13" t="s">
        <v>551</v>
      </c>
      <c r="I25" s="14">
        <v>142.35</v>
      </c>
      <c r="J25" s="15"/>
      <c r="N25" s="15"/>
      <c r="P25">
        <v>23</v>
      </c>
      <c r="Q25" t="s">
        <v>551</v>
      </c>
      <c r="R25">
        <v>142.35</v>
      </c>
    </row>
    <row r="26" spans="1:18" ht="29.4" thickBot="1" x14ac:dyDescent="0.35">
      <c r="A26" s="10">
        <v>25</v>
      </c>
      <c r="B26" s="10" t="s">
        <v>83</v>
      </c>
      <c r="C26" s="10">
        <v>287.2</v>
      </c>
      <c r="F26" s="15"/>
      <c r="G26" s="12">
        <v>24</v>
      </c>
      <c r="H26" s="13" t="s">
        <v>554</v>
      </c>
      <c r="I26" s="14">
        <v>142.07</v>
      </c>
      <c r="J26" s="15"/>
      <c r="N26" s="15"/>
      <c r="P26">
        <v>24</v>
      </c>
      <c r="Q26" t="s">
        <v>554</v>
      </c>
      <c r="R26">
        <v>142.07</v>
      </c>
    </row>
    <row r="27" spans="1:18" ht="15" thickBot="1" x14ac:dyDescent="0.35">
      <c r="A27" s="10">
        <v>26</v>
      </c>
      <c r="B27" s="10" t="s">
        <v>50</v>
      </c>
      <c r="C27" s="10">
        <v>285.8</v>
      </c>
      <c r="F27" s="15"/>
      <c r="G27" s="12">
        <v>25</v>
      </c>
      <c r="H27" s="13" t="s">
        <v>557</v>
      </c>
      <c r="I27" s="14">
        <v>141.93</v>
      </c>
      <c r="J27" s="15"/>
      <c r="N27" s="15"/>
      <c r="P27">
        <v>25</v>
      </c>
      <c r="Q27" t="s">
        <v>557</v>
      </c>
      <c r="R27">
        <v>141.93</v>
      </c>
    </row>
    <row r="28" spans="1:18" ht="29.4" thickBot="1" x14ac:dyDescent="0.35">
      <c r="A28" s="10">
        <v>27</v>
      </c>
      <c r="B28" s="10" t="s">
        <v>63</v>
      </c>
      <c r="C28" s="10">
        <v>283.3</v>
      </c>
      <c r="F28" s="15"/>
      <c r="G28" s="12">
        <v>26</v>
      </c>
      <c r="H28" s="13" t="s">
        <v>560</v>
      </c>
      <c r="I28" s="14">
        <v>141.19999999999999</v>
      </c>
      <c r="J28" s="15"/>
      <c r="N28" s="15"/>
      <c r="P28">
        <v>26</v>
      </c>
      <c r="Q28" t="s">
        <v>560</v>
      </c>
      <c r="R28">
        <v>141.19999999999999</v>
      </c>
    </row>
    <row r="29" spans="1:18" ht="29.4" thickBot="1" x14ac:dyDescent="0.35">
      <c r="A29" s="10">
        <v>28</v>
      </c>
      <c r="B29" s="10" t="s">
        <v>90</v>
      </c>
      <c r="C29" s="10">
        <v>279.8</v>
      </c>
      <c r="F29" s="15"/>
      <c r="G29" s="12">
        <v>27</v>
      </c>
      <c r="H29" s="13" t="s">
        <v>563</v>
      </c>
      <c r="I29" s="14">
        <v>141.01</v>
      </c>
      <c r="J29" s="15"/>
      <c r="N29" s="15"/>
      <c r="P29">
        <v>27</v>
      </c>
      <c r="Q29" t="s">
        <v>563</v>
      </c>
      <c r="R29">
        <v>141.01</v>
      </c>
    </row>
    <row r="30" spans="1:18" ht="29.4" thickBot="1" x14ac:dyDescent="0.35">
      <c r="A30" s="10">
        <v>29</v>
      </c>
      <c r="B30" s="10" t="s">
        <v>38</v>
      </c>
      <c r="C30" s="10">
        <v>272.3</v>
      </c>
      <c r="F30" s="15"/>
      <c r="G30" s="12">
        <v>28</v>
      </c>
      <c r="H30" s="13" t="s">
        <v>566</v>
      </c>
      <c r="I30" s="14">
        <v>140.55000000000001</v>
      </c>
      <c r="J30" s="15"/>
      <c r="N30" s="15"/>
      <c r="P30">
        <v>28</v>
      </c>
      <c r="Q30" t="s">
        <v>566</v>
      </c>
      <c r="R30">
        <v>140.55000000000001</v>
      </c>
    </row>
    <row r="31" spans="1:18" ht="15" thickBot="1" x14ac:dyDescent="0.35">
      <c r="A31" s="10">
        <v>30</v>
      </c>
      <c r="B31" s="10" t="s">
        <v>9</v>
      </c>
      <c r="C31" s="10">
        <v>266.2</v>
      </c>
      <c r="F31" s="15"/>
      <c r="G31" s="12">
        <v>29</v>
      </c>
      <c r="H31" s="13" t="s">
        <v>569</v>
      </c>
      <c r="I31" s="14">
        <v>139.61000000000001</v>
      </c>
      <c r="J31" s="15"/>
      <c r="N31" s="15"/>
      <c r="P31">
        <v>29</v>
      </c>
      <c r="Q31" t="s">
        <v>569</v>
      </c>
      <c r="R31">
        <v>139.61000000000001</v>
      </c>
    </row>
    <row r="32" spans="1:18" ht="29.4" thickBot="1" x14ac:dyDescent="0.35">
      <c r="A32" s="10">
        <v>31</v>
      </c>
      <c r="B32" s="10" t="s">
        <v>41</v>
      </c>
      <c r="C32" s="10">
        <v>263.39999999999998</v>
      </c>
      <c r="F32" s="15"/>
      <c r="G32" s="12">
        <v>30</v>
      </c>
      <c r="H32" s="13" t="s">
        <v>572</v>
      </c>
      <c r="I32" s="14">
        <v>139.41999999999999</v>
      </c>
      <c r="J32" s="15"/>
      <c r="N32" s="15"/>
      <c r="P32">
        <v>30</v>
      </c>
      <c r="Q32" t="s">
        <v>572</v>
      </c>
      <c r="R32">
        <v>139.41999999999999</v>
      </c>
    </row>
    <row r="33" spans="1:18" ht="29.4" thickBot="1" x14ac:dyDescent="0.35">
      <c r="A33" s="10">
        <v>32</v>
      </c>
      <c r="B33" s="10" t="s">
        <v>89</v>
      </c>
      <c r="C33" s="10">
        <v>260.7</v>
      </c>
      <c r="F33" s="15"/>
      <c r="G33" s="12">
        <v>31</v>
      </c>
      <c r="H33" s="13" t="s">
        <v>575</v>
      </c>
      <c r="I33" s="14">
        <v>139.35</v>
      </c>
      <c r="J33" s="15"/>
      <c r="N33" s="15"/>
      <c r="P33">
        <v>31</v>
      </c>
      <c r="Q33" t="s">
        <v>575</v>
      </c>
      <c r="R33">
        <v>139.35</v>
      </c>
    </row>
    <row r="34" spans="1:18" ht="15" thickBot="1" x14ac:dyDescent="0.35">
      <c r="A34" s="10">
        <v>33</v>
      </c>
      <c r="B34" s="10" t="s">
        <v>74</v>
      </c>
      <c r="C34" s="10">
        <v>259.5</v>
      </c>
      <c r="F34" s="15"/>
      <c r="G34" s="12">
        <v>32</v>
      </c>
      <c r="H34" s="13" t="s">
        <v>578</v>
      </c>
      <c r="I34" s="14">
        <v>138.86000000000001</v>
      </c>
      <c r="J34" s="15"/>
      <c r="N34" s="15"/>
      <c r="P34">
        <v>32</v>
      </c>
      <c r="Q34" t="s">
        <v>578</v>
      </c>
      <c r="R34">
        <v>138.86000000000001</v>
      </c>
    </row>
    <row r="35" spans="1:18" ht="29.4" thickBot="1" x14ac:dyDescent="0.35">
      <c r="A35" s="10">
        <v>34</v>
      </c>
      <c r="B35" s="10" t="s">
        <v>12</v>
      </c>
      <c r="C35" s="10">
        <v>257.8</v>
      </c>
      <c r="F35" s="15"/>
      <c r="G35" s="12">
        <v>33</v>
      </c>
      <c r="H35" s="13" t="s">
        <v>581</v>
      </c>
      <c r="I35" s="14">
        <v>136.49</v>
      </c>
      <c r="J35" s="15"/>
      <c r="N35" s="15"/>
      <c r="P35">
        <v>33</v>
      </c>
      <c r="Q35" t="s">
        <v>581</v>
      </c>
      <c r="R35">
        <v>136.49</v>
      </c>
    </row>
    <row r="36" spans="1:18" ht="23.4" thickBot="1" x14ac:dyDescent="0.35">
      <c r="A36" s="10">
        <v>35</v>
      </c>
      <c r="B36" s="10" t="s">
        <v>481</v>
      </c>
      <c r="C36" s="10">
        <v>254.6</v>
      </c>
      <c r="F36" s="15"/>
      <c r="G36" s="12">
        <v>34</v>
      </c>
      <c r="H36" s="13" t="s">
        <v>584</v>
      </c>
      <c r="I36" s="14">
        <v>135.68</v>
      </c>
      <c r="J36" s="15"/>
      <c r="N36" s="15"/>
      <c r="P36">
        <v>34</v>
      </c>
      <c r="Q36" t="s">
        <v>584</v>
      </c>
      <c r="R36">
        <v>135.68</v>
      </c>
    </row>
    <row r="37" spans="1:18" ht="29.4" thickBot="1" x14ac:dyDescent="0.35">
      <c r="A37" s="10">
        <v>36</v>
      </c>
      <c r="B37" s="10" t="s">
        <v>199</v>
      </c>
      <c r="C37" s="10">
        <v>254.5</v>
      </c>
      <c r="F37" s="15"/>
      <c r="G37" s="12">
        <v>35</v>
      </c>
      <c r="H37" s="13" t="s">
        <v>587</v>
      </c>
      <c r="I37" s="14">
        <v>135.44</v>
      </c>
      <c r="J37" s="15"/>
      <c r="N37" s="15"/>
      <c r="P37">
        <v>35</v>
      </c>
      <c r="Q37" t="s">
        <v>587</v>
      </c>
      <c r="R37">
        <v>135.44</v>
      </c>
    </row>
    <row r="38" spans="1:18" ht="29.4" thickBot="1" x14ac:dyDescent="0.35">
      <c r="A38" s="10">
        <v>37</v>
      </c>
      <c r="B38" s="10" t="s">
        <v>79</v>
      </c>
      <c r="C38" s="10">
        <v>254.3</v>
      </c>
      <c r="F38" s="15"/>
      <c r="G38" s="12">
        <v>36</v>
      </c>
      <c r="H38" s="13" t="s">
        <v>590</v>
      </c>
      <c r="I38" s="14">
        <v>135.44</v>
      </c>
      <c r="J38" s="15"/>
      <c r="N38" s="15"/>
      <c r="P38">
        <v>36</v>
      </c>
      <c r="Q38" t="s">
        <v>590</v>
      </c>
      <c r="R38">
        <v>135.44</v>
      </c>
    </row>
    <row r="39" spans="1:18" ht="15" thickBot="1" x14ac:dyDescent="0.35">
      <c r="A39" s="10">
        <v>38</v>
      </c>
      <c r="B39" s="10" t="s">
        <v>48</v>
      </c>
      <c r="C39" s="10">
        <v>253.8</v>
      </c>
      <c r="F39" s="15"/>
      <c r="G39" s="12">
        <v>37</v>
      </c>
      <c r="H39" s="13" t="s">
        <v>593</v>
      </c>
      <c r="I39" s="14">
        <v>134.83000000000001</v>
      </c>
      <c r="J39" s="15"/>
      <c r="N39" s="15"/>
      <c r="P39">
        <v>37</v>
      </c>
      <c r="Q39" t="s">
        <v>593</v>
      </c>
      <c r="R39">
        <v>134.83000000000001</v>
      </c>
    </row>
    <row r="40" spans="1:18" ht="29.4" thickBot="1" x14ac:dyDescent="0.35">
      <c r="A40" s="10">
        <v>39</v>
      </c>
      <c r="B40" s="10" t="s">
        <v>57</v>
      </c>
      <c r="C40" s="10">
        <v>250.8</v>
      </c>
      <c r="F40" s="15"/>
      <c r="G40" s="12">
        <v>38</v>
      </c>
      <c r="H40" s="13" t="s">
        <v>596</v>
      </c>
      <c r="I40" s="14">
        <v>134.44999999999999</v>
      </c>
      <c r="J40" s="15"/>
      <c r="N40" s="15"/>
      <c r="P40">
        <v>38</v>
      </c>
      <c r="Q40" t="s">
        <v>596</v>
      </c>
      <c r="R40">
        <v>134.44999999999999</v>
      </c>
    </row>
    <row r="41" spans="1:18" ht="29.4" thickBot="1" x14ac:dyDescent="0.35">
      <c r="A41" s="10">
        <v>40</v>
      </c>
      <c r="B41" s="10" t="s">
        <v>482</v>
      </c>
      <c r="C41" s="10">
        <v>250.8</v>
      </c>
      <c r="F41" s="15"/>
      <c r="G41" s="12">
        <v>39</v>
      </c>
      <c r="H41" s="13" t="s">
        <v>599</v>
      </c>
      <c r="I41" s="14">
        <v>132.07</v>
      </c>
      <c r="J41" s="15"/>
      <c r="N41" s="15"/>
      <c r="P41">
        <v>39</v>
      </c>
      <c r="Q41" t="s">
        <v>599</v>
      </c>
      <c r="R41">
        <v>132.07</v>
      </c>
    </row>
    <row r="42" spans="1:18" ht="43.8" thickBot="1" x14ac:dyDescent="0.35">
      <c r="A42" s="10">
        <v>41</v>
      </c>
      <c r="B42" s="10" t="s">
        <v>30</v>
      </c>
      <c r="C42" s="10">
        <v>249.4</v>
      </c>
      <c r="F42" s="15"/>
      <c r="G42" s="12">
        <v>40</v>
      </c>
      <c r="H42" s="13" t="s">
        <v>602</v>
      </c>
      <c r="I42" s="14">
        <v>131.38</v>
      </c>
      <c r="J42" s="15"/>
      <c r="N42" s="15"/>
      <c r="P42">
        <v>40</v>
      </c>
      <c r="Q42" t="s">
        <v>602</v>
      </c>
      <c r="R42">
        <v>131.38</v>
      </c>
    </row>
    <row r="43" spans="1:18" ht="15" thickBot="1" x14ac:dyDescent="0.35">
      <c r="A43" s="10">
        <v>42</v>
      </c>
      <c r="B43" s="10" t="s">
        <v>42</v>
      </c>
      <c r="C43" s="10">
        <v>248.9</v>
      </c>
      <c r="F43" s="15"/>
      <c r="G43" s="12">
        <v>41</v>
      </c>
      <c r="H43" s="13" t="s">
        <v>605</v>
      </c>
      <c r="I43" s="14">
        <v>130.72</v>
      </c>
      <c r="J43" s="15"/>
      <c r="N43" s="15"/>
      <c r="P43">
        <v>41</v>
      </c>
      <c r="Q43" t="s">
        <v>605</v>
      </c>
      <c r="R43">
        <v>130.72</v>
      </c>
    </row>
    <row r="44" spans="1:18" ht="29.4" thickBot="1" x14ac:dyDescent="0.35">
      <c r="A44" s="10">
        <v>43</v>
      </c>
      <c r="B44" s="10" t="s">
        <v>66</v>
      </c>
      <c r="C44" s="10">
        <v>248</v>
      </c>
      <c r="F44" s="15"/>
      <c r="G44" s="12">
        <v>42</v>
      </c>
      <c r="H44" s="13" t="s">
        <v>608</v>
      </c>
      <c r="I44" s="14">
        <v>130.08000000000001</v>
      </c>
      <c r="J44" s="15"/>
      <c r="N44" s="15"/>
      <c r="P44">
        <v>42</v>
      </c>
      <c r="Q44" t="s">
        <v>608</v>
      </c>
      <c r="R44">
        <v>130.08000000000001</v>
      </c>
    </row>
    <row r="45" spans="1:18" ht="29.4" thickBot="1" x14ac:dyDescent="0.35">
      <c r="A45" s="10">
        <v>44</v>
      </c>
      <c r="B45" s="10" t="s">
        <v>18</v>
      </c>
      <c r="C45" s="10">
        <v>247.7</v>
      </c>
      <c r="F45" s="15"/>
      <c r="G45" s="12">
        <v>43</v>
      </c>
      <c r="H45" s="13" t="s">
        <v>611</v>
      </c>
      <c r="I45" s="14">
        <v>129.57</v>
      </c>
      <c r="J45" s="15"/>
      <c r="N45" s="15"/>
      <c r="P45">
        <v>43</v>
      </c>
      <c r="Q45" t="s">
        <v>611</v>
      </c>
      <c r="R45">
        <v>129.57</v>
      </c>
    </row>
    <row r="46" spans="1:18" ht="15" thickBot="1" x14ac:dyDescent="0.35">
      <c r="A46" s="10">
        <v>45</v>
      </c>
      <c r="B46" s="10" t="s">
        <v>412</v>
      </c>
      <c r="C46" s="10">
        <v>247.5</v>
      </c>
      <c r="F46" s="15"/>
      <c r="G46" s="12">
        <v>44</v>
      </c>
      <c r="H46" s="13" t="s">
        <v>614</v>
      </c>
      <c r="I46" s="16">
        <v>129.33000000000001</v>
      </c>
      <c r="J46" s="15"/>
      <c r="N46" s="15"/>
      <c r="P46">
        <v>44</v>
      </c>
      <c r="Q46" t="s">
        <v>614</v>
      </c>
      <c r="R46">
        <v>129.33000000000001</v>
      </c>
    </row>
    <row r="47" spans="1:18" ht="43.8" thickBot="1" x14ac:dyDescent="0.35">
      <c r="A47" s="10">
        <v>46</v>
      </c>
      <c r="B47" s="10" t="s">
        <v>445</v>
      </c>
      <c r="C47" s="10">
        <v>247</v>
      </c>
      <c r="F47" s="15"/>
      <c r="G47" s="12">
        <v>45</v>
      </c>
      <c r="H47" s="13" t="s">
        <v>617</v>
      </c>
      <c r="I47" s="16">
        <v>129.13</v>
      </c>
      <c r="J47" s="15"/>
      <c r="N47" s="15"/>
      <c r="P47">
        <v>45</v>
      </c>
      <c r="Q47" t="s">
        <v>617</v>
      </c>
      <c r="R47">
        <v>129.13</v>
      </c>
    </row>
    <row r="48" spans="1:18" ht="29.4" thickBot="1" x14ac:dyDescent="0.35">
      <c r="A48" s="10">
        <v>47</v>
      </c>
      <c r="B48" s="10" t="s">
        <v>105</v>
      </c>
      <c r="C48" s="10">
        <v>242.8</v>
      </c>
      <c r="F48" s="15"/>
      <c r="G48" s="12">
        <v>46</v>
      </c>
      <c r="H48" s="13" t="s">
        <v>620</v>
      </c>
      <c r="I48" s="16">
        <v>128.88</v>
      </c>
      <c r="J48" s="15"/>
      <c r="N48" s="15"/>
      <c r="P48">
        <v>46</v>
      </c>
      <c r="Q48" t="s">
        <v>620</v>
      </c>
      <c r="R48">
        <v>128.88</v>
      </c>
    </row>
    <row r="49" spans="1:18" ht="15" thickBot="1" x14ac:dyDescent="0.35">
      <c r="A49" s="10">
        <v>48</v>
      </c>
      <c r="B49" s="10" t="s">
        <v>99</v>
      </c>
      <c r="C49" s="10">
        <v>242.8</v>
      </c>
      <c r="F49" s="15"/>
      <c r="G49" s="12">
        <v>47</v>
      </c>
      <c r="H49" s="13" t="s">
        <v>623</v>
      </c>
      <c r="I49" s="16">
        <v>127.96</v>
      </c>
      <c r="J49" s="15"/>
      <c r="N49" s="15"/>
      <c r="P49">
        <v>47</v>
      </c>
      <c r="Q49" t="s">
        <v>623</v>
      </c>
      <c r="R49">
        <v>127.96</v>
      </c>
    </row>
    <row r="50" spans="1:18" ht="23.4" thickBot="1" x14ac:dyDescent="0.35">
      <c r="A50" s="10">
        <v>49</v>
      </c>
      <c r="B50" s="10" t="s">
        <v>449</v>
      </c>
      <c r="C50" s="10">
        <v>240.6</v>
      </c>
      <c r="F50" s="15"/>
      <c r="G50" s="12">
        <v>48</v>
      </c>
      <c r="H50" s="13" t="s">
        <v>626</v>
      </c>
      <c r="I50" s="16">
        <v>127.13</v>
      </c>
      <c r="J50" s="15"/>
      <c r="N50" s="15"/>
      <c r="P50">
        <v>48</v>
      </c>
      <c r="Q50" t="s">
        <v>626</v>
      </c>
      <c r="R50">
        <v>127.13</v>
      </c>
    </row>
    <row r="51" spans="1:18" ht="29.4" thickBot="1" x14ac:dyDescent="0.35">
      <c r="A51" s="10">
        <v>50</v>
      </c>
      <c r="B51" s="10" t="s">
        <v>21</v>
      </c>
      <c r="C51" s="10">
        <v>233.6</v>
      </c>
      <c r="F51" s="15"/>
      <c r="G51" s="12">
        <v>49</v>
      </c>
      <c r="H51" s="13" t="s">
        <v>629</v>
      </c>
      <c r="I51" s="16">
        <v>126.84</v>
      </c>
      <c r="J51" s="15"/>
      <c r="N51" s="15"/>
      <c r="P51">
        <v>49</v>
      </c>
      <c r="Q51" t="s">
        <v>629</v>
      </c>
      <c r="R51">
        <v>126.84</v>
      </c>
    </row>
    <row r="52" spans="1:18" ht="29.4" thickBot="1" x14ac:dyDescent="0.35">
      <c r="F52" s="15"/>
      <c r="G52" s="12">
        <v>50</v>
      </c>
      <c r="H52" s="13" t="s">
        <v>632</v>
      </c>
      <c r="I52" s="16">
        <v>126.3</v>
      </c>
      <c r="J52" s="15"/>
      <c r="N52" s="15"/>
      <c r="P52">
        <v>50</v>
      </c>
      <c r="Q52" t="s">
        <v>632</v>
      </c>
      <c r="R52">
        <v>126.3</v>
      </c>
    </row>
    <row r="53" spans="1:18" ht="29.4" thickBot="1" x14ac:dyDescent="0.35">
      <c r="F53" s="15"/>
      <c r="G53" s="12">
        <v>51</v>
      </c>
      <c r="H53" s="13" t="s">
        <v>635</v>
      </c>
      <c r="I53" s="16">
        <v>126.17</v>
      </c>
      <c r="J53" s="15"/>
      <c r="N53" s="15"/>
      <c r="P53">
        <v>51</v>
      </c>
      <c r="Q53" t="s">
        <v>635</v>
      </c>
      <c r="R53">
        <v>126.17</v>
      </c>
    </row>
    <row r="54" spans="1:18" ht="15" thickBot="1" x14ac:dyDescent="0.35">
      <c r="F54" s="15"/>
      <c r="G54" s="12">
        <v>52</v>
      </c>
      <c r="H54" s="13" t="s">
        <v>638</v>
      </c>
      <c r="I54" s="16">
        <v>124.8</v>
      </c>
      <c r="J54" s="15"/>
      <c r="N54" s="15"/>
      <c r="P54">
        <v>52</v>
      </c>
      <c r="Q54" t="s">
        <v>638</v>
      </c>
      <c r="R54">
        <v>124.8</v>
      </c>
    </row>
    <row r="55" spans="1:18" ht="29.4" thickBot="1" x14ac:dyDescent="0.35">
      <c r="F55" s="15"/>
      <c r="G55" s="12">
        <v>53</v>
      </c>
      <c r="H55" s="13" t="s">
        <v>641</v>
      </c>
      <c r="I55" s="16">
        <v>124.78</v>
      </c>
      <c r="J55" s="15"/>
      <c r="N55" s="15"/>
      <c r="P55">
        <v>53</v>
      </c>
      <c r="Q55" t="s">
        <v>641</v>
      </c>
      <c r="R55">
        <v>124.78</v>
      </c>
    </row>
    <row r="56" spans="1:18" ht="15" thickBot="1" x14ac:dyDescent="0.35">
      <c r="F56" s="15"/>
      <c r="G56" s="12">
        <v>54</v>
      </c>
      <c r="H56" s="13" t="s">
        <v>644</v>
      </c>
      <c r="I56" s="16">
        <v>122.84</v>
      </c>
      <c r="J56" s="15"/>
      <c r="N56" s="15"/>
      <c r="P56">
        <v>54</v>
      </c>
      <c r="Q56" t="s">
        <v>644</v>
      </c>
      <c r="R56">
        <v>122.84</v>
      </c>
    </row>
    <row r="57" spans="1:18" ht="15" thickBot="1" x14ac:dyDescent="0.35">
      <c r="F57" s="15"/>
      <c r="G57" s="12">
        <v>55</v>
      </c>
      <c r="H57" s="13" t="s">
        <v>647</v>
      </c>
      <c r="I57" s="16">
        <v>122.65</v>
      </c>
      <c r="J57" s="15"/>
      <c r="N57" s="15"/>
      <c r="P57">
        <v>55</v>
      </c>
      <c r="Q57" t="s">
        <v>647</v>
      </c>
      <c r="R57">
        <v>122.65</v>
      </c>
    </row>
    <row r="58" spans="1:18" ht="15" thickBot="1" x14ac:dyDescent="0.35">
      <c r="F58" s="15"/>
      <c r="G58" s="12">
        <v>56</v>
      </c>
      <c r="H58" s="13" t="s">
        <v>650</v>
      </c>
      <c r="I58" s="16">
        <v>121.52</v>
      </c>
      <c r="J58" s="15"/>
      <c r="N58" s="15"/>
      <c r="P58">
        <v>56</v>
      </c>
      <c r="Q58" t="s">
        <v>650</v>
      </c>
      <c r="R58">
        <v>121.52</v>
      </c>
    </row>
    <row r="59" spans="1:18" ht="43.8" thickBot="1" x14ac:dyDescent="0.35">
      <c r="F59" s="15"/>
      <c r="G59" s="12">
        <v>57</v>
      </c>
      <c r="H59" s="13" t="s">
        <v>653</v>
      </c>
      <c r="I59" s="16">
        <v>121.51</v>
      </c>
      <c r="J59" s="15"/>
      <c r="N59" s="15"/>
      <c r="P59">
        <v>57</v>
      </c>
      <c r="Q59" t="s">
        <v>653</v>
      </c>
      <c r="R59">
        <v>121.51</v>
      </c>
    </row>
    <row r="60" spans="1:18" ht="15" thickBot="1" x14ac:dyDescent="0.35">
      <c r="F60" s="15"/>
      <c r="G60" s="12">
        <v>58</v>
      </c>
      <c r="H60" s="13" t="s">
        <v>656</v>
      </c>
      <c r="I60" s="16">
        <v>120.97</v>
      </c>
      <c r="J60" s="15"/>
      <c r="N60" s="15"/>
      <c r="P60">
        <v>58</v>
      </c>
      <c r="Q60" t="s">
        <v>656</v>
      </c>
      <c r="R60">
        <v>120.97</v>
      </c>
    </row>
    <row r="61" spans="1:18" ht="29.4" thickBot="1" x14ac:dyDescent="0.35">
      <c r="F61" s="15"/>
      <c r="G61" s="12">
        <v>59</v>
      </c>
      <c r="H61" s="13" t="s">
        <v>659</v>
      </c>
      <c r="I61" s="16">
        <v>120.96</v>
      </c>
      <c r="J61" s="15"/>
      <c r="N61" s="15"/>
      <c r="P61">
        <v>59</v>
      </c>
      <c r="Q61" t="s">
        <v>659</v>
      </c>
      <c r="R61">
        <v>120.96</v>
      </c>
    </row>
    <row r="62" spans="1:18" ht="29.4" thickBot="1" x14ac:dyDescent="0.35">
      <c r="F62" s="15"/>
      <c r="G62" s="12">
        <v>60</v>
      </c>
      <c r="H62" s="13" t="s">
        <v>662</v>
      </c>
      <c r="I62" s="16">
        <v>120.59</v>
      </c>
      <c r="J62" s="15"/>
      <c r="N62" s="15"/>
      <c r="P62">
        <v>60</v>
      </c>
      <c r="Q62" t="s">
        <v>662</v>
      </c>
      <c r="R62">
        <v>120.59</v>
      </c>
    </row>
    <row r="63" spans="1:18" ht="15" thickBot="1" x14ac:dyDescent="0.35">
      <c r="F63" s="15"/>
      <c r="G63" s="12">
        <v>61</v>
      </c>
      <c r="H63" s="13" t="s">
        <v>665</v>
      </c>
      <c r="I63" s="16">
        <v>120.51</v>
      </c>
      <c r="J63" s="15"/>
      <c r="N63" s="15"/>
      <c r="P63">
        <v>61</v>
      </c>
      <c r="Q63" t="s">
        <v>665</v>
      </c>
      <c r="R63">
        <v>120.51</v>
      </c>
    </row>
    <row r="64" spans="1:18" ht="29.4" thickBot="1" x14ac:dyDescent="0.35">
      <c r="G64" s="12">
        <v>62</v>
      </c>
      <c r="H64" s="13" t="s">
        <v>486</v>
      </c>
      <c r="I64" s="16">
        <v>120.07</v>
      </c>
      <c r="P64">
        <v>62</v>
      </c>
      <c r="Q64" t="s">
        <v>486</v>
      </c>
      <c r="R64">
        <v>120.07</v>
      </c>
    </row>
    <row r="65" spans="7:18" ht="29.4" thickBot="1" x14ac:dyDescent="0.35">
      <c r="G65" s="12">
        <v>63</v>
      </c>
      <c r="H65" s="13" t="s">
        <v>489</v>
      </c>
      <c r="I65" s="16">
        <v>119.77</v>
      </c>
      <c r="P65">
        <v>63</v>
      </c>
      <c r="Q65" t="s">
        <v>489</v>
      </c>
      <c r="R65">
        <v>119.77</v>
      </c>
    </row>
    <row r="66" spans="7:18" ht="29.4" thickBot="1" x14ac:dyDescent="0.35">
      <c r="G66" s="12">
        <v>64</v>
      </c>
      <c r="H66" s="13" t="s">
        <v>492</v>
      </c>
      <c r="I66" s="16">
        <v>119.55</v>
      </c>
      <c r="P66">
        <v>64</v>
      </c>
      <c r="Q66" t="s">
        <v>492</v>
      </c>
      <c r="R66">
        <v>119.55</v>
      </c>
    </row>
    <row r="67" spans="7:18" ht="29.4" thickBot="1" x14ac:dyDescent="0.35">
      <c r="G67" s="12">
        <v>65</v>
      </c>
      <c r="H67" s="13" t="s">
        <v>495</v>
      </c>
      <c r="I67" s="16">
        <v>119.53</v>
      </c>
      <c r="P67">
        <v>65</v>
      </c>
      <c r="Q67" t="s">
        <v>495</v>
      </c>
      <c r="R67">
        <v>119.53</v>
      </c>
    </row>
    <row r="68" spans="7:18" ht="29.4" thickBot="1" x14ac:dyDescent="0.35">
      <c r="G68" s="12">
        <v>66</v>
      </c>
      <c r="H68" s="13" t="s">
        <v>498</v>
      </c>
      <c r="I68" s="16">
        <v>119.52</v>
      </c>
      <c r="P68">
        <v>66</v>
      </c>
      <c r="Q68" t="s">
        <v>498</v>
      </c>
      <c r="R68">
        <v>119.52</v>
      </c>
    </row>
    <row r="69" spans="7:18" ht="15" thickBot="1" x14ac:dyDescent="0.35">
      <c r="G69" s="12">
        <v>67</v>
      </c>
      <c r="H69" s="13" t="s">
        <v>501</v>
      </c>
      <c r="I69" s="16">
        <v>119.36</v>
      </c>
      <c r="P69">
        <v>67</v>
      </c>
      <c r="Q69" t="s">
        <v>501</v>
      </c>
      <c r="R69">
        <v>119.36</v>
      </c>
    </row>
    <row r="70" spans="7:18" ht="29.4" thickBot="1" x14ac:dyDescent="0.35">
      <c r="G70" s="12">
        <v>68</v>
      </c>
      <c r="H70" s="13" t="s">
        <v>504</v>
      </c>
      <c r="I70" s="16">
        <v>119.1</v>
      </c>
      <c r="P70">
        <v>68</v>
      </c>
      <c r="Q70" t="s">
        <v>504</v>
      </c>
      <c r="R70">
        <v>119.1</v>
      </c>
    </row>
    <row r="71" spans="7:18" ht="15" thickBot="1" x14ac:dyDescent="0.35">
      <c r="G71" s="12">
        <v>69</v>
      </c>
      <c r="H71" s="13" t="s">
        <v>507</v>
      </c>
      <c r="I71" s="16">
        <v>118.65</v>
      </c>
      <c r="P71">
        <v>69</v>
      </c>
      <c r="Q71" t="s">
        <v>507</v>
      </c>
      <c r="R71">
        <v>118.65</v>
      </c>
    </row>
    <row r="72" spans="7:18" ht="15" thickBot="1" x14ac:dyDescent="0.35">
      <c r="G72" s="12">
        <v>70</v>
      </c>
      <c r="H72" s="13" t="s">
        <v>510</v>
      </c>
      <c r="I72" s="16">
        <v>118.41</v>
      </c>
      <c r="P72">
        <v>70</v>
      </c>
      <c r="Q72" t="s">
        <v>510</v>
      </c>
      <c r="R72">
        <v>118.41</v>
      </c>
    </row>
    <row r="73" spans="7:18" ht="29.4" thickBot="1" x14ac:dyDescent="0.35">
      <c r="G73" s="12">
        <v>71</v>
      </c>
      <c r="H73" s="13" t="s">
        <v>513</v>
      </c>
      <c r="I73" s="16">
        <v>117.66</v>
      </c>
      <c r="P73">
        <v>71</v>
      </c>
      <c r="Q73" t="s">
        <v>513</v>
      </c>
      <c r="R73">
        <v>117.66</v>
      </c>
    </row>
    <row r="74" spans="7:18" ht="15" thickBot="1" x14ac:dyDescent="0.35">
      <c r="G74" s="12">
        <v>72</v>
      </c>
      <c r="H74" s="13" t="s">
        <v>516</v>
      </c>
      <c r="I74" s="16">
        <v>117.58</v>
      </c>
      <c r="P74">
        <v>72</v>
      </c>
      <c r="Q74" t="s">
        <v>516</v>
      </c>
      <c r="R74">
        <v>117.58</v>
      </c>
    </row>
    <row r="75" spans="7:18" ht="29.4" thickBot="1" x14ac:dyDescent="0.35">
      <c r="G75" s="12">
        <v>73</v>
      </c>
      <c r="H75" s="13" t="s">
        <v>519</v>
      </c>
      <c r="I75" s="16">
        <v>116.82</v>
      </c>
      <c r="P75">
        <v>73</v>
      </c>
      <c r="Q75" t="s">
        <v>519</v>
      </c>
      <c r="R75">
        <v>116.82</v>
      </c>
    </row>
    <row r="76" spans="7:18" ht="15" thickBot="1" x14ac:dyDescent="0.35">
      <c r="G76" s="12">
        <v>74</v>
      </c>
      <c r="H76" s="13" t="s">
        <v>522</v>
      </c>
      <c r="I76" s="16">
        <v>116.12</v>
      </c>
      <c r="P76">
        <v>74</v>
      </c>
      <c r="Q76" t="s">
        <v>522</v>
      </c>
      <c r="R76">
        <v>116.12</v>
      </c>
    </row>
    <row r="77" spans="7:18" ht="15" thickBot="1" x14ac:dyDescent="0.35">
      <c r="G77" s="12">
        <v>75</v>
      </c>
      <c r="H77" s="13" t="s">
        <v>525</v>
      </c>
      <c r="I77" s="16">
        <v>115.86</v>
      </c>
      <c r="P77">
        <v>75</v>
      </c>
      <c r="Q77" t="s">
        <v>525</v>
      </c>
      <c r="R77">
        <v>115.86</v>
      </c>
    </row>
    <row r="78" spans="7:18" ht="15" thickBot="1" x14ac:dyDescent="0.35">
      <c r="G78" s="12">
        <v>76</v>
      </c>
      <c r="H78" s="13" t="s">
        <v>528</v>
      </c>
      <c r="I78" s="16">
        <v>115.39</v>
      </c>
      <c r="P78">
        <v>76</v>
      </c>
      <c r="Q78" t="s">
        <v>528</v>
      </c>
      <c r="R78">
        <v>115.39</v>
      </c>
    </row>
    <row r="79" spans="7:18" ht="29.4" thickBot="1" x14ac:dyDescent="0.35">
      <c r="G79" s="12">
        <v>77</v>
      </c>
      <c r="H79" s="13" t="s">
        <v>531</v>
      </c>
      <c r="I79" s="16">
        <v>115</v>
      </c>
      <c r="P79">
        <v>77</v>
      </c>
      <c r="Q79" t="s">
        <v>531</v>
      </c>
      <c r="R79">
        <v>115</v>
      </c>
    </row>
    <row r="80" spans="7:18" ht="29.4" thickBot="1" x14ac:dyDescent="0.35">
      <c r="G80" s="12">
        <v>78</v>
      </c>
      <c r="H80" s="13" t="s">
        <v>534</v>
      </c>
      <c r="I80" s="16">
        <v>114.98</v>
      </c>
      <c r="P80">
        <v>78</v>
      </c>
      <c r="Q80" t="s">
        <v>534</v>
      </c>
      <c r="R80">
        <v>114.98</v>
      </c>
    </row>
    <row r="81" spans="7:18" ht="29.4" thickBot="1" x14ac:dyDescent="0.35">
      <c r="G81" s="12">
        <v>79</v>
      </c>
      <c r="H81" s="13" t="s">
        <v>537</v>
      </c>
      <c r="I81" s="16">
        <v>114.95</v>
      </c>
      <c r="P81">
        <v>79</v>
      </c>
      <c r="Q81" t="s">
        <v>537</v>
      </c>
      <c r="R81">
        <v>114.95</v>
      </c>
    </row>
    <row r="82" spans="7:18" ht="29.4" thickBot="1" x14ac:dyDescent="0.35">
      <c r="G82" s="12">
        <v>80</v>
      </c>
      <c r="H82" s="13" t="s">
        <v>540</v>
      </c>
      <c r="I82" s="16">
        <v>114.72</v>
      </c>
      <c r="P82">
        <v>80</v>
      </c>
      <c r="Q82" t="s">
        <v>540</v>
      </c>
      <c r="R82">
        <v>114.72</v>
      </c>
    </row>
    <row r="83" spans="7:18" ht="29.4" thickBot="1" x14ac:dyDescent="0.35">
      <c r="G83" s="12">
        <v>81</v>
      </c>
      <c r="H83" s="13" t="s">
        <v>543</v>
      </c>
      <c r="I83" s="16">
        <v>113.84</v>
      </c>
      <c r="P83">
        <v>81</v>
      </c>
      <c r="Q83" t="s">
        <v>543</v>
      </c>
      <c r="R83">
        <v>113.84</v>
      </c>
    </row>
    <row r="84" spans="7:18" ht="15" thickBot="1" x14ac:dyDescent="0.35">
      <c r="G84" s="12">
        <v>82</v>
      </c>
      <c r="H84" s="13" t="s">
        <v>546</v>
      </c>
      <c r="I84" s="16">
        <v>113.73</v>
      </c>
      <c r="P84">
        <v>82</v>
      </c>
      <c r="Q84" t="s">
        <v>546</v>
      </c>
      <c r="R84">
        <v>113.73</v>
      </c>
    </row>
    <row r="85" spans="7:18" ht="29.4" thickBot="1" x14ac:dyDescent="0.35">
      <c r="G85" s="12">
        <v>83</v>
      </c>
      <c r="H85" s="13" t="s">
        <v>549</v>
      </c>
      <c r="I85" s="16">
        <v>113.6</v>
      </c>
      <c r="P85">
        <v>83</v>
      </c>
      <c r="Q85" t="s">
        <v>549</v>
      </c>
      <c r="R85">
        <v>113.6</v>
      </c>
    </row>
    <row r="86" spans="7:18" ht="29.4" thickBot="1" x14ac:dyDescent="0.35">
      <c r="G86" s="12">
        <v>84</v>
      </c>
      <c r="H86" s="13" t="s">
        <v>552</v>
      </c>
      <c r="I86" s="16">
        <v>113.22</v>
      </c>
      <c r="P86">
        <v>84</v>
      </c>
      <c r="Q86" t="s">
        <v>552</v>
      </c>
      <c r="R86">
        <v>113.22</v>
      </c>
    </row>
    <row r="87" spans="7:18" ht="15" thickBot="1" x14ac:dyDescent="0.35">
      <c r="G87" s="12">
        <v>85</v>
      </c>
      <c r="H87" s="13" t="s">
        <v>555</v>
      </c>
      <c r="I87" s="16">
        <v>112.7</v>
      </c>
      <c r="P87">
        <v>85</v>
      </c>
      <c r="Q87" t="s">
        <v>555</v>
      </c>
      <c r="R87">
        <v>112.7</v>
      </c>
    </row>
    <row r="88" spans="7:18" ht="15" thickBot="1" x14ac:dyDescent="0.35">
      <c r="G88" s="12">
        <v>86</v>
      </c>
      <c r="H88" s="13" t="s">
        <v>558</v>
      </c>
      <c r="I88" s="16">
        <v>112.5</v>
      </c>
      <c r="P88">
        <v>86</v>
      </c>
      <c r="Q88" t="s">
        <v>558</v>
      </c>
      <c r="R88">
        <v>112.5</v>
      </c>
    </row>
    <row r="89" spans="7:18" ht="29.4" thickBot="1" x14ac:dyDescent="0.35">
      <c r="G89" s="12">
        <v>87</v>
      </c>
      <c r="H89" s="13" t="s">
        <v>561</v>
      </c>
      <c r="I89" s="17">
        <v>112.35</v>
      </c>
      <c r="P89">
        <v>87</v>
      </c>
      <c r="Q89" t="s">
        <v>561</v>
      </c>
      <c r="R89">
        <v>112.35</v>
      </c>
    </row>
    <row r="90" spans="7:18" ht="29.4" thickBot="1" x14ac:dyDescent="0.35">
      <c r="G90" s="12">
        <v>88</v>
      </c>
      <c r="H90" s="13" t="s">
        <v>564</v>
      </c>
      <c r="I90" s="17">
        <v>111.85</v>
      </c>
      <c r="P90">
        <v>88</v>
      </c>
      <c r="Q90" t="s">
        <v>564</v>
      </c>
      <c r="R90">
        <v>111.85</v>
      </c>
    </row>
    <row r="91" spans="7:18" ht="15" thickBot="1" x14ac:dyDescent="0.35">
      <c r="G91" s="12">
        <v>89</v>
      </c>
      <c r="H91" s="13" t="s">
        <v>567</v>
      </c>
      <c r="I91" s="17">
        <v>111.45</v>
      </c>
      <c r="P91">
        <v>89</v>
      </c>
      <c r="Q91" t="s">
        <v>567</v>
      </c>
      <c r="R91">
        <v>111.45</v>
      </c>
    </row>
    <row r="92" spans="7:18" ht="15" thickBot="1" x14ac:dyDescent="0.35">
      <c r="G92" s="12">
        <v>90</v>
      </c>
      <c r="H92" s="13" t="s">
        <v>570</v>
      </c>
      <c r="I92" s="17">
        <v>110.97</v>
      </c>
      <c r="P92">
        <v>90</v>
      </c>
      <c r="Q92" t="s">
        <v>570</v>
      </c>
      <c r="R92">
        <v>110.97</v>
      </c>
    </row>
    <row r="93" spans="7:18" ht="15" thickBot="1" x14ac:dyDescent="0.35">
      <c r="G93" s="12">
        <v>91</v>
      </c>
      <c r="H93" s="13" t="s">
        <v>573</v>
      </c>
      <c r="I93" s="17">
        <v>110.29</v>
      </c>
      <c r="P93">
        <v>91</v>
      </c>
      <c r="Q93" t="s">
        <v>573</v>
      </c>
      <c r="R93">
        <v>110.29</v>
      </c>
    </row>
    <row r="94" spans="7:18" ht="15" thickBot="1" x14ac:dyDescent="0.35">
      <c r="G94" s="12">
        <v>92</v>
      </c>
      <c r="H94" s="13" t="s">
        <v>576</v>
      </c>
      <c r="I94" s="17">
        <v>110.27</v>
      </c>
      <c r="P94">
        <v>92</v>
      </c>
      <c r="Q94" t="s">
        <v>576</v>
      </c>
      <c r="R94">
        <v>110.27</v>
      </c>
    </row>
    <row r="95" spans="7:18" ht="29.4" thickBot="1" x14ac:dyDescent="0.35">
      <c r="G95" s="12">
        <v>93</v>
      </c>
      <c r="H95" s="13" t="s">
        <v>579</v>
      </c>
      <c r="I95" s="17">
        <v>110.26</v>
      </c>
      <c r="P95">
        <v>93</v>
      </c>
      <c r="Q95" t="s">
        <v>579</v>
      </c>
      <c r="R95">
        <v>110.26</v>
      </c>
    </row>
    <row r="96" spans="7:18" ht="29.4" thickBot="1" x14ac:dyDescent="0.35">
      <c r="G96" s="12">
        <v>94</v>
      </c>
      <c r="H96" s="13" t="s">
        <v>582</v>
      </c>
      <c r="I96" s="17">
        <v>110.17</v>
      </c>
      <c r="P96">
        <v>94</v>
      </c>
      <c r="Q96" t="s">
        <v>582</v>
      </c>
      <c r="R96">
        <v>110.17</v>
      </c>
    </row>
    <row r="97" spans="7:18" ht="29.4" thickBot="1" x14ac:dyDescent="0.35">
      <c r="G97" s="12">
        <v>95</v>
      </c>
      <c r="H97" s="13" t="s">
        <v>585</v>
      </c>
      <c r="I97" s="17">
        <v>109.47</v>
      </c>
      <c r="P97">
        <v>95</v>
      </c>
      <c r="Q97" t="s">
        <v>585</v>
      </c>
      <c r="R97">
        <v>109.47</v>
      </c>
    </row>
    <row r="98" spans="7:18" ht="29.4" thickBot="1" x14ac:dyDescent="0.35">
      <c r="G98" s="12">
        <v>96</v>
      </c>
      <c r="H98" s="13" t="s">
        <v>588</v>
      </c>
      <c r="I98" s="17">
        <v>109.41</v>
      </c>
      <c r="P98">
        <v>96</v>
      </c>
      <c r="Q98" t="s">
        <v>588</v>
      </c>
      <c r="R98">
        <v>109.41</v>
      </c>
    </row>
    <row r="99" spans="7:18" ht="29.4" thickBot="1" x14ac:dyDescent="0.35">
      <c r="G99" s="12">
        <v>97</v>
      </c>
      <c r="H99" s="13" t="s">
        <v>591</v>
      </c>
      <c r="I99" s="17">
        <v>108.84</v>
      </c>
      <c r="P99">
        <v>97</v>
      </c>
      <c r="Q99" t="s">
        <v>591</v>
      </c>
      <c r="R99">
        <v>108.84</v>
      </c>
    </row>
    <row r="100" spans="7:18" ht="15" thickBot="1" x14ac:dyDescent="0.35">
      <c r="G100" s="12">
        <v>98</v>
      </c>
      <c r="H100" s="13" t="s">
        <v>594</v>
      </c>
      <c r="I100" s="17">
        <v>108.53</v>
      </c>
      <c r="P100">
        <v>98</v>
      </c>
      <c r="Q100" t="s">
        <v>594</v>
      </c>
      <c r="R100">
        <v>108.53</v>
      </c>
    </row>
    <row r="101" spans="7:18" ht="15" thickBot="1" x14ac:dyDescent="0.35">
      <c r="G101" s="12">
        <v>99</v>
      </c>
      <c r="H101" s="13" t="s">
        <v>597</v>
      </c>
      <c r="I101" s="17">
        <v>108.29</v>
      </c>
      <c r="P101">
        <v>99</v>
      </c>
      <c r="Q101" t="s">
        <v>597</v>
      </c>
      <c r="R101">
        <v>108.29</v>
      </c>
    </row>
    <row r="102" spans="7:18" ht="15" thickBot="1" x14ac:dyDescent="0.35">
      <c r="G102" s="12">
        <v>100</v>
      </c>
      <c r="H102" s="13" t="s">
        <v>600</v>
      </c>
      <c r="I102" s="17">
        <v>107.98</v>
      </c>
      <c r="P102">
        <v>100</v>
      </c>
      <c r="Q102" t="s">
        <v>600</v>
      </c>
      <c r="R102">
        <v>107.98</v>
      </c>
    </row>
    <row r="103" spans="7:18" ht="29.4" thickBot="1" x14ac:dyDescent="0.35">
      <c r="G103" s="12">
        <v>101</v>
      </c>
      <c r="H103" s="13" t="s">
        <v>603</v>
      </c>
      <c r="I103" s="17">
        <v>107.93</v>
      </c>
      <c r="P103">
        <v>101</v>
      </c>
      <c r="Q103" t="s">
        <v>603</v>
      </c>
      <c r="R103">
        <v>107.93</v>
      </c>
    </row>
    <row r="104" spans="7:18" ht="15" thickBot="1" x14ac:dyDescent="0.35">
      <c r="G104" s="12">
        <v>102</v>
      </c>
      <c r="H104" s="13" t="s">
        <v>606</v>
      </c>
      <c r="I104" s="17">
        <v>107.58</v>
      </c>
      <c r="P104">
        <v>102</v>
      </c>
      <c r="Q104" t="s">
        <v>606</v>
      </c>
      <c r="R104">
        <v>107.58</v>
      </c>
    </row>
    <row r="105" spans="7:18" ht="29.4" thickBot="1" x14ac:dyDescent="0.35">
      <c r="G105" s="12">
        <v>103</v>
      </c>
      <c r="H105" s="13" t="s">
        <v>609</v>
      </c>
      <c r="I105" s="17">
        <v>106.61</v>
      </c>
      <c r="P105">
        <v>103</v>
      </c>
      <c r="Q105" t="s">
        <v>609</v>
      </c>
      <c r="R105">
        <v>106.61</v>
      </c>
    </row>
    <row r="106" spans="7:18" ht="43.8" thickBot="1" x14ac:dyDescent="0.35">
      <c r="G106" s="12">
        <v>104</v>
      </c>
      <c r="H106" s="13" t="s">
        <v>612</v>
      </c>
      <c r="I106" s="17">
        <v>106.51</v>
      </c>
      <c r="P106">
        <v>104</v>
      </c>
      <c r="Q106" t="s">
        <v>612</v>
      </c>
      <c r="R106">
        <v>106.51</v>
      </c>
    </row>
    <row r="107" spans="7:18" ht="29.4" thickBot="1" x14ac:dyDescent="0.35">
      <c r="G107" s="12">
        <v>105</v>
      </c>
      <c r="H107" s="13" t="s">
        <v>615</v>
      </c>
      <c r="I107" s="17">
        <v>106.17</v>
      </c>
      <c r="P107">
        <v>105</v>
      </c>
      <c r="Q107" t="s">
        <v>615</v>
      </c>
      <c r="R107">
        <v>106.17</v>
      </c>
    </row>
    <row r="108" spans="7:18" ht="29.4" thickBot="1" x14ac:dyDescent="0.35">
      <c r="G108" s="12">
        <v>106</v>
      </c>
      <c r="H108" s="13" t="s">
        <v>618</v>
      </c>
      <c r="I108" s="17">
        <v>105.81</v>
      </c>
      <c r="P108">
        <v>106</v>
      </c>
      <c r="Q108" t="s">
        <v>618</v>
      </c>
      <c r="R108">
        <v>105.81</v>
      </c>
    </row>
    <row r="109" spans="7:18" ht="15" thickBot="1" x14ac:dyDescent="0.35">
      <c r="G109" s="12">
        <v>107</v>
      </c>
      <c r="H109" s="13" t="s">
        <v>621</v>
      </c>
      <c r="I109" s="17">
        <v>105.45</v>
      </c>
      <c r="P109">
        <v>107</v>
      </c>
      <c r="Q109" t="s">
        <v>621</v>
      </c>
      <c r="R109">
        <v>105.45</v>
      </c>
    </row>
    <row r="110" spans="7:18" ht="29.4" thickBot="1" x14ac:dyDescent="0.35">
      <c r="G110" s="12">
        <v>108</v>
      </c>
      <c r="H110" s="13" t="s">
        <v>624</v>
      </c>
      <c r="I110" s="17">
        <v>105.19</v>
      </c>
      <c r="P110">
        <v>108</v>
      </c>
      <c r="Q110" t="s">
        <v>624</v>
      </c>
      <c r="R110">
        <v>105.19</v>
      </c>
    </row>
    <row r="111" spans="7:18" ht="15" thickBot="1" x14ac:dyDescent="0.35">
      <c r="G111" s="12">
        <v>109</v>
      </c>
      <c r="H111" s="13" t="s">
        <v>627</v>
      </c>
      <c r="I111" s="17">
        <v>103.49</v>
      </c>
      <c r="P111">
        <v>109</v>
      </c>
      <c r="Q111" t="s">
        <v>627</v>
      </c>
      <c r="R111">
        <v>103.49</v>
      </c>
    </row>
    <row r="112" spans="7:18" ht="29.4" thickBot="1" x14ac:dyDescent="0.35">
      <c r="G112" s="12">
        <v>110</v>
      </c>
      <c r="H112" s="13" t="s">
        <v>630</v>
      </c>
      <c r="I112" s="17">
        <v>103.16</v>
      </c>
      <c r="P112">
        <v>110</v>
      </c>
      <c r="Q112" t="s">
        <v>630</v>
      </c>
      <c r="R112">
        <v>103.16</v>
      </c>
    </row>
    <row r="113" spans="7:18" ht="15" thickBot="1" x14ac:dyDescent="0.35">
      <c r="G113" s="12">
        <v>111</v>
      </c>
      <c r="H113" s="13" t="s">
        <v>633</v>
      </c>
      <c r="I113" s="17">
        <v>103.12</v>
      </c>
      <c r="P113">
        <v>111</v>
      </c>
      <c r="Q113" t="s">
        <v>633</v>
      </c>
      <c r="R113">
        <v>103.12</v>
      </c>
    </row>
    <row r="114" spans="7:18" ht="29.4" thickBot="1" x14ac:dyDescent="0.35">
      <c r="G114" s="12">
        <v>112</v>
      </c>
      <c r="H114" s="13" t="s">
        <v>636</v>
      </c>
      <c r="I114" s="17">
        <v>103.02</v>
      </c>
      <c r="P114">
        <v>112</v>
      </c>
      <c r="Q114" t="s">
        <v>636</v>
      </c>
      <c r="R114">
        <v>103.02</v>
      </c>
    </row>
    <row r="115" spans="7:18" ht="15" thickBot="1" x14ac:dyDescent="0.35">
      <c r="G115" s="12">
        <v>113</v>
      </c>
      <c r="H115" s="13" t="s">
        <v>639</v>
      </c>
      <c r="I115" s="17">
        <v>102.84</v>
      </c>
      <c r="P115">
        <v>113</v>
      </c>
      <c r="Q115" t="s">
        <v>639</v>
      </c>
      <c r="R115">
        <v>102.84</v>
      </c>
    </row>
    <row r="116" spans="7:18" ht="29.4" thickBot="1" x14ac:dyDescent="0.35">
      <c r="G116" s="12">
        <v>114</v>
      </c>
      <c r="H116" s="13" t="s">
        <v>642</v>
      </c>
      <c r="I116" s="17">
        <v>102.53</v>
      </c>
      <c r="P116">
        <v>114</v>
      </c>
      <c r="Q116" t="s">
        <v>642</v>
      </c>
      <c r="R116">
        <v>102.53</v>
      </c>
    </row>
    <row r="117" spans="7:18" ht="29.4" thickBot="1" x14ac:dyDescent="0.35">
      <c r="G117" s="12">
        <v>115</v>
      </c>
      <c r="H117" s="13" t="s">
        <v>645</v>
      </c>
      <c r="I117" s="17">
        <v>102.46</v>
      </c>
      <c r="P117">
        <v>115</v>
      </c>
      <c r="Q117" t="s">
        <v>645</v>
      </c>
      <c r="R117">
        <v>102.46</v>
      </c>
    </row>
    <row r="118" spans="7:18" ht="29.4" thickBot="1" x14ac:dyDescent="0.35">
      <c r="G118" s="12">
        <v>116</v>
      </c>
      <c r="H118" s="13" t="s">
        <v>648</v>
      </c>
      <c r="I118" s="17">
        <v>102.01</v>
      </c>
      <c r="P118">
        <v>116</v>
      </c>
      <c r="Q118" t="s">
        <v>648</v>
      </c>
      <c r="R118">
        <v>102.01</v>
      </c>
    </row>
    <row r="119" spans="7:18" ht="15" thickBot="1" x14ac:dyDescent="0.35">
      <c r="G119" s="12">
        <v>117</v>
      </c>
      <c r="H119" s="13" t="s">
        <v>651</v>
      </c>
      <c r="I119" s="17">
        <v>100.66</v>
      </c>
      <c r="P119">
        <v>117</v>
      </c>
      <c r="Q119" t="s">
        <v>651</v>
      </c>
      <c r="R119">
        <v>100.66</v>
      </c>
    </row>
    <row r="120" spans="7:18" ht="15" thickBot="1" x14ac:dyDescent="0.35">
      <c r="G120" s="12">
        <v>118</v>
      </c>
      <c r="H120" s="13" t="s">
        <v>654</v>
      </c>
      <c r="I120" s="17">
        <v>100.58</v>
      </c>
      <c r="P120">
        <v>118</v>
      </c>
      <c r="Q120" t="s">
        <v>654</v>
      </c>
      <c r="R120">
        <v>100.58</v>
      </c>
    </row>
    <row r="121" spans="7:18" ht="15" thickBot="1" x14ac:dyDescent="0.35">
      <c r="G121" s="12">
        <v>119</v>
      </c>
      <c r="H121" s="13" t="s">
        <v>657</v>
      </c>
      <c r="I121" s="17">
        <v>100.38</v>
      </c>
      <c r="P121">
        <v>119</v>
      </c>
      <c r="Q121" t="s">
        <v>657</v>
      </c>
      <c r="R121">
        <v>100.38</v>
      </c>
    </row>
    <row r="122" spans="7:18" ht="15" thickBot="1" x14ac:dyDescent="0.35">
      <c r="G122" s="12">
        <v>120</v>
      </c>
      <c r="H122" s="13" t="s">
        <v>660</v>
      </c>
      <c r="I122" s="17">
        <v>100.34</v>
      </c>
      <c r="P122">
        <v>120</v>
      </c>
      <c r="Q122" t="s">
        <v>660</v>
      </c>
      <c r="R122">
        <v>100.34</v>
      </c>
    </row>
    <row r="123" spans="7:18" ht="29.4" thickBot="1" x14ac:dyDescent="0.35">
      <c r="G123" s="12">
        <v>121</v>
      </c>
      <c r="H123" s="13" t="s">
        <v>663</v>
      </c>
      <c r="I123" s="17">
        <v>99.9</v>
      </c>
      <c r="P123">
        <v>121</v>
      </c>
      <c r="Q123" t="s">
        <v>663</v>
      </c>
      <c r="R123">
        <v>99.9</v>
      </c>
    </row>
    <row r="124" spans="7:18" ht="15" thickBot="1" x14ac:dyDescent="0.35">
      <c r="G124" s="12">
        <v>122</v>
      </c>
      <c r="H124" s="13" t="s">
        <v>666</v>
      </c>
      <c r="I124" s="17">
        <v>99.09</v>
      </c>
      <c r="P124">
        <v>122</v>
      </c>
      <c r="Q124" t="s">
        <v>666</v>
      </c>
      <c r="R124">
        <v>99.09</v>
      </c>
    </row>
    <row r="125" spans="7:18" ht="15" thickBot="1" x14ac:dyDescent="0.35">
      <c r="G125" s="12">
        <v>123</v>
      </c>
      <c r="H125" s="13" t="s">
        <v>487</v>
      </c>
      <c r="I125" s="17">
        <v>98.48</v>
      </c>
      <c r="P125">
        <v>123</v>
      </c>
      <c r="Q125" t="s">
        <v>487</v>
      </c>
      <c r="R125">
        <v>98.48</v>
      </c>
    </row>
    <row r="126" spans="7:18" ht="29.4" thickBot="1" x14ac:dyDescent="0.35">
      <c r="G126" s="12">
        <v>124</v>
      </c>
      <c r="H126" s="13" t="s">
        <v>490</v>
      </c>
      <c r="I126" s="17">
        <v>98.47</v>
      </c>
      <c r="P126">
        <v>124</v>
      </c>
      <c r="Q126" t="s">
        <v>490</v>
      </c>
      <c r="R126">
        <v>98.47</v>
      </c>
    </row>
    <row r="127" spans="7:18" ht="15" thickBot="1" x14ac:dyDescent="0.35">
      <c r="G127" s="12">
        <v>125</v>
      </c>
      <c r="H127" s="13" t="s">
        <v>493</v>
      </c>
      <c r="I127" s="17">
        <v>98.1</v>
      </c>
      <c r="P127">
        <v>125</v>
      </c>
      <c r="Q127" t="s">
        <v>493</v>
      </c>
      <c r="R127">
        <v>98.1</v>
      </c>
    </row>
    <row r="128" spans="7:18" ht="15" thickBot="1" x14ac:dyDescent="0.35">
      <c r="G128" s="12">
        <v>126</v>
      </c>
      <c r="H128" s="13" t="s">
        <v>496</v>
      </c>
      <c r="I128" s="17">
        <v>97.81</v>
      </c>
      <c r="P128">
        <v>126</v>
      </c>
      <c r="Q128" t="s">
        <v>496</v>
      </c>
      <c r="R128">
        <v>97.81</v>
      </c>
    </row>
    <row r="129" spans="7:18" ht="15" thickBot="1" x14ac:dyDescent="0.35">
      <c r="G129" s="12">
        <v>127</v>
      </c>
      <c r="H129" s="13" t="s">
        <v>499</v>
      </c>
      <c r="I129" s="17">
        <v>96.34</v>
      </c>
      <c r="P129">
        <v>127</v>
      </c>
      <c r="Q129" t="s">
        <v>499</v>
      </c>
      <c r="R129">
        <v>96.34</v>
      </c>
    </row>
    <row r="130" spans="7:18" ht="29.4" thickBot="1" x14ac:dyDescent="0.35">
      <c r="G130" s="12">
        <v>128</v>
      </c>
      <c r="H130" s="13" t="s">
        <v>502</v>
      </c>
      <c r="I130" s="17">
        <v>96.26</v>
      </c>
      <c r="P130">
        <v>128</v>
      </c>
      <c r="Q130" t="s">
        <v>502</v>
      </c>
      <c r="R130">
        <v>96.26</v>
      </c>
    </row>
    <row r="131" spans="7:18" ht="15" thickBot="1" x14ac:dyDescent="0.35">
      <c r="G131" s="12">
        <v>129</v>
      </c>
      <c r="H131" s="13" t="s">
        <v>505</v>
      </c>
      <c r="I131" s="17">
        <v>95.48</v>
      </c>
      <c r="P131">
        <v>129</v>
      </c>
      <c r="Q131" t="s">
        <v>505</v>
      </c>
      <c r="R131">
        <v>95.48</v>
      </c>
    </row>
    <row r="132" spans="7:18" ht="29.4" thickBot="1" x14ac:dyDescent="0.35">
      <c r="G132" s="12">
        <v>130</v>
      </c>
      <c r="H132" s="13" t="s">
        <v>508</v>
      </c>
      <c r="I132" s="18">
        <v>95.22</v>
      </c>
      <c r="P132">
        <v>130</v>
      </c>
      <c r="Q132" t="s">
        <v>508</v>
      </c>
      <c r="R132">
        <v>95.22</v>
      </c>
    </row>
    <row r="133" spans="7:18" ht="29.4" thickBot="1" x14ac:dyDescent="0.35">
      <c r="G133" s="12">
        <v>131</v>
      </c>
      <c r="H133" s="13" t="s">
        <v>511</v>
      </c>
      <c r="I133" s="18">
        <v>95.18</v>
      </c>
      <c r="P133">
        <v>131</v>
      </c>
      <c r="Q133" t="s">
        <v>511</v>
      </c>
      <c r="R133">
        <v>95.18</v>
      </c>
    </row>
    <row r="134" spans="7:18" ht="29.4" thickBot="1" x14ac:dyDescent="0.35">
      <c r="G134" s="12">
        <v>132</v>
      </c>
      <c r="H134" s="13" t="s">
        <v>514</v>
      </c>
      <c r="I134" s="18">
        <v>95.07</v>
      </c>
      <c r="P134">
        <v>132</v>
      </c>
      <c r="Q134" t="s">
        <v>514</v>
      </c>
      <c r="R134">
        <v>95.07</v>
      </c>
    </row>
    <row r="135" spans="7:18" ht="15" thickBot="1" x14ac:dyDescent="0.35">
      <c r="G135" s="12">
        <v>133</v>
      </c>
      <c r="H135" s="13" t="s">
        <v>517</v>
      </c>
      <c r="I135" s="18">
        <v>93.71</v>
      </c>
      <c r="P135">
        <v>133</v>
      </c>
      <c r="Q135" t="s">
        <v>517</v>
      </c>
      <c r="R135">
        <v>93.71</v>
      </c>
    </row>
    <row r="136" spans="7:18" ht="15" thickBot="1" x14ac:dyDescent="0.35">
      <c r="G136" s="12">
        <v>134</v>
      </c>
      <c r="H136" s="13" t="s">
        <v>520</v>
      </c>
      <c r="I136" s="18">
        <v>93.54</v>
      </c>
      <c r="P136">
        <v>134</v>
      </c>
      <c r="Q136" t="s">
        <v>520</v>
      </c>
      <c r="R136">
        <v>93.54</v>
      </c>
    </row>
    <row r="137" spans="7:18" ht="29.4" thickBot="1" x14ac:dyDescent="0.35">
      <c r="G137" s="12">
        <v>135</v>
      </c>
      <c r="H137" s="13" t="s">
        <v>523</v>
      </c>
      <c r="I137" s="18">
        <v>92.69</v>
      </c>
      <c r="P137">
        <v>135</v>
      </c>
      <c r="Q137" t="s">
        <v>523</v>
      </c>
      <c r="R137">
        <v>92.69</v>
      </c>
    </row>
    <row r="138" spans="7:18" ht="29.4" thickBot="1" x14ac:dyDescent="0.35">
      <c r="G138" s="12">
        <v>136</v>
      </c>
      <c r="H138" s="13" t="s">
        <v>526</v>
      </c>
      <c r="I138" s="18">
        <v>92.26</v>
      </c>
      <c r="P138">
        <v>136</v>
      </c>
      <c r="Q138" t="s">
        <v>526</v>
      </c>
      <c r="R138">
        <v>92.26</v>
      </c>
    </row>
    <row r="139" spans="7:18" ht="29.4" thickBot="1" x14ac:dyDescent="0.35">
      <c r="G139" s="12">
        <v>137</v>
      </c>
      <c r="H139" s="13" t="s">
        <v>529</v>
      </c>
      <c r="I139" s="18">
        <v>90.9</v>
      </c>
      <c r="P139">
        <v>137</v>
      </c>
      <c r="Q139" t="s">
        <v>529</v>
      </c>
      <c r="R139">
        <v>90.9</v>
      </c>
    </row>
    <row r="140" spans="7:18" ht="15" thickBot="1" x14ac:dyDescent="0.35">
      <c r="G140" s="12">
        <v>138</v>
      </c>
      <c r="H140" s="13" t="s">
        <v>532</v>
      </c>
      <c r="I140" s="18">
        <v>90.66</v>
      </c>
      <c r="P140">
        <v>138</v>
      </c>
      <c r="Q140" t="s">
        <v>532</v>
      </c>
      <c r="R140">
        <v>90.66</v>
      </c>
    </row>
    <row r="141" spans="7:18" ht="29.4" thickBot="1" x14ac:dyDescent="0.35">
      <c r="G141" s="12">
        <v>139</v>
      </c>
      <c r="H141" s="13" t="s">
        <v>535</v>
      </c>
      <c r="I141" s="18">
        <v>90.41</v>
      </c>
      <c r="P141">
        <v>139</v>
      </c>
      <c r="Q141" t="s">
        <v>535</v>
      </c>
      <c r="R141">
        <v>90.41</v>
      </c>
    </row>
    <row r="142" spans="7:18" ht="29.4" thickBot="1" x14ac:dyDescent="0.35">
      <c r="G142" s="12">
        <v>140</v>
      </c>
      <c r="H142" s="13" t="s">
        <v>538</v>
      </c>
      <c r="I142" s="18">
        <v>89.81</v>
      </c>
      <c r="P142">
        <v>140</v>
      </c>
      <c r="Q142" t="s">
        <v>538</v>
      </c>
      <c r="R142">
        <v>89.81</v>
      </c>
    </row>
    <row r="143" spans="7:18" ht="29.4" thickBot="1" x14ac:dyDescent="0.35">
      <c r="G143" s="12">
        <v>141</v>
      </c>
      <c r="H143" s="13" t="s">
        <v>541</v>
      </c>
      <c r="I143" s="18">
        <v>89.67</v>
      </c>
      <c r="P143">
        <v>141</v>
      </c>
      <c r="Q143" t="s">
        <v>541</v>
      </c>
      <c r="R143">
        <v>89.67</v>
      </c>
    </row>
    <row r="144" spans="7:18" ht="15" thickBot="1" x14ac:dyDescent="0.35">
      <c r="G144" s="12">
        <v>142</v>
      </c>
      <c r="H144" s="13" t="s">
        <v>544</v>
      </c>
      <c r="I144" s="18">
        <v>89.6</v>
      </c>
      <c r="P144">
        <v>142</v>
      </c>
      <c r="Q144" t="s">
        <v>544</v>
      </c>
      <c r="R144">
        <v>89.6</v>
      </c>
    </row>
    <row r="145" spans="7:18" ht="15" thickBot="1" x14ac:dyDescent="0.35">
      <c r="G145" s="12">
        <v>143</v>
      </c>
      <c r="H145" s="13" t="s">
        <v>547</v>
      </c>
      <c r="I145" s="18">
        <v>89.56</v>
      </c>
      <c r="P145">
        <v>143</v>
      </c>
      <c r="Q145" t="s">
        <v>547</v>
      </c>
      <c r="R145">
        <v>89.56</v>
      </c>
    </row>
    <row r="146" spans="7:18" ht="15" thickBot="1" x14ac:dyDescent="0.35">
      <c r="G146" s="12">
        <v>144</v>
      </c>
      <c r="H146" s="13" t="s">
        <v>550</v>
      </c>
      <c r="I146" s="18">
        <v>88.9</v>
      </c>
      <c r="P146">
        <v>144</v>
      </c>
      <c r="Q146" t="s">
        <v>550</v>
      </c>
      <c r="R146">
        <v>88.9</v>
      </c>
    </row>
    <row r="147" spans="7:18" ht="15" thickBot="1" x14ac:dyDescent="0.35">
      <c r="G147" s="12">
        <v>145</v>
      </c>
      <c r="H147" s="13" t="s">
        <v>553</v>
      </c>
      <c r="I147" s="18">
        <v>88.86</v>
      </c>
      <c r="P147">
        <v>145</v>
      </c>
      <c r="Q147" t="s">
        <v>553</v>
      </c>
      <c r="R147">
        <v>88.86</v>
      </c>
    </row>
    <row r="148" spans="7:18" ht="29.4" thickBot="1" x14ac:dyDescent="0.35">
      <c r="G148" s="12">
        <v>146</v>
      </c>
      <c r="H148" s="13" t="s">
        <v>556</v>
      </c>
      <c r="I148" s="18">
        <v>86.42</v>
      </c>
      <c r="P148">
        <v>146</v>
      </c>
      <c r="Q148" t="s">
        <v>556</v>
      </c>
      <c r="R148">
        <v>86.42</v>
      </c>
    </row>
    <row r="149" spans="7:18" ht="29.4" thickBot="1" x14ac:dyDescent="0.35">
      <c r="G149" s="12">
        <v>147</v>
      </c>
      <c r="H149" s="13" t="s">
        <v>559</v>
      </c>
      <c r="I149" s="18">
        <v>86.17</v>
      </c>
      <c r="P149">
        <v>147</v>
      </c>
      <c r="Q149" t="s">
        <v>559</v>
      </c>
      <c r="R149">
        <v>86.17</v>
      </c>
    </row>
    <row r="150" spans="7:18" ht="15" thickBot="1" x14ac:dyDescent="0.35">
      <c r="G150" s="12">
        <v>148</v>
      </c>
      <c r="H150" s="13" t="s">
        <v>562</v>
      </c>
      <c r="I150" s="18">
        <v>86.11</v>
      </c>
      <c r="P150">
        <v>148</v>
      </c>
      <c r="Q150" t="s">
        <v>562</v>
      </c>
      <c r="R150">
        <v>86.11</v>
      </c>
    </row>
    <row r="151" spans="7:18" ht="15" thickBot="1" x14ac:dyDescent="0.35">
      <c r="G151" s="12">
        <v>149</v>
      </c>
      <c r="H151" s="13" t="s">
        <v>565</v>
      </c>
      <c r="I151" s="18">
        <v>86.08</v>
      </c>
      <c r="P151">
        <v>149</v>
      </c>
      <c r="Q151" t="s">
        <v>565</v>
      </c>
      <c r="R151">
        <v>86.08</v>
      </c>
    </row>
    <row r="152" spans="7:18" ht="29.4" thickBot="1" x14ac:dyDescent="0.35">
      <c r="G152" s="12">
        <v>150</v>
      </c>
      <c r="H152" s="13" t="s">
        <v>568</v>
      </c>
      <c r="I152" s="18">
        <v>85.74</v>
      </c>
      <c r="P152">
        <v>150</v>
      </c>
      <c r="Q152" t="s">
        <v>568</v>
      </c>
      <c r="R152">
        <v>85.74</v>
      </c>
    </row>
    <row r="153" spans="7:18" ht="15" thickBot="1" x14ac:dyDescent="0.35">
      <c r="G153" s="12">
        <v>151</v>
      </c>
      <c r="H153" s="13" t="s">
        <v>571</v>
      </c>
      <c r="I153" s="18">
        <v>85.55</v>
      </c>
      <c r="P153">
        <v>151</v>
      </c>
      <c r="Q153" t="s">
        <v>571</v>
      </c>
      <c r="R153">
        <v>85.55</v>
      </c>
    </row>
    <row r="154" spans="7:18" ht="29.4" thickBot="1" x14ac:dyDescent="0.35">
      <c r="G154" s="12">
        <v>152</v>
      </c>
      <c r="H154" s="13" t="s">
        <v>574</v>
      </c>
      <c r="I154" s="18">
        <v>84.11</v>
      </c>
      <c r="P154">
        <v>152</v>
      </c>
      <c r="Q154" t="s">
        <v>574</v>
      </c>
      <c r="R154">
        <v>84.11</v>
      </c>
    </row>
    <row r="155" spans="7:18" ht="15" thickBot="1" x14ac:dyDescent="0.35">
      <c r="G155" s="12">
        <v>153</v>
      </c>
      <c r="H155" s="13" t="s">
        <v>577</v>
      </c>
      <c r="I155" s="18">
        <v>83.97</v>
      </c>
      <c r="P155">
        <v>153</v>
      </c>
      <c r="Q155" t="s">
        <v>577</v>
      </c>
      <c r="R155">
        <v>83.97</v>
      </c>
    </row>
    <row r="156" spans="7:18" ht="29.4" thickBot="1" x14ac:dyDescent="0.35">
      <c r="G156" s="12">
        <v>154</v>
      </c>
      <c r="H156" s="13" t="s">
        <v>580</v>
      </c>
      <c r="I156" s="18">
        <v>83.48</v>
      </c>
      <c r="P156">
        <v>154</v>
      </c>
      <c r="Q156" t="s">
        <v>580</v>
      </c>
      <c r="R156">
        <v>83.48</v>
      </c>
    </row>
    <row r="157" spans="7:18" ht="15" thickBot="1" x14ac:dyDescent="0.35">
      <c r="G157" s="12">
        <v>155</v>
      </c>
      <c r="H157" s="13" t="s">
        <v>583</v>
      </c>
      <c r="I157" s="18">
        <v>82.31</v>
      </c>
      <c r="P157">
        <v>155</v>
      </c>
      <c r="Q157" t="s">
        <v>583</v>
      </c>
      <c r="R157">
        <v>82.31</v>
      </c>
    </row>
    <row r="158" spans="7:18" ht="29.4" thickBot="1" x14ac:dyDescent="0.35">
      <c r="G158" s="12">
        <v>156</v>
      </c>
      <c r="H158" s="13" t="s">
        <v>586</v>
      </c>
      <c r="I158" s="18">
        <v>81.33</v>
      </c>
      <c r="P158">
        <v>156</v>
      </c>
      <c r="Q158" t="s">
        <v>586</v>
      </c>
      <c r="R158">
        <v>81.33</v>
      </c>
    </row>
    <row r="159" spans="7:18" ht="15" thickBot="1" x14ac:dyDescent="0.35">
      <c r="G159" s="12">
        <v>157</v>
      </c>
      <c r="H159" s="13" t="s">
        <v>589</v>
      </c>
      <c r="I159" s="18">
        <v>80.97</v>
      </c>
      <c r="P159">
        <v>157</v>
      </c>
      <c r="Q159" t="s">
        <v>589</v>
      </c>
      <c r="R159">
        <v>80.97</v>
      </c>
    </row>
    <row r="160" spans="7:18" ht="15" thickBot="1" x14ac:dyDescent="0.35">
      <c r="G160" s="12">
        <v>158</v>
      </c>
      <c r="H160" s="13" t="s">
        <v>592</v>
      </c>
      <c r="I160" s="18">
        <v>80.55</v>
      </c>
      <c r="P160">
        <v>158</v>
      </c>
      <c r="Q160" t="s">
        <v>592</v>
      </c>
      <c r="R160">
        <v>80.55</v>
      </c>
    </row>
    <row r="161" spans="7:18" ht="29.4" thickBot="1" x14ac:dyDescent="0.35">
      <c r="G161" s="12">
        <v>159</v>
      </c>
      <c r="H161" s="13" t="s">
        <v>595</v>
      </c>
      <c r="I161" s="18">
        <v>80.5</v>
      </c>
      <c r="P161">
        <v>159</v>
      </c>
      <c r="Q161" t="s">
        <v>595</v>
      </c>
      <c r="R161">
        <v>80.5</v>
      </c>
    </row>
    <row r="162" spans="7:18" ht="15" thickBot="1" x14ac:dyDescent="0.35">
      <c r="G162" s="12">
        <v>160</v>
      </c>
      <c r="H162" s="13" t="s">
        <v>598</v>
      </c>
      <c r="I162" s="18">
        <v>79.739999999999995</v>
      </c>
      <c r="P162">
        <v>160</v>
      </c>
      <c r="Q162" t="s">
        <v>598</v>
      </c>
      <c r="R162">
        <v>79.739999999999995</v>
      </c>
    </row>
    <row r="163" spans="7:18" ht="29.4" thickBot="1" x14ac:dyDescent="0.35">
      <c r="G163" s="12">
        <v>161</v>
      </c>
      <c r="H163" s="13" t="s">
        <v>601</v>
      </c>
      <c r="I163" s="18">
        <v>79.52</v>
      </c>
      <c r="P163">
        <v>161</v>
      </c>
      <c r="Q163" t="s">
        <v>601</v>
      </c>
      <c r="R163">
        <v>79.52</v>
      </c>
    </row>
    <row r="164" spans="7:18" ht="29.4" thickBot="1" x14ac:dyDescent="0.35">
      <c r="G164" s="12">
        <v>162</v>
      </c>
      <c r="H164" s="13" t="s">
        <v>604</v>
      </c>
      <c r="I164" s="18">
        <v>79.400000000000006</v>
      </c>
      <c r="P164">
        <v>162</v>
      </c>
      <c r="Q164" t="s">
        <v>604</v>
      </c>
      <c r="R164">
        <v>79.400000000000006</v>
      </c>
    </row>
    <row r="165" spans="7:18" ht="29.4" thickBot="1" x14ac:dyDescent="0.35">
      <c r="G165" s="12">
        <v>163</v>
      </c>
      <c r="H165" s="13" t="s">
        <v>607</v>
      </c>
      <c r="I165" s="18">
        <v>78.290000000000006</v>
      </c>
      <c r="P165">
        <v>163</v>
      </c>
      <c r="Q165" t="s">
        <v>607</v>
      </c>
      <c r="R165">
        <v>78.290000000000006</v>
      </c>
    </row>
    <row r="166" spans="7:18" ht="29.4" thickBot="1" x14ac:dyDescent="0.35">
      <c r="G166" s="12">
        <v>164</v>
      </c>
      <c r="H166" s="13" t="s">
        <v>610</v>
      </c>
      <c r="I166" s="18">
        <v>76.709999999999994</v>
      </c>
      <c r="P166">
        <v>164</v>
      </c>
      <c r="Q166" t="s">
        <v>610</v>
      </c>
      <c r="R166">
        <v>76.709999999999994</v>
      </c>
    </row>
    <row r="167" spans="7:18" ht="15" thickBot="1" x14ac:dyDescent="0.35">
      <c r="G167" s="12">
        <v>165</v>
      </c>
      <c r="H167" s="13" t="s">
        <v>613</v>
      </c>
      <c r="I167" s="18">
        <v>75.81</v>
      </c>
      <c r="P167">
        <v>165</v>
      </c>
      <c r="Q167" t="s">
        <v>613</v>
      </c>
      <c r="R167">
        <v>75.81</v>
      </c>
    </row>
    <row r="168" spans="7:18" ht="15" thickBot="1" x14ac:dyDescent="0.35">
      <c r="G168" s="12">
        <v>166</v>
      </c>
      <c r="H168" s="13" t="s">
        <v>616</v>
      </c>
      <c r="I168" s="18">
        <v>75.14</v>
      </c>
      <c r="P168">
        <v>166</v>
      </c>
      <c r="Q168" t="s">
        <v>616</v>
      </c>
      <c r="R168">
        <v>75.14</v>
      </c>
    </row>
    <row r="169" spans="7:18" ht="15" thickBot="1" x14ac:dyDescent="0.35">
      <c r="G169" s="12">
        <v>167</v>
      </c>
      <c r="H169" s="13" t="s">
        <v>619</v>
      </c>
      <c r="I169" s="18">
        <v>75.05</v>
      </c>
      <c r="P169">
        <v>167</v>
      </c>
      <c r="Q169" t="s">
        <v>619</v>
      </c>
      <c r="R169">
        <v>75.05</v>
      </c>
    </row>
    <row r="170" spans="7:18" ht="15" thickBot="1" x14ac:dyDescent="0.35">
      <c r="G170" s="12">
        <v>168</v>
      </c>
      <c r="H170" s="13" t="s">
        <v>622</v>
      </c>
      <c r="I170" s="18">
        <v>75.05</v>
      </c>
      <c r="P170">
        <v>168</v>
      </c>
      <c r="Q170" t="s">
        <v>622</v>
      </c>
      <c r="R170">
        <v>75.05</v>
      </c>
    </row>
    <row r="171" spans="7:18" ht="15" thickBot="1" x14ac:dyDescent="0.35">
      <c r="G171" s="12">
        <v>169</v>
      </c>
      <c r="H171" s="13" t="s">
        <v>625</v>
      </c>
      <c r="I171" s="18">
        <v>74.989999999999995</v>
      </c>
      <c r="P171">
        <v>169</v>
      </c>
      <c r="Q171" t="s">
        <v>625</v>
      </c>
      <c r="R171">
        <v>74.989999999999995</v>
      </c>
    </row>
    <row r="172" spans="7:18" ht="15" thickBot="1" x14ac:dyDescent="0.35">
      <c r="G172" s="12">
        <v>170</v>
      </c>
      <c r="H172" s="13" t="s">
        <v>628</v>
      </c>
      <c r="I172" s="18">
        <v>73.53</v>
      </c>
      <c r="P172">
        <v>170</v>
      </c>
      <c r="Q172" t="s">
        <v>628</v>
      </c>
      <c r="R172">
        <v>73.53</v>
      </c>
    </row>
    <row r="173" spans="7:18" ht="15" thickBot="1" x14ac:dyDescent="0.35">
      <c r="G173" s="12">
        <v>171</v>
      </c>
      <c r="H173" s="13" t="s">
        <v>631</v>
      </c>
      <c r="I173" s="18">
        <v>73.430000000000007</v>
      </c>
      <c r="P173">
        <v>171</v>
      </c>
      <c r="Q173" t="s">
        <v>631</v>
      </c>
      <c r="R173">
        <v>73.430000000000007</v>
      </c>
    </row>
    <row r="174" spans="7:18" ht="15" thickBot="1" x14ac:dyDescent="0.35">
      <c r="G174" s="12">
        <v>172</v>
      </c>
      <c r="H174" s="13" t="s">
        <v>634</v>
      </c>
      <c r="I174" s="18">
        <v>72.099999999999994</v>
      </c>
      <c r="P174">
        <v>172</v>
      </c>
      <c r="Q174" t="s">
        <v>634</v>
      </c>
      <c r="R174">
        <v>72.099999999999994</v>
      </c>
    </row>
    <row r="175" spans="7:18" ht="15" thickBot="1" x14ac:dyDescent="0.35">
      <c r="G175" s="12">
        <v>173</v>
      </c>
      <c r="H175" s="13" t="s">
        <v>637</v>
      </c>
      <c r="I175" s="18">
        <v>71.900000000000006</v>
      </c>
      <c r="P175">
        <v>173</v>
      </c>
      <c r="Q175" t="s">
        <v>637</v>
      </c>
      <c r="R175">
        <v>71.900000000000006</v>
      </c>
    </row>
    <row r="176" spans="7:18" ht="29.4" thickBot="1" x14ac:dyDescent="0.35">
      <c r="G176" s="12">
        <v>174</v>
      </c>
      <c r="H176" s="13" t="s">
        <v>640</v>
      </c>
      <c r="I176" s="18">
        <v>71.36</v>
      </c>
      <c r="P176">
        <v>174</v>
      </c>
      <c r="Q176" t="s">
        <v>640</v>
      </c>
      <c r="R176">
        <v>71.36</v>
      </c>
    </row>
    <row r="177" spans="7:18" ht="15" thickBot="1" x14ac:dyDescent="0.35">
      <c r="G177" s="12">
        <v>175</v>
      </c>
      <c r="H177" s="13" t="s">
        <v>643</v>
      </c>
      <c r="I177" s="18">
        <v>71.13</v>
      </c>
      <c r="P177">
        <v>175</v>
      </c>
      <c r="Q177" t="s">
        <v>643</v>
      </c>
      <c r="R177">
        <v>71.13</v>
      </c>
    </row>
    <row r="178" spans="7:18" ht="15" thickBot="1" x14ac:dyDescent="0.35">
      <c r="G178" s="12">
        <v>176</v>
      </c>
      <c r="H178" s="13" t="s">
        <v>646</v>
      </c>
      <c r="I178" s="18">
        <v>69.72</v>
      </c>
      <c r="P178">
        <v>176</v>
      </c>
      <c r="Q178" t="s">
        <v>646</v>
      </c>
      <c r="R178">
        <v>69.72</v>
      </c>
    </row>
    <row r="179" spans="7:18" ht="15" thickBot="1" x14ac:dyDescent="0.35">
      <c r="G179" s="12">
        <v>177</v>
      </c>
      <c r="H179" s="13" t="s">
        <v>649</v>
      </c>
      <c r="I179" s="18">
        <v>69.23</v>
      </c>
      <c r="P179">
        <v>177</v>
      </c>
      <c r="Q179" t="s">
        <v>649</v>
      </c>
      <c r="R179">
        <v>69.23</v>
      </c>
    </row>
    <row r="180" spans="7:18" ht="15" thickBot="1" x14ac:dyDescent="0.35">
      <c r="G180" s="12">
        <v>178</v>
      </c>
      <c r="H180" s="13" t="s">
        <v>652</v>
      </c>
      <c r="I180" s="18">
        <v>68.03</v>
      </c>
      <c r="P180">
        <v>178</v>
      </c>
      <c r="Q180" t="s">
        <v>652</v>
      </c>
      <c r="R180">
        <v>68.03</v>
      </c>
    </row>
    <row r="181" spans="7:18" ht="15" thickBot="1" x14ac:dyDescent="0.35">
      <c r="G181" s="12">
        <v>179</v>
      </c>
      <c r="H181" s="13" t="s">
        <v>655</v>
      </c>
      <c r="I181" s="18">
        <v>60.29</v>
      </c>
      <c r="P181">
        <v>179</v>
      </c>
      <c r="Q181" t="s">
        <v>655</v>
      </c>
      <c r="R181">
        <v>60.29</v>
      </c>
    </row>
    <row r="182" spans="7:18" ht="29.4" thickBot="1" x14ac:dyDescent="0.35">
      <c r="G182" s="12">
        <v>180</v>
      </c>
      <c r="H182" s="13" t="s">
        <v>658</v>
      </c>
      <c r="I182" s="18">
        <v>59.83</v>
      </c>
      <c r="P182">
        <v>180</v>
      </c>
      <c r="Q182" t="s">
        <v>658</v>
      </c>
      <c r="R182">
        <v>59.83</v>
      </c>
    </row>
    <row r="183" spans="7:18" ht="29.4" thickBot="1" x14ac:dyDescent="0.35">
      <c r="G183" s="12">
        <v>181</v>
      </c>
      <c r="H183" s="13" t="s">
        <v>661</v>
      </c>
      <c r="I183" s="18">
        <v>58.72</v>
      </c>
      <c r="P183">
        <v>181</v>
      </c>
      <c r="Q183" t="s">
        <v>661</v>
      </c>
      <c r="R183">
        <v>58.72</v>
      </c>
    </row>
    <row r="184" spans="7:18" ht="15" thickBot="1" x14ac:dyDescent="0.35">
      <c r="G184" s="12">
        <v>182</v>
      </c>
      <c r="H184" s="13" t="s">
        <v>664</v>
      </c>
      <c r="I184" s="18">
        <v>57.54</v>
      </c>
      <c r="P184">
        <v>182</v>
      </c>
      <c r="Q184" t="s">
        <v>664</v>
      </c>
      <c r="R184">
        <v>57.54</v>
      </c>
    </row>
    <row r="185" spans="7:18" ht="43.8" thickBot="1" x14ac:dyDescent="0.35">
      <c r="G185" s="12">
        <v>183</v>
      </c>
      <c r="H185" s="13" t="s">
        <v>667</v>
      </c>
      <c r="I185" s="18">
        <v>55.1</v>
      </c>
      <c r="P185">
        <v>183</v>
      </c>
      <c r="Q185" t="s">
        <v>667</v>
      </c>
      <c r="R185">
        <v>55.1</v>
      </c>
    </row>
  </sheetData>
  <hyperlinks>
    <hyperlink ref="H3" r:id="rId1" display="https://www.worldlifeexpectancy.com/country-health-profile/mongolia" xr:uid="{DB8D0F63-ADFC-4595-B34B-A6BE60A980C7}"/>
    <hyperlink ref="H64" r:id="rId2" display="https://www.worldlifeexpectancy.com/country-health-profile/zimbabwe" xr:uid="{74A742AC-24F9-454B-9FD9-CA18103E237A}"/>
    <hyperlink ref="H125" r:id="rId3" display="https://www.worldlifeexpectancy.com/country-health-profile/finland" xr:uid="{28EEB63B-A6A7-4D9B-A36F-45DCA4E5A733}"/>
    <hyperlink ref="H4" r:id="rId4" display="https://www.worldlifeexpectancy.com/country-health-profile/armenia" xr:uid="{F137F198-BB60-4828-881E-0E20C2D2CC41}"/>
    <hyperlink ref="H65" r:id="rId5" display="https://www.worldlifeexpectancy.com/country-health-profile/argentina" xr:uid="{A0C81A48-B00D-474B-B2C5-E07335B5EC46}"/>
    <hyperlink ref="H126" r:id="rId6" display="https://www.worldlifeexpectancy.com/country-health-profile/central-africa" xr:uid="{D4C25504-4D17-4E13-83B5-C39715CE0A08}"/>
    <hyperlink ref="H5" r:id="rId7" display="https://www.worldlifeexpectancy.com/country-health-profile/hungary" xr:uid="{6E44ADE8-2CF5-4198-BA31-DDDFDE0D2616}"/>
    <hyperlink ref="H66" r:id="rId8" display="https://www.worldlifeexpectancy.com/country-health-profile/sao-tome" xr:uid="{47702C16-815E-47B6-826C-631760A60588}"/>
    <hyperlink ref="H127" r:id="rId9" display="https://www.worldlifeexpectancy.com/country-health-profile/togo" xr:uid="{F845D071-A375-472C-A169-30995C6FB6C2}"/>
    <hyperlink ref="H6" r:id="rId10" display="https://www.worldlifeexpectancy.com/country-health-profile/uganda" xr:uid="{F4F431FA-74BB-41D9-BD6C-4872FEFD0802}"/>
    <hyperlink ref="H67" r:id="rId11" display="https://www.worldlifeexpectancy.com/country-health-profile/portugal" xr:uid="{6A38A381-EDDD-4280-ADB0-996D3CAEE170}"/>
    <hyperlink ref="H128" r:id="rId12" display="https://www.worldlifeexpectancy.com/country-health-profile/guyana" xr:uid="{ED024899-5235-4CE8-A15E-F7E5E35FEBA3}"/>
    <hyperlink ref="H7" r:id="rId13" display="https://www.worldlifeexpectancy.com/country-health-profile/slovakia" xr:uid="{D6ACC472-019C-4B94-A899-CFD99C9EB1EF}"/>
    <hyperlink ref="H68" r:id="rId14" display="https://www.worldlifeexpectancy.com/country-health-profile/germany" xr:uid="{90DC2839-DCCF-4944-898B-6BC005225A5A}"/>
    <hyperlink ref="H129" r:id="rId15" display="https://www.worldlifeexpectancy.com/country-health-profile/somalia" xr:uid="{E9722487-3A97-4DF2-AC94-6B69583A989D}"/>
    <hyperlink ref="H8" r:id="rId16" display="https://www.worldlifeexpectancy.com/country-health-profile/croatia" xr:uid="{6641F6EA-F0CF-4714-B773-668F42674A3A}"/>
    <hyperlink ref="H69" r:id="rId17" display="https://www.worldlifeexpectancy.com/country-health-profile/belarus" xr:uid="{94D12AB8-1B01-410B-97DD-3BDA813A47C9}"/>
    <hyperlink ref="H130" r:id="rId18" display="https://www.worldlifeexpectancy.com/country-health-profile/malaysia" xr:uid="{56F93B8B-5DDF-49CD-AE28-C6AAB22B9BF6}"/>
    <hyperlink ref="H9" r:id="rId19" display="https://www.worldlifeexpectancy.com/country-health-profile/grenada" xr:uid="{87ED30F9-9225-4232-BA02-6168B2146BCA}"/>
    <hyperlink ref="H70" r:id="rId20" display="https://www.worldlifeexpectancy.com/country-health-profile/afghanistan" xr:uid="{E68F9AB3-2557-40A8-AA1F-68286DAF3083}"/>
    <hyperlink ref="H131" r:id="rId21" display="https://www.worldlifeexpectancy.com/country-health-profile/lesotho" xr:uid="{882E9F14-158A-4C6B-8D58-06D2E220E7C6}"/>
    <hyperlink ref="H10" r:id="rId22" display="https://www.worldlifeexpectancy.com/country-health-profile/uruguay" xr:uid="{B0F9A166-EA98-49C8-962C-43E21E2FADC9}"/>
    <hyperlink ref="H71" r:id="rId23" display="https://www.worldlifeexpectancy.com/country-health-profile/chile" xr:uid="{7144C832-7971-4E86-A449-93DE200FE611}"/>
    <hyperlink ref="H132" r:id="rId24" display="https://www.worldlifeexpectancy.com/country-health-profile/honduras" xr:uid="{B1F79D33-A69F-49DF-86B1-FA247BBD0429}"/>
    <hyperlink ref="H11" r:id="rId25" display="https://www.worldlifeexpectancy.com/country-health-profile/malawi" xr:uid="{5395BC10-291D-41C2-8637-8AD372F19401}"/>
    <hyperlink ref="H72" r:id="rId26" display="https://www.worldlifeexpectancy.com/country-health-profile/iraq" xr:uid="{C3671940-1A4E-4BF0-A511-267C592E1A5E}"/>
    <hyperlink ref="H133" r:id="rId27" display="https://www.worldlifeexpectancy.com/country-health-profile/ecuador" xr:uid="{29FAE6D1-F79E-439A-BFB6-8BF8468F9546}"/>
    <hyperlink ref="H12" r:id="rId28" display="https://www.worldlifeexpectancy.com/country-health-profile/russia" xr:uid="{3F20D869-2AA3-4688-990F-25DB5859DD2E}"/>
    <hyperlink ref="H73" r:id="rId29" display="https://www.worldlifeexpectancy.com/country-health-profile/trinidad-tobago" xr:uid="{7DF6FF6A-E4AA-4CE8-B42C-47DB27C74072}"/>
    <hyperlink ref="H134" r:id="rId30" display="https://www.worldlifeexpectancy.com/country-health-profile/kyrgyzstan" xr:uid="{3346927A-A647-4D37-AB22-06A6D2CE5FB3}"/>
    <hyperlink ref="H13" r:id="rId31" display="https://www.worldlifeexpectancy.com/country-health-profile/kazakhstan" xr:uid="{F5631812-C777-4445-8A42-6ACE57801AAD}"/>
    <hyperlink ref="H74" r:id="rId32" display="https://www.worldlifeexpectancy.com/country-health-profile/egypt" xr:uid="{10CAAA85-849F-4F66-AA28-2C147DC02A4B}"/>
    <hyperlink ref="H135" r:id="rId33" display="https://www.worldlifeexpectancy.com/country-health-profile/mali" xr:uid="{FA37FA39-2EC4-4B0A-B681-51826863BE88}"/>
    <hyperlink ref="H14" r:id="rId34" display="https://www.worldlifeexpectancy.com/country-health-profile/poland" xr:uid="{6F45AA0A-C6B4-439A-8D25-1BF8D44EA789}"/>
    <hyperlink ref="H75" r:id="rId35" display="https://www.worldlifeexpectancy.com/country-health-profile/vanuatu" xr:uid="{68738216-B0E1-4DBE-B732-7851D90183B0}"/>
    <hyperlink ref="H136" r:id="rId36" display="https://www.worldlifeexpectancy.com/country-health-profile/ethiopia" xr:uid="{1CEA008F-7B89-4624-AFF5-3D80DD0328B7}"/>
    <hyperlink ref="H15" r:id="rId37" display="https://www.worldlifeexpectancy.com/country-health-profile/tonga" xr:uid="{34FF36F8-EBDD-4BB7-97B3-FD611D95B520}"/>
    <hyperlink ref="H76" r:id="rId38" display="https://www.worldlifeexpectancy.com/country-health-profile/iceland" xr:uid="{0A820718-8A71-44FD-A134-1E3B699C2635}"/>
    <hyperlink ref="H137" r:id="rId39" display="https://www.worldlifeexpectancy.com/country-health-profile/guinea-bissau" xr:uid="{11343DB0-1655-4D36-B945-192E2F479CDF}"/>
    <hyperlink ref="H16" r:id="rId40" display="https://www.worldlifeexpectancy.com/country-health-profile/barbados" xr:uid="{1AE210E4-2D53-410E-A9D7-9A267B8B2581}"/>
    <hyperlink ref="H77" r:id="rId41" display="https://www.worldlifeexpectancy.com/country-health-profile/jamaica" xr:uid="{7C4BD730-CDFF-469D-B44A-EE780A1457D6}"/>
    <hyperlink ref="H138" r:id="rId42" display="https://www.worldlifeexpectancy.com/country-health-profile/philippines" xr:uid="{10306D42-72F5-40AC-BA6F-ACB687077571}"/>
    <hyperlink ref="H17" r:id="rId43" display="https://www.worldlifeexpectancy.com/country-health-profile/saint-vincent" xr:uid="{8456DA88-F026-4487-9307-F6CD9B3205CC}"/>
    <hyperlink ref="H78" r:id="rId44" display="https://www.worldlifeexpectancy.com/country-health-profile/kuwait" xr:uid="{D726C8AB-A73A-4DDE-A926-6B88AC694786}"/>
    <hyperlink ref="H139" r:id="rId45" display="https://www.worldlifeexpectancy.com/country-health-profile/burkina-faso" xr:uid="{4CC6A0E0-DB41-4DE7-83FC-94709D5EDA9C}"/>
    <hyperlink ref="H18" r:id="rId46" display="https://www.worldlifeexpectancy.com/country-health-profile/serbia" xr:uid="{71EE6CBE-2C31-4233-8842-101E77329EDA}"/>
    <hyperlink ref="H79" r:id="rId47" display="https://www.worldlifeexpectancy.com/country-health-profile/swaziland" xr:uid="{AC306D16-8DBC-49ED-AC39-B830035B925A}"/>
    <hyperlink ref="H140" r:id="rId48" display="https://www.worldlifeexpectancy.com/country-health-profile/guinea" xr:uid="{5E08DC7A-BCEB-4D1D-B179-A586EE22202A}"/>
    <hyperlink ref="H19" r:id="rId49" display="https://www.worldlifeexpectancy.com/country-health-profile/montenegro" xr:uid="{81204DE7-42AC-4161-B74B-BA72FF27B737}"/>
    <hyperlink ref="H80" r:id="rId50" display="https://www.worldlifeexpectancy.com/country-health-profile/comoros" xr:uid="{91A29BC1-87BF-4B68-814C-012921D22EA2}"/>
    <hyperlink ref="H141" r:id="rId51" display="https://www.worldlifeexpectancy.com/country-health-profile/pakistan" xr:uid="{ECE46F7E-39B0-4FA5-95B4-1DA585DC32C1}"/>
    <hyperlink ref="H20" r:id="rId52" display="https://www.worldlifeexpectancy.com/country-health-profile/latvia" xr:uid="{7193FDBC-A360-47BF-A068-A47210FBE02A}"/>
    <hyperlink ref="H81" r:id="rId53" display="https://www.worldlifeexpectancy.com/country-health-profile/bosnia-herzeg" xr:uid="{8EAC07B6-70D4-47C4-98D0-A53D0868AFE1}"/>
    <hyperlink ref="H142" r:id="rId54" display="https://www.worldlifeexpectancy.com/country-health-profile/cameroon" xr:uid="{82E00614-5877-483A-B094-DC4F6B9F92C0}"/>
    <hyperlink ref="H21" r:id="rId55" display="https://www.worldlifeexpectancy.com/country-health-profile/romania" xr:uid="{39097544-9981-49A7-BB75-E2E49BB9EC2F}"/>
    <hyperlink ref="H82" r:id="rId56" display="https://www.worldlifeexpectancy.com/country-health-profile/micronesia" xr:uid="{94212892-1987-4B8C-B165-4DAB74206E80}"/>
    <hyperlink ref="H143" r:id="rId57" display="https://www.worldlifeexpectancy.com/country-health-profile/nicaragua" xr:uid="{4519A7D7-3700-4A44-B1F7-B99D54B9AB4E}"/>
    <hyperlink ref="H22" r:id="rId58" display="https://www.worldlifeexpectancy.com/country-health-profile/rwanda" xr:uid="{A11F9528-300D-49B6-AB09-A24D4E30F688}"/>
    <hyperlink ref="H83" r:id="rId59" display="https://www.worldlifeexpectancy.com/country-health-profile/united-states" xr:uid="{6AC166F7-0592-4E5C-B3C9-1FAF159C07BE}"/>
    <hyperlink ref="H144" r:id="rId60" display="https://www.worldlifeexpectancy.com/country-health-profile/djibouti" xr:uid="{A74F6BE3-30D8-42CA-8881-170F98F11880}"/>
    <hyperlink ref="H23" r:id="rId61" display="https://www.worldlifeexpectancy.com/country-health-profile/north-korea" xr:uid="{C4254586-DD79-490E-8998-B58158398C77}"/>
    <hyperlink ref="H84" r:id="rId62" display="https://www.worldlifeexpectancy.com/country-health-profile/georgia" xr:uid="{DE745CAA-6284-4DCD-B682-C03E41E66A6D}"/>
    <hyperlink ref="H145" r:id="rId63" display="https://www.worldlifeexpectancy.com/country-health-profile/bolivia" xr:uid="{93D00EF0-EA06-4869-8499-F6A8FF761C6E}"/>
    <hyperlink ref="H24" r:id="rId64" display="https://www.worldlifeexpectancy.com/country-health-profile/brunei" xr:uid="{50886159-EC6D-4F78-9075-7854B1F11CCA}"/>
    <hyperlink ref="H85" r:id="rId65" display="https://www.worldlifeexpectancy.com/country-health-profile/luxembourg" xr:uid="{96B66C06-75E2-4308-83B3-769D47DFBAA0}"/>
    <hyperlink ref="H146" r:id="rId66" display="https://www.worldlifeexpectancy.com/country-health-profile/liberia" xr:uid="{7F64A498-5FC3-4964-BAF7-52EF09B7DAAD}"/>
    <hyperlink ref="H25" r:id="rId67" display="https://www.worldlifeexpectancy.com/country-health-profile/burundi" xr:uid="{62236B33-642E-410F-A353-0CB03DF18CB3}"/>
    <hyperlink ref="H86" r:id="rId68" display="https://www.worldlifeexpectancy.com/country-health-profile/new-zealand" xr:uid="{7D46A36D-80EC-4B56-A1D0-BE1052E47118}"/>
    <hyperlink ref="H147" r:id="rId69" display="https://www.worldlifeexpectancy.com/country-health-profile/panama" xr:uid="{2B6D291F-F7A5-48A1-BCE9-056BD17316A0}"/>
    <hyperlink ref="H26" r:id="rId70" display="https://www.worldlifeexpectancy.com/country-health-profile/mozambique" xr:uid="{3FD7E4A2-2ECC-4381-A0FC-473E8151A295}"/>
    <hyperlink ref="H87" r:id="rId71" display="https://www.worldlifeexpectancy.com/country-health-profile/italy" xr:uid="{5D1727AE-654B-40D0-B1B3-1E3B01416B62}"/>
    <hyperlink ref="H148" r:id="rId72" display="https://www.worldlifeexpectancy.com/country-health-profile/sri-lanka" xr:uid="{4D3E27CF-90D6-42F1-8463-1A3E74602BA8}"/>
    <hyperlink ref="H27" r:id="rId73" display="https://www.worldlifeexpectancy.com/country-health-profile/estonia" xr:uid="{44788E21-05F9-44E1-AEA9-0822235843D8}"/>
    <hyperlink ref="H88" r:id="rId74" display="https://www.worldlifeexpectancy.com/country-health-profile/norway" xr:uid="{2BB365C3-7B19-4472-9987-A86D02552677}"/>
    <hyperlink ref="H149" r:id="rId75" display="https://www.worldlifeexpectancy.com/country-health-profile/maldives" xr:uid="{00FE3974-3CEC-4CDE-8D29-5DB3EF22A465}"/>
    <hyperlink ref="H28" r:id="rId76" display="https://www.worldlifeexpectancy.com/country-health-profile/slovenia" xr:uid="{6AF4B707-5D0C-4D94-86DF-77C2E90CA929}"/>
    <hyperlink ref="H89" r:id="rId77" display="https://www.worldlifeexpectancy.com/country-health-profile/solomon-islands" xr:uid="{603AB578-F5A0-4D7C-905B-361179911562}"/>
    <hyperlink ref="H150" r:id="rId78" display="https://www.worldlifeexpectancy.com/country-health-profile/chad" xr:uid="{A373487A-E28F-4742-AD80-0949297BA961}"/>
    <hyperlink ref="H29" r:id="rId79" display="https://www.worldlifeexpectancy.com/country-health-profile/new-guinea" xr:uid="{F5BBA495-8F14-41E4-80CE-39901328C32B}"/>
    <hyperlink ref="H90" r:id="rId80" display="https://www.worldlifeexpectancy.com/country-health-profile/indonesia" xr:uid="{2CA9C5A5-7B06-40F4-81AF-1ADC2514D49B}"/>
    <hyperlink ref="H151" r:id="rId81" display="https://www.worldlifeexpectancy.com/country-health-profile/jordan" xr:uid="{6BB4F9FD-F8F0-47FC-9D10-EFC76BD27448}"/>
    <hyperlink ref="H30" r:id="rId82" display="https://www.worldlifeexpectancy.com/country-health-profile/lithuania" xr:uid="{E999E83A-E2CE-417A-8F34-4CF97DC51BB1}"/>
    <hyperlink ref="H91" r:id="rId83" display="https://www.worldlifeexpectancy.com/country-health-profile/austria" xr:uid="{702C4B0F-CE8D-4F1C-B7C3-34FF6E35F978}"/>
    <hyperlink ref="H152" r:id="rId84" display="https://www.worldlifeexpectancy.com/country-health-profile/tajikistan" xr:uid="{302E5BF1-24C5-40E1-8E57-7F678BA48C1C}"/>
    <hyperlink ref="H31" r:id="rId85" display="https://www.worldlifeexpectancy.com/country-health-profile/laos" xr:uid="{78742FE2-0E86-42E8-A241-30CD8B300869}"/>
    <hyperlink ref="H92" r:id="rId86" display="https://www.worldlifeexpectancy.com/country-health-profile/canada" xr:uid="{0B26872B-F41F-465F-A80D-71615CD2406D}"/>
    <hyperlink ref="H153" r:id="rId87" display="https://www.worldlifeexpectancy.com/country-health-profile/sudan" xr:uid="{675E05AE-5953-4491-A4F7-9E8A6F2F5276}"/>
    <hyperlink ref="H32" r:id="rId88" display="https://www.worldlifeexpectancy.com/country-health-profile/antigua-and-barbuda" xr:uid="{739117AB-AD7C-47E3-9FF4-954621BF6F2D}"/>
    <hyperlink ref="H93" r:id="rId89" display="https://www.worldlifeexpectancy.com/country-health-profile/malta" xr:uid="{1F80B5E4-FB0E-4432-AF1A-7E5A3B96AA37}"/>
    <hyperlink ref="H154" r:id="rId90" display="https://www.worldlifeexpectancy.com/country-health-profile/bangladesh" xr:uid="{9E255282-2F55-4305-8380-6B283F677E0F}"/>
    <hyperlink ref="H33" r:id="rId91" display="https://www.worldlifeexpectancy.com/country-health-profile/timor-leste" xr:uid="{6F0F167E-8126-4E40-8CBA-F82514A3ABCD}"/>
    <hyperlink ref="H94" r:id="rId92" display="https://www.worldlifeexpectancy.com/country-health-profile/israel" xr:uid="{9EB4564F-B7C0-4F0C-BF54-795502C84BAC}"/>
    <hyperlink ref="H155" r:id="rId93" display="https://www.worldlifeexpectancy.com/country-health-profile/bhutan" xr:uid="{243FCC85-1657-43E5-97A1-58577196DEE7}"/>
    <hyperlink ref="H34" r:id="rId94" display="https://www.worldlifeexpectancy.com/country-health-profile/belize" xr:uid="{5EDBEDAC-487E-4A8E-8527-8D5B9FD9C8EB}"/>
    <hyperlink ref="H95" r:id="rId95" display="https://www.worldlifeexpectancy.com/country-health-profile/azerbaijan" xr:uid="{1D75F64F-21A0-445A-8DE3-B88603CF324B}"/>
    <hyperlink ref="H156" r:id="rId96" display="https://www.worldlifeexpectancy.com/country-health-profile/morocco" xr:uid="{EC00C2E3-8EE4-4C7D-8EB1-0D10B7AB6A20}"/>
    <hyperlink ref="H35" r:id="rId97" display="https://www.worldlifeexpectancy.com/country-health-profile/denmark" xr:uid="{A4726811-1421-455B-8365-7857FEF329D8}"/>
    <hyperlink ref="H96" r:id="rId98" display="https://www.worldlifeexpectancy.com/country-health-profile/dominican-rep" xr:uid="{D058C795-7DF6-4C3B-9ED0-2A5D17189DDE}"/>
    <hyperlink ref="H157" r:id="rId99" display="https://www.worldlifeexpectancy.com/country-health-profile/fiji" xr:uid="{0A7E8DB3-E210-4C35-9769-C9BE0E4430A4}"/>
    <hyperlink ref="H36" r:id="rId100" display="https://www.worldlifeexpectancy.com/country-health-profile/kenya" xr:uid="{1256E2E7-5C50-40AC-AE36-6086E4751B35}"/>
    <hyperlink ref="H97" r:id="rId101" display="https://www.worldlifeexpectancy.com/country-health-profile/viet-nam" xr:uid="{E81CBB5F-4C51-401D-AAAE-5EC2F71FA81D}"/>
    <hyperlink ref="H158" r:id="rId102" display="https://www.worldlifeexpectancy.com/country-health-profile/cape-verde" xr:uid="{EEB40997-E081-46CA-A9D6-ED23712B80D9}"/>
    <hyperlink ref="H37" r:id="rId103" display="https://www.worldlifeexpectancy.com/country-health-profile/bulgaria" xr:uid="{FB3EEECC-B100-4747-A751-5991C52DFD4D}"/>
    <hyperlink ref="H98" r:id="rId104" display="https://www.worldlifeexpectancy.com/country-health-profile/paraguay" xr:uid="{644B493E-42A8-475B-BC0F-93FB2987B1A4}"/>
    <hyperlink ref="H159" r:id="rId105" display="https://www.worldlifeexpectancy.com/country-health-profile/qatar" xr:uid="{EEC10D21-9D19-4794-954B-7137C285D39B}"/>
    <hyperlink ref="H38" r:id="rId106" display="https://www.worldlifeexpectancy.com/country-health-profile/netherlands" xr:uid="{61534D15-9F18-4979-83B0-B476A468BEC1}"/>
    <hyperlink ref="H99" r:id="rId107" display="https://www.worldlifeexpectancy.com/country-health-profile/turkmenistan" xr:uid="{3BD41CA9-45DD-4DF8-8B50-9D26B065A9DD}"/>
    <hyperlink ref="H160" r:id="rId108" display="https://www.worldlifeexpectancy.com/country-health-profile/ghana" xr:uid="{B0EB6B12-CCE6-49A8-9A86-DFA7F24BA1F3}"/>
    <hyperlink ref="H39" r:id="rId109" display="https://www.worldlifeexpectancy.com/country-health-profile/china" xr:uid="{FCDFA28F-889B-45A3-A2F0-24A2D1A8F6FA}"/>
    <hyperlink ref="H100" r:id="rId110" display="https://www.worldlifeexpectancy.com/country-health-profile/brazil" xr:uid="{3F282002-4EED-4495-AD3A-BB6B10DD6FBA}"/>
    <hyperlink ref="H161" r:id="rId111" display="https://www.worldlifeexpectancy.com/country-health-profile/botswana" xr:uid="{6FEA04A7-A2F8-4C2A-970A-19F160419ADA}"/>
    <hyperlink ref="H40" r:id="rId112" display="https://www.worldlifeexpectancy.com/country-health-profile/south-sudan" xr:uid="{B03D2FF8-FE3C-4838-A76B-A87FD93ACBEE}"/>
    <hyperlink ref="H101" r:id="rId113" display="https://www.worldlifeexpectancy.com/country-health-profile/cyprus" xr:uid="{F8AECD5A-0D76-4550-BA90-9C1874E3930C}"/>
    <hyperlink ref="H162" r:id="rId114" display="https://www.worldlifeexpectancy.com/country-health-profile/nepal" xr:uid="{2E60530E-F865-49B1-8ED2-ED3E62F3F204}"/>
    <hyperlink ref="H41" r:id="rId115" display="https://www.worldlifeexpectancy.com/country-health-profile/seychelles" xr:uid="{09B6A263-0989-481E-869B-25C6509AB9C5}"/>
    <hyperlink ref="H102" r:id="rId116" display="https://www.worldlifeexpectancy.com/country-health-profile/kiribati" xr:uid="{EDB3C189-6E2B-4927-8D8D-AB222586112A}"/>
    <hyperlink ref="H163" r:id="rId117" display="https://www.worldlifeexpectancy.com/country-health-profile/sierra-leone" xr:uid="{F5245BF2-E393-4621-8892-EDB008DCDB1B}"/>
    <hyperlink ref="H42" r:id="rId118" display="https://www.worldlifeexpectancy.com/country-health-profile/czech-republic" xr:uid="{32C47A90-B0D3-43A7-9131-F75E6536EF40}"/>
    <hyperlink ref="H103" r:id="rId119" display="https://www.worldlifeexpectancy.com/country-health-profile/tanzania" xr:uid="{6962C737-CDF7-4A54-AE48-5A49FC2ADFA4}"/>
    <hyperlink ref="H164" r:id="rId120" display="https://www.worldlifeexpectancy.com/country-health-profile/equatorial-guinea" xr:uid="{023B7702-49D4-4978-8778-864B3BD9E237}"/>
    <hyperlink ref="H43" r:id="rId121" display="https://www.worldlifeexpectancy.com/country-health-profile/turkey" xr:uid="{2B551C37-2307-4331-9F04-B7F7A4F24299}"/>
    <hyperlink ref="H104" r:id="rId122" display="https://www.worldlifeexpectancy.com/country-health-profile/spain" xr:uid="{52325DD2-88CE-422E-BE1F-C7F4CAA0CE23}"/>
    <hyperlink ref="H165" r:id="rId123" display="https://www.worldlifeexpectancy.com/country-health-profile/guatemala" xr:uid="{000588DF-1A00-462A-A6D8-718ED16E8E09}"/>
    <hyperlink ref="H44" r:id="rId124" display="https://www.worldlifeexpectancy.com/country-health-profile/moldova" xr:uid="{45345627-E6CC-4965-BCC5-D9335E704B14}"/>
    <hyperlink ref="H105" r:id="rId125" display="https://www.worldlifeexpectancy.com/country-health-profile/dr-congo" xr:uid="{D6129D92-58B2-4891-A075-34A8C7432117}"/>
    <hyperlink ref="H166" r:id="rId126" display="https://www.worldlifeexpectancy.com/country-health-profile/mauritius" xr:uid="{36BCE65D-CD09-4B15-8178-A7EBD56E1F83}"/>
    <hyperlink ref="H45" r:id="rId127" display="https://www.worldlifeexpectancy.com/country-health-profile/cambodia" xr:uid="{199C67EF-8369-4F26-BCB0-45985FFFBAF3}"/>
    <hyperlink ref="H106" r:id="rId128" display="https://www.worldlifeexpectancy.com/country-health-profile/el-salvador" xr:uid="{90537B8A-0B2F-4D5F-9F80-68C78C941792}"/>
    <hyperlink ref="H167" r:id="rId129" display="https://www.worldlifeexpectancy.com/country-health-profile/senegal" xr:uid="{76BEE08D-48E9-41C5-99D9-0BA84EB4D0BA}"/>
    <hyperlink ref="H46" r:id="rId130" display="https://www.worldlifeexpectancy.com/country-health-profile/syria" xr:uid="{BD9CDD49-917A-4520-9B3C-1C3371FB3905}"/>
    <hyperlink ref="H107" r:id="rId131" display="https://www.worldlifeexpectancy.com/country-health-profile/venezuela" xr:uid="{78A82C8F-9979-4C7F-BD89-90F135B1BFD6}"/>
    <hyperlink ref="H168" r:id="rId132" display="https://www.worldlifeexpectancy.com/country-health-profile/yemen" xr:uid="{B3E72C2E-784E-4800-B102-FF53053AE45A}"/>
    <hyperlink ref="H47" r:id="rId133" display="https://www.worldlifeexpectancy.com/country-health-profile/macedonia" xr:uid="{C57F4DF3-470A-4E94-99FC-2BB5DBBAC5EB}"/>
    <hyperlink ref="H108" r:id="rId134" display="https://www.worldlifeexpectancy.com/country-health-profile/australia" xr:uid="{E146245A-95ED-493D-849B-594196E61DF8}"/>
    <hyperlink ref="H169" r:id="rId135" display="https://www.worldlifeexpectancy.com/country-health-profile/namibia" xr:uid="{0329D766-3AE2-4CF7-B915-11C93F134ED0}"/>
    <hyperlink ref="H48" r:id="rId136" display="https://www.worldlifeexpectancy.com/country-health-profile/madagascar" xr:uid="{F943C1D9-3FC7-4296-BA37-68F33F1AC47E}"/>
    <hyperlink ref="H109" r:id="rId137" display="https://www.worldlifeexpectancy.com/country-health-profile/sweden" xr:uid="{C8FCEE51-3874-486C-97EF-2B0D4C1CC152}"/>
    <hyperlink ref="H170" r:id="rId138" display="https://www.worldlifeexpectancy.com/country-health-profile/algeria" xr:uid="{CDE0A2AB-2D69-4ACB-B3E5-151CBA566618}"/>
    <hyperlink ref="H49" r:id="rId139" display="https://www.worldlifeexpectancy.com/country-health-profile/ukraine" xr:uid="{5708E695-7927-40F6-873E-3410F10CB8A9}"/>
    <hyperlink ref="H110" r:id="rId140" display="https://www.worldlifeexpectancy.com/country-health-profile/costa-rica" xr:uid="{FDB45F82-2B43-48F4-8640-67486DBDD354}"/>
    <hyperlink ref="H171" r:id="rId141" display="https://www.worldlifeexpectancy.com/country-health-profile/india" xr:uid="{EFCDA77E-3F9A-44C1-B2C4-D1EE9A9B652D}"/>
    <hyperlink ref="H50" r:id="rId142" display="https://www.worldlifeexpectancy.com/country-health-profile/cuba" xr:uid="{50589812-5EAC-44F5-95FB-4273F9181940}"/>
    <hyperlink ref="H111" r:id="rId143" display="https://www.worldlifeexpectancy.com/country-health-profile/nigeria" xr:uid="{E0AD31C7-C03E-42D5-B866-4A307A93C1E2}"/>
    <hyperlink ref="H172" r:id="rId144" display="https://www.worldlifeexpectancy.com/country-health-profile/angola" xr:uid="{85772634-4621-4CE8-9856-3377C15940D2}"/>
    <hyperlink ref="H51" r:id="rId145" display="https://www.worldlifeexpectancy.com/country-health-profile/myanmar" xr:uid="{E71141BD-AE39-4203-BF6F-D5436B6880F4}"/>
    <hyperlink ref="H112" r:id="rId146" display="https://www.worldlifeexpectancy.com/country-health-profile/cote-d-ivoire" xr:uid="{C5D41B12-3456-45CE-B2D7-EEACFD3669B4}"/>
    <hyperlink ref="H173" r:id="rId147" display="https://www.worldlifeexpectancy.com/country-health-profile/gambia" xr:uid="{EC3905E0-C1F8-4E53-B2D3-EEE003D0676E}"/>
    <hyperlink ref="H52" r:id="rId148" display="https://www.worldlifeexpectancy.com/country-health-profile/south-africa" xr:uid="{119AAE5F-B060-411F-BB8D-FBDC49F59417}"/>
    <hyperlink ref="H113" r:id="rId149" display="https://www.worldlifeexpectancy.com/country-health-profile/libya" xr:uid="{199D42B3-2547-45AC-B301-EB62FC5C4AAA}"/>
    <hyperlink ref="H174" r:id="rId150" display="https://www.worldlifeexpectancy.com/country-health-profile/mexico" xr:uid="{7BD4CAA5-756E-4F90-8B0E-65680B6B36CE}"/>
    <hyperlink ref="H53" r:id="rId151" display="https://www.worldlifeexpectancy.com/country-health-profile/suriname" xr:uid="{02DCCF51-7683-46FF-8C57-DE94C1FCA208}"/>
    <hyperlink ref="H114" r:id="rId152" display="https://www.worldlifeexpectancy.com/country-health-profile/thailand" xr:uid="{F08F971D-FD09-4F1F-8E8A-9AB4FF7F446A}"/>
    <hyperlink ref="H175" r:id="rId153" display="https://www.worldlifeexpectancy.com/country-health-profile/tunisia" xr:uid="{F2195615-BE0F-4782-88AD-C4D1BCEA2809}"/>
    <hyperlink ref="H54" r:id="rId154" display="https://www.worldlifeexpectancy.com/country-health-profile/france" xr:uid="{ED9B4F7D-4367-4BBC-86FC-B877F400C88C}"/>
    <hyperlink ref="H115" r:id="rId155" display="https://www.worldlifeexpectancy.com/country-health-profile/japan" xr:uid="{86DA5B62-FA03-42C9-8598-646C660F873F}"/>
    <hyperlink ref="H176" r:id="rId156" display="https://www.worldlifeexpectancy.com/country-health-profile/mauritania" xr:uid="{31618DCC-EFCF-43BA-97A8-1267374EB6C1}"/>
    <hyperlink ref="H55" r:id="rId157" display="https://www.worldlifeexpectancy.com/country-health-profile/bahamas" xr:uid="{E40B18FF-9141-4D08-8A4F-023D6FA77C77}"/>
    <hyperlink ref="H116" r:id="rId158" display="https://www.worldlifeexpectancy.com/country-health-profile/south-korea" xr:uid="{284C0519-D889-435A-BC04-0012AB7A142C}"/>
    <hyperlink ref="H177" r:id="rId159" display="https://www.worldlifeexpectancy.com/country-health-profile/congo" xr:uid="{B6C98D17-C3EE-461E-B1F1-E44510510F7A}"/>
    <hyperlink ref="H56" r:id="rId160" display="https://www.worldlifeexpectancy.com/country-health-profile/ireland" xr:uid="{83E213EB-432B-49C6-9802-45C746B0EB97}"/>
    <hyperlink ref="H117" r:id="rId161" display="https://www.worldlifeexpectancy.com/country-health-profile/switzerland" xr:uid="{DD3BAAE1-7CEE-40FD-AA2D-17764A8ACA81}"/>
    <hyperlink ref="H178" r:id="rId162" display="https://www.worldlifeexpectancy.com/country-health-profile/bahrain" xr:uid="{BD932F35-D4D7-48CE-B52F-4AA6E25452FC}"/>
    <hyperlink ref="H57" r:id="rId163" display="https://www.worldlifeexpectancy.com/country-health-profile/zambia" xr:uid="{E6C09EFB-CD1B-42CF-8BE8-297C0EB62FB7}"/>
    <hyperlink ref="H118" r:id="rId164" display="https://www.worldlifeexpectancy.com/country-health-profile/lebanon" xr:uid="{994784BC-4649-48DC-9259-BFD8D9B5E9C0}"/>
    <hyperlink ref="H179" r:id="rId165" display="https://www.worldlifeexpectancy.com/country-health-profile/benin" xr:uid="{00EF4961-5854-4B81-B886-153DF2A403B8}"/>
    <hyperlink ref="H58" r:id="rId166" display="https://www.worldlifeexpectancy.com/country-health-profile/greece" xr:uid="{236EE4E8-C8E9-4E31-9D2A-7DC0BBD28EE6}"/>
    <hyperlink ref="H119" r:id="rId167" display="https://www.worldlifeexpectancy.com/country-health-profile/peru" xr:uid="{EBAED534-0D91-4431-9E0D-AE7D7938E0B6}"/>
    <hyperlink ref="H180" r:id="rId168" display="https://www.worldlifeexpectancy.com/country-health-profile/oman" xr:uid="{A043B45C-A8E8-44F3-8D5C-2EF2F13FF320}"/>
    <hyperlink ref="H59" r:id="rId169" display="https://www.worldlifeexpectancy.com/country-health-profile/united-kingdom" xr:uid="{CD1CE8FF-AD8B-4448-A397-4E658DFEE456}"/>
    <hyperlink ref="H120" r:id="rId170" display="https://www.worldlifeexpectancy.com/country-health-profile/eritrea" xr:uid="{2572ED4D-14B4-40A6-8ABE-1C5B06158D47}"/>
    <hyperlink ref="H181" r:id="rId171" display="https://www.worldlifeexpectancy.com/country-health-profile/gabon" xr:uid="{277D4C58-8A5B-4FCB-87FD-E070B44E5D40}"/>
    <hyperlink ref="H60" r:id="rId172" display="https://www.worldlifeexpectancy.com/country-health-profile/albania" xr:uid="{4375D334-68EE-417F-B7BF-C0EA5A06634C}"/>
    <hyperlink ref="H121" r:id="rId173" display="https://www.worldlifeexpectancy.com/country-health-profile/haiti" xr:uid="{57A48255-A3D8-4ECD-954C-E9BB23C85EC3}"/>
    <hyperlink ref="H182" r:id="rId174" display="https://www.worldlifeexpectancy.com/country-health-profile/uzbekistan" xr:uid="{CD94C2FE-6B57-45BA-98FD-4E2855715ED4}"/>
    <hyperlink ref="H61" r:id="rId175" display="https://www.worldlifeexpectancy.com/country-health-profile/colombia" xr:uid="{58D2216D-3844-4266-ABAC-AB0E115CB4A0}"/>
    <hyperlink ref="H122" r:id="rId176" display="https://www.worldlifeexpectancy.com/country-health-profile/iran" xr:uid="{6E72BEDD-DB88-49D2-A01C-717E2A9A9F66}"/>
    <hyperlink ref="H183" r:id="rId177" display="https://www.worldlifeexpectancy.com/country-health-profile/saudi-arabia" xr:uid="{E577FAE6-D021-4BCC-AC9A-CABE0CAF4AF9}"/>
    <hyperlink ref="H62" r:id="rId178" display="https://www.worldlifeexpectancy.com/country-health-profile/saint-lucia" xr:uid="{6E4AFFE4-3CDF-4437-BDE0-20586343CD8D}"/>
    <hyperlink ref="H123" r:id="rId179" display="https://www.worldlifeexpectancy.com/country-health-profile/singapore" xr:uid="{31006017-83CD-4A01-B78F-7C6857549E77}"/>
    <hyperlink ref="H184" r:id="rId180" display="https://www.worldlifeexpectancy.com/country-health-profile/niger" xr:uid="{AA529403-09B9-487C-ADD9-8B0730F2B304}"/>
    <hyperlink ref="H63" r:id="rId181" display="https://www.worldlifeexpectancy.com/country-health-profile/belgium" xr:uid="{5CF62771-9125-47FC-B76B-2E0925DEEE3B}"/>
    <hyperlink ref="H124" r:id="rId182" display="https://www.worldlifeexpectancy.com/country-health-profile/samoa" xr:uid="{405533E7-0AD8-4CCB-A7EB-1C640F293C4B}"/>
    <hyperlink ref="H185" r:id="rId183" display="https://www.worldlifeexpectancy.com/country-health-profile/arab-emirates" xr:uid="{47634B13-D261-47D7-856C-511E84A242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C10C-8F37-4E0D-A604-5D53DFB959B8}">
  <dimension ref="A3:B10"/>
  <sheetViews>
    <sheetView workbookViewId="0">
      <selection activeCell="B18" sqref="B18"/>
    </sheetView>
  </sheetViews>
  <sheetFormatPr defaultRowHeight="14.4" x14ac:dyDescent="0.3"/>
  <cols>
    <col min="1" max="1" width="27.88671875" bestFit="1" customWidth="1"/>
    <col min="2" max="2" width="27.21875" bestFit="1" customWidth="1"/>
  </cols>
  <sheetData>
    <row r="3" spans="1:2" x14ac:dyDescent="0.3">
      <c r="A3" s="9" t="s">
        <v>474</v>
      </c>
      <c r="B3" t="s">
        <v>476</v>
      </c>
    </row>
    <row r="4" spans="1:2" x14ac:dyDescent="0.3">
      <c r="A4" s="1" t="s">
        <v>196</v>
      </c>
      <c r="B4">
        <v>2</v>
      </c>
    </row>
    <row r="5" spans="1:2" x14ac:dyDescent="0.3">
      <c r="A5" s="1" t="s">
        <v>201</v>
      </c>
      <c r="B5">
        <v>1</v>
      </c>
    </row>
    <row r="6" spans="1:2" x14ac:dyDescent="0.3">
      <c r="A6" s="1" t="s">
        <v>198</v>
      </c>
      <c r="B6">
        <v>1</v>
      </c>
    </row>
    <row r="7" spans="1:2" x14ac:dyDescent="0.3">
      <c r="A7" s="1" t="s">
        <v>197</v>
      </c>
      <c r="B7">
        <v>1</v>
      </c>
    </row>
    <row r="8" spans="1:2" x14ac:dyDescent="0.3">
      <c r="A8" s="1" t="s">
        <v>195</v>
      </c>
      <c r="B8">
        <v>2</v>
      </c>
    </row>
    <row r="9" spans="1:2" x14ac:dyDescent="0.3">
      <c r="A9" s="1" t="s">
        <v>194</v>
      </c>
      <c r="B9">
        <v>13</v>
      </c>
    </row>
    <row r="10" spans="1:2" x14ac:dyDescent="0.3">
      <c r="A10" s="1" t="s">
        <v>475</v>
      </c>
      <c r="B10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Y1" zoomScale="70" zoomScaleNormal="70" workbookViewId="0">
      <selection activeCell="AI1" sqref="AI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1025-BDED-4C59-B8D3-2E8E0BFAA84F}">
  <dimension ref="A1:D201"/>
  <sheetViews>
    <sheetView topLeftCell="A31" workbookViewId="0">
      <selection activeCell="H7" sqref="H7"/>
    </sheetView>
  </sheetViews>
  <sheetFormatPr defaultRowHeight="14.4" x14ac:dyDescent="0.3"/>
  <cols>
    <col min="1" max="1" width="17.21875" customWidth="1"/>
    <col min="2" max="2" width="13.5546875" bestFit="1" customWidth="1"/>
  </cols>
  <sheetData>
    <row r="1" spans="1:4" x14ac:dyDescent="0.3">
      <c r="A1" t="s">
        <v>170</v>
      </c>
      <c r="B1" t="s">
        <v>466</v>
      </c>
      <c r="C1" t="s">
        <v>467</v>
      </c>
      <c r="D1" t="s">
        <v>468</v>
      </c>
    </row>
    <row r="2" spans="1:4" x14ac:dyDescent="0.3">
      <c r="A2" t="s">
        <v>84</v>
      </c>
      <c r="B2">
        <v>85.29</v>
      </c>
      <c r="C2">
        <v>88.17</v>
      </c>
      <c r="D2">
        <v>82.38</v>
      </c>
    </row>
    <row r="3" spans="1:4" x14ac:dyDescent="0.3">
      <c r="A3" t="s">
        <v>66</v>
      </c>
      <c r="B3">
        <v>85.03</v>
      </c>
      <c r="C3">
        <v>88.09</v>
      </c>
      <c r="D3">
        <v>81.91</v>
      </c>
    </row>
    <row r="4" spans="1:4" x14ac:dyDescent="0.3">
      <c r="A4" t="s">
        <v>438</v>
      </c>
      <c r="B4">
        <v>84.68</v>
      </c>
      <c r="C4">
        <v>87.62</v>
      </c>
      <c r="D4">
        <v>81.73</v>
      </c>
    </row>
    <row r="5" spans="1:4" x14ac:dyDescent="0.3">
      <c r="A5" t="s">
        <v>14</v>
      </c>
      <c r="B5">
        <v>84.25</v>
      </c>
      <c r="C5">
        <v>86.02</v>
      </c>
      <c r="D5">
        <v>82.42</v>
      </c>
    </row>
    <row r="6" spans="1:4" x14ac:dyDescent="0.3">
      <c r="A6" t="s">
        <v>42</v>
      </c>
      <c r="B6">
        <v>84.07</v>
      </c>
      <c r="C6">
        <v>86.15</v>
      </c>
      <c r="D6">
        <v>82.06</v>
      </c>
    </row>
    <row r="7" spans="1:4" x14ac:dyDescent="0.3">
      <c r="A7" t="s">
        <v>44</v>
      </c>
      <c r="B7">
        <v>84.01</v>
      </c>
      <c r="C7">
        <v>85.97</v>
      </c>
      <c r="D7">
        <v>81.900000000000006</v>
      </c>
    </row>
    <row r="8" spans="1:4" x14ac:dyDescent="0.3">
      <c r="A8" t="s">
        <v>38</v>
      </c>
      <c r="B8">
        <v>83.99</v>
      </c>
      <c r="C8">
        <v>86.68</v>
      </c>
      <c r="D8">
        <v>81.27</v>
      </c>
    </row>
    <row r="9" spans="1:4" x14ac:dyDescent="0.3">
      <c r="A9" t="s">
        <v>19</v>
      </c>
      <c r="B9">
        <v>83.94</v>
      </c>
      <c r="C9">
        <v>85.8</v>
      </c>
      <c r="D9">
        <v>82.08</v>
      </c>
    </row>
    <row r="10" spans="1:4" x14ac:dyDescent="0.3">
      <c r="A10" t="s">
        <v>439</v>
      </c>
      <c r="B10">
        <v>83.6</v>
      </c>
      <c r="C10">
        <v>85.31</v>
      </c>
      <c r="D10">
        <v>81.819999999999993</v>
      </c>
    </row>
    <row r="11" spans="1:4" x14ac:dyDescent="0.3">
      <c r="A11" t="s">
        <v>12</v>
      </c>
      <c r="B11">
        <v>83.52</v>
      </c>
      <c r="C11">
        <v>84.9</v>
      </c>
      <c r="D11">
        <v>82.15</v>
      </c>
    </row>
    <row r="12" spans="1:4" x14ac:dyDescent="0.3">
      <c r="A12" t="s">
        <v>62</v>
      </c>
      <c r="B12">
        <v>83.5</v>
      </c>
      <c r="C12">
        <v>86.42</v>
      </c>
      <c r="D12">
        <v>80.459999999999994</v>
      </c>
    </row>
    <row r="13" spans="1:4" x14ac:dyDescent="0.3">
      <c r="A13" t="s">
        <v>21</v>
      </c>
      <c r="B13">
        <v>83.49</v>
      </c>
      <c r="C13">
        <v>84.91</v>
      </c>
      <c r="D13">
        <v>81.98</v>
      </c>
    </row>
    <row r="14" spans="1:4" x14ac:dyDescent="0.3">
      <c r="A14" t="s">
        <v>15</v>
      </c>
      <c r="B14">
        <v>83.33</v>
      </c>
      <c r="C14">
        <v>84.97</v>
      </c>
      <c r="D14">
        <v>81.69</v>
      </c>
    </row>
    <row r="15" spans="1:4" x14ac:dyDescent="0.3">
      <c r="A15" t="s">
        <v>440</v>
      </c>
      <c r="B15">
        <v>83.13</v>
      </c>
      <c r="C15">
        <v>86.1</v>
      </c>
      <c r="D15">
        <v>79.849999999999994</v>
      </c>
    </row>
    <row r="16" spans="1:4" x14ac:dyDescent="0.3">
      <c r="A16" t="s">
        <v>32</v>
      </c>
      <c r="B16">
        <v>83.13</v>
      </c>
      <c r="C16">
        <v>85.82</v>
      </c>
      <c r="D16">
        <v>80.319999999999993</v>
      </c>
    </row>
    <row r="17" spans="1:4" x14ac:dyDescent="0.3">
      <c r="A17" t="s">
        <v>30</v>
      </c>
      <c r="B17">
        <v>83.06</v>
      </c>
      <c r="C17">
        <v>84.68</v>
      </c>
      <c r="D17">
        <v>81.37</v>
      </c>
    </row>
    <row r="18" spans="1:4" x14ac:dyDescent="0.3">
      <c r="A18" t="s">
        <v>17</v>
      </c>
      <c r="B18">
        <v>82.96</v>
      </c>
      <c r="C18">
        <v>84.74</v>
      </c>
      <c r="D18">
        <v>81.150000000000006</v>
      </c>
    </row>
    <row r="19" spans="1:4" x14ac:dyDescent="0.3">
      <c r="A19" t="s">
        <v>11</v>
      </c>
      <c r="B19">
        <v>82.94</v>
      </c>
      <c r="C19">
        <v>84.78</v>
      </c>
      <c r="D19">
        <v>81.11</v>
      </c>
    </row>
    <row r="20" spans="1:4" x14ac:dyDescent="0.3">
      <c r="A20" t="s">
        <v>24</v>
      </c>
      <c r="B20">
        <v>82.81</v>
      </c>
      <c r="C20">
        <v>84.32</v>
      </c>
      <c r="D20">
        <v>81.290000000000006</v>
      </c>
    </row>
    <row r="21" spans="1:4" x14ac:dyDescent="0.3">
      <c r="A21" t="s">
        <v>16</v>
      </c>
      <c r="B21">
        <v>82.8</v>
      </c>
      <c r="C21">
        <v>84.38</v>
      </c>
      <c r="D21">
        <v>81.2</v>
      </c>
    </row>
    <row r="22" spans="1:4" x14ac:dyDescent="0.3">
      <c r="A22" t="s">
        <v>90</v>
      </c>
      <c r="B22">
        <v>82.8</v>
      </c>
      <c r="C22">
        <v>85.08</v>
      </c>
      <c r="D22">
        <v>80.52</v>
      </c>
    </row>
    <row r="23" spans="1:4" x14ac:dyDescent="0.3">
      <c r="A23" t="s">
        <v>22</v>
      </c>
      <c r="B23">
        <v>82.79</v>
      </c>
      <c r="C23">
        <v>84.76</v>
      </c>
      <c r="D23">
        <v>80.83</v>
      </c>
    </row>
    <row r="24" spans="1:4" x14ac:dyDescent="0.3">
      <c r="A24" t="s">
        <v>13</v>
      </c>
      <c r="B24">
        <v>82.78</v>
      </c>
      <c r="C24">
        <v>84.35</v>
      </c>
      <c r="D24">
        <v>81.2</v>
      </c>
    </row>
    <row r="25" spans="1:4" x14ac:dyDescent="0.3">
      <c r="A25" t="s">
        <v>441</v>
      </c>
      <c r="B25">
        <v>82.74</v>
      </c>
      <c r="C25">
        <v>85.94</v>
      </c>
      <c r="D25">
        <v>79.16</v>
      </c>
    </row>
    <row r="26" spans="1:4" x14ac:dyDescent="0.3">
      <c r="A26" t="s">
        <v>74</v>
      </c>
      <c r="B26">
        <v>82.65</v>
      </c>
      <c r="C26">
        <v>85.28</v>
      </c>
      <c r="D26">
        <v>79.790000000000006</v>
      </c>
    </row>
    <row r="27" spans="1:4" x14ac:dyDescent="0.3">
      <c r="A27" t="s">
        <v>9</v>
      </c>
      <c r="B27">
        <v>82.48</v>
      </c>
      <c r="C27">
        <v>85.14</v>
      </c>
      <c r="D27">
        <v>79.819999999999993</v>
      </c>
    </row>
    <row r="28" spans="1:4" x14ac:dyDescent="0.3">
      <c r="A28" t="s">
        <v>26</v>
      </c>
      <c r="B28">
        <v>82.17</v>
      </c>
      <c r="C28">
        <v>84.31</v>
      </c>
      <c r="D28">
        <v>80</v>
      </c>
    </row>
    <row r="29" spans="1:4" x14ac:dyDescent="0.3">
      <c r="A29" t="s">
        <v>18</v>
      </c>
      <c r="B29">
        <v>82.05</v>
      </c>
      <c r="C29">
        <v>84.19</v>
      </c>
      <c r="D29">
        <v>79.88</v>
      </c>
    </row>
    <row r="30" spans="1:4" x14ac:dyDescent="0.3">
      <c r="A30" t="s">
        <v>25</v>
      </c>
      <c r="B30">
        <v>81.88</v>
      </c>
      <c r="C30">
        <v>84.14</v>
      </c>
      <c r="D30">
        <v>79.62</v>
      </c>
    </row>
    <row r="31" spans="1:4" x14ac:dyDescent="0.3">
      <c r="A31" t="s">
        <v>52</v>
      </c>
      <c r="B31">
        <v>81.849999999999994</v>
      </c>
      <c r="C31">
        <v>84.44</v>
      </c>
      <c r="D31">
        <v>79.260000000000005</v>
      </c>
    </row>
    <row r="32" spans="1:4" x14ac:dyDescent="0.3">
      <c r="A32" t="s">
        <v>23</v>
      </c>
      <c r="B32">
        <v>81.77</v>
      </c>
      <c r="C32">
        <v>83.28</v>
      </c>
      <c r="D32">
        <v>80.22</v>
      </c>
    </row>
    <row r="33" spans="1:4" x14ac:dyDescent="0.3">
      <c r="A33" t="s">
        <v>442</v>
      </c>
      <c r="B33">
        <v>81.55</v>
      </c>
      <c r="C33">
        <v>84.45</v>
      </c>
      <c r="D33">
        <v>78.52</v>
      </c>
    </row>
    <row r="34" spans="1:4" x14ac:dyDescent="0.3">
      <c r="A34" t="s">
        <v>57</v>
      </c>
      <c r="B34">
        <v>81.510000000000005</v>
      </c>
      <c r="C34">
        <v>83.45</v>
      </c>
      <c r="D34">
        <v>79.55</v>
      </c>
    </row>
    <row r="35" spans="1:4" x14ac:dyDescent="0.3">
      <c r="A35" t="s">
        <v>10</v>
      </c>
      <c r="B35">
        <v>81.400000000000006</v>
      </c>
      <c r="C35">
        <v>83.27</v>
      </c>
      <c r="D35">
        <v>79.540000000000006</v>
      </c>
    </row>
    <row r="36" spans="1:4" x14ac:dyDescent="0.3">
      <c r="A36" t="s">
        <v>443</v>
      </c>
      <c r="B36">
        <v>81.17</v>
      </c>
      <c r="C36">
        <v>83.52</v>
      </c>
      <c r="D36">
        <v>78.64</v>
      </c>
    </row>
    <row r="37" spans="1:4" x14ac:dyDescent="0.3">
      <c r="A37" t="s">
        <v>33</v>
      </c>
      <c r="B37">
        <v>81.040000000000006</v>
      </c>
      <c r="C37">
        <v>83.64</v>
      </c>
      <c r="D37">
        <v>78.489999999999995</v>
      </c>
    </row>
    <row r="38" spans="1:4" x14ac:dyDescent="0.3">
      <c r="A38" t="s">
        <v>20</v>
      </c>
      <c r="B38">
        <v>80.94</v>
      </c>
      <c r="C38">
        <v>83.39</v>
      </c>
      <c r="D38">
        <v>78.53</v>
      </c>
    </row>
    <row r="39" spans="1:4" x14ac:dyDescent="0.3">
      <c r="A39" t="s">
        <v>444</v>
      </c>
      <c r="B39">
        <v>80.739999999999995</v>
      </c>
      <c r="C39">
        <v>83.98</v>
      </c>
      <c r="D39">
        <v>77.63</v>
      </c>
    </row>
    <row r="40" spans="1:4" x14ac:dyDescent="0.3">
      <c r="A40" t="s">
        <v>34</v>
      </c>
      <c r="B40">
        <v>80.739999999999995</v>
      </c>
      <c r="C40">
        <v>82.8</v>
      </c>
      <c r="D40">
        <v>78.540000000000006</v>
      </c>
    </row>
    <row r="41" spans="1:4" x14ac:dyDescent="0.3">
      <c r="A41" t="s">
        <v>37</v>
      </c>
      <c r="B41">
        <v>80.73</v>
      </c>
      <c r="C41">
        <v>82.49</v>
      </c>
      <c r="D41">
        <v>79.78</v>
      </c>
    </row>
    <row r="42" spans="1:4" x14ac:dyDescent="0.3">
      <c r="A42" t="s">
        <v>199</v>
      </c>
      <c r="B42">
        <v>80.69</v>
      </c>
      <c r="C42">
        <v>83.92</v>
      </c>
      <c r="D42">
        <v>77.27</v>
      </c>
    </row>
    <row r="43" spans="1:4" x14ac:dyDescent="0.3">
      <c r="A43" t="s">
        <v>445</v>
      </c>
      <c r="B43">
        <v>80.53</v>
      </c>
      <c r="C43">
        <v>83.38</v>
      </c>
      <c r="D43">
        <v>77.8</v>
      </c>
    </row>
    <row r="44" spans="1:4" x14ac:dyDescent="0.3">
      <c r="A44" t="s">
        <v>416</v>
      </c>
      <c r="B44">
        <v>79.89</v>
      </c>
      <c r="C44">
        <v>81.58</v>
      </c>
      <c r="D44">
        <v>78.53</v>
      </c>
    </row>
    <row r="45" spans="1:4" x14ac:dyDescent="0.3">
      <c r="A45" t="s">
        <v>446</v>
      </c>
      <c r="B45">
        <v>79.849999999999994</v>
      </c>
      <c r="C45">
        <v>83.24</v>
      </c>
      <c r="D45">
        <v>76.62</v>
      </c>
    </row>
    <row r="46" spans="1:4" x14ac:dyDescent="0.3">
      <c r="A46" t="s">
        <v>447</v>
      </c>
      <c r="B46">
        <v>79.849999999999994</v>
      </c>
      <c r="C46">
        <v>82.35</v>
      </c>
      <c r="D46">
        <v>77.33</v>
      </c>
    </row>
    <row r="47" spans="1:4" x14ac:dyDescent="0.3">
      <c r="A47" t="s">
        <v>412</v>
      </c>
      <c r="B47">
        <v>79.64</v>
      </c>
      <c r="C47">
        <v>80.849999999999994</v>
      </c>
      <c r="D47">
        <v>78.36</v>
      </c>
    </row>
    <row r="48" spans="1:4" x14ac:dyDescent="0.3">
      <c r="A48" t="s">
        <v>448</v>
      </c>
      <c r="B48">
        <v>79.41</v>
      </c>
      <c r="C48">
        <v>82.08</v>
      </c>
      <c r="D48">
        <v>76.42</v>
      </c>
    </row>
    <row r="49" spans="1:4" x14ac:dyDescent="0.3">
      <c r="A49" t="s">
        <v>48</v>
      </c>
      <c r="B49">
        <v>79.27</v>
      </c>
      <c r="C49">
        <v>82.98</v>
      </c>
      <c r="D49">
        <v>75.510000000000005</v>
      </c>
    </row>
    <row r="50" spans="1:4" x14ac:dyDescent="0.3">
      <c r="A50" t="s">
        <v>99</v>
      </c>
      <c r="B50">
        <v>79.27</v>
      </c>
      <c r="C50">
        <v>81.17</v>
      </c>
      <c r="D50">
        <v>77.53</v>
      </c>
    </row>
    <row r="51" spans="1:4" x14ac:dyDescent="0.3">
      <c r="A51" t="s">
        <v>63</v>
      </c>
      <c r="B51">
        <v>79.180000000000007</v>
      </c>
      <c r="C51">
        <v>83.06</v>
      </c>
      <c r="D51">
        <v>74.98</v>
      </c>
    </row>
    <row r="52" spans="1:4" x14ac:dyDescent="0.3">
      <c r="A52" t="s">
        <v>427</v>
      </c>
      <c r="B52">
        <v>79.180000000000007</v>
      </c>
      <c r="C52">
        <v>81.12</v>
      </c>
      <c r="D52">
        <v>77.25</v>
      </c>
    </row>
    <row r="53" spans="1:4" x14ac:dyDescent="0.3">
      <c r="A53" t="s">
        <v>27</v>
      </c>
      <c r="B53">
        <v>79.11</v>
      </c>
      <c r="C53">
        <v>81.650000000000006</v>
      </c>
      <c r="D53">
        <v>76.61</v>
      </c>
    </row>
    <row r="54" spans="1:4" x14ac:dyDescent="0.3">
      <c r="A54" t="s">
        <v>39</v>
      </c>
      <c r="B54">
        <v>79.099999999999994</v>
      </c>
      <c r="C54">
        <v>82.2</v>
      </c>
      <c r="D54">
        <v>76.14</v>
      </c>
    </row>
    <row r="55" spans="1:4" x14ac:dyDescent="0.3">
      <c r="A55" t="s">
        <v>83</v>
      </c>
      <c r="B55">
        <v>79.02</v>
      </c>
      <c r="C55">
        <v>82.02</v>
      </c>
      <c r="D55">
        <v>75.95</v>
      </c>
    </row>
    <row r="56" spans="1:4" x14ac:dyDescent="0.3">
      <c r="A56" t="s">
        <v>115</v>
      </c>
      <c r="B56">
        <v>78.959999999999994</v>
      </c>
      <c r="C56">
        <v>80.48</v>
      </c>
      <c r="D56">
        <v>77.48</v>
      </c>
    </row>
    <row r="57" spans="1:4" x14ac:dyDescent="0.3">
      <c r="A57" t="s">
        <v>208</v>
      </c>
      <c r="B57">
        <v>78.58</v>
      </c>
      <c r="C57">
        <v>80.94</v>
      </c>
      <c r="D57">
        <v>76.900000000000006</v>
      </c>
    </row>
    <row r="58" spans="1:4" x14ac:dyDescent="0.3">
      <c r="A58" t="s">
        <v>29</v>
      </c>
      <c r="B58">
        <v>78.459999999999994</v>
      </c>
      <c r="C58">
        <v>79.8</v>
      </c>
      <c r="D58">
        <v>77.790000000000006</v>
      </c>
    </row>
    <row r="59" spans="1:4" x14ac:dyDescent="0.3">
      <c r="A59" t="s">
        <v>87</v>
      </c>
      <c r="B59">
        <v>78.45</v>
      </c>
      <c r="C59">
        <v>81.209999999999994</v>
      </c>
      <c r="D59">
        <v>75.569999999999993</v>
      </c>
    </row>
    <row r="60" spans="1:4" x14ac:dyDescent="0.3">
      <c r="A60" t="s">
        <v>41</v>
      </c>
      <c r="B60">
        <v>78.430000000000007</v>
      </c>
      <c r="C60">
        <v>81.88</v>
      </c>
      <c r="D60">
        <v>74.75</v>
      </c>
    </row>
    <row r="61" spans="1:4" x14ac:dyDescent="0.3">
      <c r="A61" t="s">
        <v>449</v>
      </c>
      <c r="B61">
        <v>78.23</v>
      </c>
      <c r="C61">
        <v>80.41</v>
      </c>
      <c r="D61">
        <v>76.23</v>
      </c>
    </row>
    <row r="62" spans="1:4" x14ac:dyDescent="0.3">
      <c r="A62" t="s">
        <v>407</v>
      </c>
      <c r="B62">
        <v>78.16</v>
      </c>
      <c r="C62">
        <v>80.89</v>
      </c>
      <c r="D62">
        <v>75.61</v>
      </c>
    </row>
    <row r="63" spans="1:4" x14ac:dyDescent="0.3">
      <c r="A63" t="s">
        <v>46</v>
      </c>
      <c r="B63">
        <v>78</v>
      </c>
      <c r="C63">
        <v>81.349999999999994</v>
      </c>
      <c r="D63">
        <v>74.59</v>
      </c>
    </row>
    <row r="64" spans="1:4" x14ac:dyDescent="0.3">
      <c r="A64" t="s">
        <v>433</v>
      </c>
      <c r="B64">
        <v>77.930000000000007</v>
      </c>
      <c r="C64">
        <v>80.319999999999993</v>
      </c>
      <c r="D64">
        <v>75.48</v>
      </c>
    </row>
    <row r="65" spans="1:4" x14ac:dyDescent="0.3">
      <c r="A65" t="s">
        <v>51</v>
      </c>
      <c r="B65">
        <v>77.87</v>
      </c>
      <c r="C65">
        <v>80.540000000000006</v>
      </c>
      <c r="D65">
        <v>75.180000000000007</v>
      </c>
    </row>
    <row r="66" spans="1:4" x14ac:dyDescent="0.3">
      <c r="A66" t="s">
        <v>60</v>
      </c>
      <c r="B66">
        <v>77.739999999999995</v>
      </c>
      <c r="C66">
        <v>81.34</v>
      </c>
      <c r="D66">
        <v>74.16</v>
      </c>
    </row>
    <row r="67" spans="1:4" x14ac:dyDescent="0.3">
      <c r="A67" t="s">
        <v>45</v>
      </c>
      <c r="B67">
        <v>77.73</v>
      </c>
      <c r="C67">
        <v>78.88</v>
      </c>
      <c r="D67">
        <v>76.87</v>
      </c>
    </row>
    <row r="68" spans="1:4" x14ac:dyDescent="0.3">
      <c r="A68" t="s">
        <v>58</v>
      </c>
      <c r="B68">
        <v>77.709999999999994</v>
      </c>
      <c r="C68">
        <v>80.45</v>
      </c>
      <c r="D68">
        <v>75.05</v>
      </c>
    </row>
    <row r="69" spans="1:4" x14ac:dyDescent="0.3">
      <c r="A69" t="s">
        <v>138</v>
      </c>
      <c r="B69">
        <v>77.56</v>
      </c>
      <c r="C69">
        <v>80.739999999999995</v>
      </c>
      <c r="D69">
        <v>74.25</v>
      </c>
    </row>
    <row r="70" spans="1:4" x14ac:dyDescent="0.3">
      <c r="A70" t="s">
        <v>96</v>
      </c>
      <c r="B70">
        <v>77.5</v>
      </c>
      <c r="C70">
        <v>78.760000000000005</v>
      </c>
      <c r="D70">
        <v>76.3</v>
      </c>
    </row>
    <row r="71" spans="1:4" x14ac:dyDescent="0.3">
      <c r="A71" t="s">
        <v>469</v>
      </c>
      <c r="B71">
        <v>77.47</v>
      </c>
      <c r="C71">
        <v>78.58</v>
      </c>
      <c r="D71">
        <v>76.260000000000005</v>
      </c>
    </row>
    <row r="72" spans="1:4" x14ac:dyDescent="0.3">
      <c r="A72" t="s">
        <v>101</v>
      </c>
      <c r="B72">
        <v>77.47</v>
      </c>
      <c r="C72">
        <v>79.73</v>
      </c>
      <c r="D72">
        <v>75.36</v>
      </c>
    </row>
    <row r="73" spans="1:4" x14ac:dyDescent="0.3">
      <c r="A73" t="s">
        <v>73</v>
      </c>
      <c r="B73">
        <v>77.44</v>
      </c>
      <c r="C73">
        <v>80.150000000000006</v>
      </c>
      <c r="D73">
        <v>74.87</v>
      </c>
    </row>
    <row r="74" spans="1:4" x14ac:dyDescent="0.3">
      <c r="A74" t="s">
        <v>97</v>
      </c>
      <c r="B74">
        <v>77.430000000000007</v>
      </c>
      <c r="C74">
        <v>78.66</v>
      </c>
      <c r="D74">
        <v>76.17</v>
      </c>
    </row>
    <row r="75" spans="1:4" x14ac:dyDescent="0.3">
      <c r="A75" t="s">
        <v>81</v>
      </c>
      <c r="B75">
        <v>77.39</v>
      </c>
      <c r="C75">
        <v>79.77</v>
      </c>
      <c r="D75">
        <v>74.989999999999995</v>
      </c>
    </row>
    <row r="76" spans="1:4" x14ac:dyDescent="0.3">
      <c r="A76" t="s">
        <v>132</v>
      </c>
      <c r="B76">
        <v>77.36</v>
      </c>
      <c r="C76">
        <v>79.34</v>
      </c>
      <c r="D76">
        <v>75.37</v>
      </c>
    </row>
    <row r="77" spans="1:4" x14ac:dyDescent="0.3">
      <c r="A77" t="s">
        <v>125</v>
      </c>
      <c r="B77">
        <v>77.33</v>
      </c>
      <c r="C77">
        <v>78.540000000000006</v>
      </c>
      <c r="D77">
        <v>76.22</v>
      </c>
    </row>
    <row r="78" spans="1:4" x14ac:dyDescent="0.3">
      <c r="A78" t="s">
        <v>70</v>
      </c>
      <c r="B78">
        <v>77.31</v>
      </c>
      <c r="C78">
        <v>80.66</v>
      </c>
      <c r="D78">
        <v>73.78</v>
      </c>
    </row>
    <row r="79" spans="1:4" x14ac:dyDescent="0.3">
      <c r="A79" t="s">
        <v>55</v>
      </c>
      <c r="B79">
        <v>77.17</v>
      </c>
      <c r="C79">
        <v>80.42</v>
      </c>
      <c r="D79">
        <v>73.819999999999993</v>
      </c>
    </row>
    <row r="80" spans="1:4" x14ac:dyDescent="0.3">
      <c r="A80" t="s">
        <v>450</v>
      </c>
      <c r="B80">
        <v>76.790000000000006</v>
      </c>
      <c r="C80">
        <v>79.099999999999994</v>
      </c>
      <c r="D80">
        <v>74.260000000000005</v>
      </c>
    </row>
    <row r="81" spans="1:4" x14ac:dyDescent="0.3">
      <c r="A81" t="s">
        <v>451</v>
      </c>
      <c r="B81">
        <v>76.67</v>
      </c>
      <c r="C81">
        <v>78.06</v>
      </c>
      <c r="D81">
        <v>75.27</v>
      </c>
    </row>
    <row r="82" spans="1:4" x14ac:dyDescent="0.3">
      <c r="A82" t="s">
        <v>88</v>
      </c>
      <c r="B82">
        <v>76.650000000000006</v>
      </c>
      <c r="C82">
        <v>78.78</v>
      </c>
      <c r="D82">
        <v>74.709999999999994</v>
      </c>
    </row>
    <row r="83" spans="1:4" x14ac:dyDescent="0.3">
      <c r="A83" t="s">
        <v>40</v>
      </c>
      <c r="B83">
        <v>76.569999999999993</v>
      </c>
      <c r="C83">
        <v>80.14</v>
      </c>
      <c r="D83">
        <v>73.010000000000005</v>
      </c>
    </row>
    <row r="84" spans="1:4" x14ac:dyDescent="0.3">
      <c r="A84" t="s">
        <v>56</v>
      </c>
      <c r="B84">
        <v>76.5</v>
      </c>
      <c r="C84">
        <v>79.91</v>
      </c>
      <c r="D84">
        <v>73.13</v>
      </c>
    </row>
    <row r="85" spans="1:4" x14ac:dyDescent="0.3">
      <c r="A85" t="s">
        <v>78</v>
      </c>
      <c r="B85">
        <v>76.47</v>
      </c>
      <c r="C85">
        <v>79.05</v>
      </c>
      <c r="D85">
        <v>73.89</v>
      </c>
    </row>
    <row r="86" spans="1:4" x14ac:dyDescent="0.3">
      <c r="A86" t="s">
        <v>50</v>
      </c>
      <c r="B86">
        <v>76.41</v>
      </c>
      <c r="C86">
        <v>81.7</v>
      </c>
      <c r="D86">
        <v>70.97</v>
      </c>
    </row>
    <row r="87" spans="1:4" x14ac:dyDescent="0.3">
      <c r="A87" t="s">
        <v>411</v>
      </c>
      <c r="B87">
        <v>76.349999999999994</v>
      </c>
      <c r="C87">
        <v>77.64</v>
      </c>
      <c r="D87">
        <v>75.17</v>
      </c>
    </row>
    <row r="88" spans="1:4" x14ac:dyDescent="0.3">
      <c r="A88" t="s">
        <v>92</v>
      </c>
      <c r="B88">
        <v>76.260000000000005</v>
      </c>
      <c r="C88">
        <v>78.319999999999993</v>
      </c>
      <c r="D88">
        <v>74.260000000000005</v>
      </c>
    </row>
    <row r="89" spans="1:4" x14ac:dyDescent="0.3">
      <c r="A89" t="s">
        <v>157</v>
      </c>
      <c r="B89">
        <v>76.06</v>
      </c>
      <c r="C89">
        <v>79.11</v>
      </c>
      <c r="D89">
        <v>73.13</v>
      </c>
    </row>
    <row r="90" spans="1:4" x14ac:dyDescent="0.3">
      <c r="A90" t="s">
        <v>67</v>
      </c>
      <c r="B90">
        <v>75.87</v>
      </c>
      <c r="C90">
        <v>78.14</v>
      </c>
      <c r="D90">
        <v>73.569999999999993</v>
      </c>
    </row>
    <row r="91" spans="1:4" x14ac:dyDescent="0.3">
      <c r="A91" t="s">
        <v>59</v>
      </c>
      <c r="B91">
        <v>75.849999999999994</v>
      </c>
      <c r="C91">
        <v>77.06</v>
      </c>
      <c r="D91">
        <v>75.09</v>
      </c>
    </row>
    <row r="92" spans="1:4" x14ac:dyDescent="0.3">
      <c r="A92" t="s">
        <v>102</v>
      </c>
      <c r="B92">
        <v>75.77</v>
      </c>
      <c r="C92">
        <v>79.849999999999994</v>
      </c>
      <c r="D92">
        <v>71.73</v>
      </c>
    </row>
    <row r="93" spans="1:4" x14ac:dyDescent="0.3">
      <c r="A93" t="s">
        <v>61</v>
      </c>
      <c r="B93">
        <v>75.73</v>
      </c>
      <c r="C93">
        <v>80.37</v>
      </c>
      <c r="D93">
        <v>70.81</v>
      </c>
    </row>
    <row r="94" spans="1:4" x14ac:dyDescent="0.3">
      <c r="A94" t="s">
        <v>36</v>
      </c>
      <c r="B94">
        <v>75.69</v>
      </c>
      <c r="C94">
        <v>77.37</v>
      </c>
      <c r="D94">
        <v>74.47</v>
      </c>
    </row>
    <row r="95" spans="1:4" x14ac:dyDescent="0.3">
      <c r="A95" t="s">
        <v>124</v>
      </c>
      <c r="B95">
        <v>75.55</v>
      </c>
      <c r="C95">
        <v>78.900000000000006</v>
      </c>
      <c r="D95">
        <v>71.819999999999993</v>
      </c>
    </row>
    <row r="96" spans="1:4" x14ac:dyDescent="0.3">
      <c r="A96" t="s">
        <v>65</v>
      </c>
      <c r="B96">
        <v>75.510000000000005</v>
      </c>
      <c r="C96">
        <v>78.92</v>
      </c>
      <c r="D96">
        <v>72.209999999999994</v>
      </c>
    </row>
    <row r="97" spans="1:4" x14ac:dyDescent="0.3">
      <c r="A97" t="s">
        <v>105</v>
      </c>
      <c r="B97">
        <v>75.489999999999995</v>
      </c>
      <c r="C97">
        <v>79.06</v>
      </c>
      <c r="D97">
        <v>72.05</v>
      </c>
    </row>
    <row r="98" spans="1:4" x14ac:dyDescent="0.3">
      <c r="A98" t="s">
        <v>31</v>
      </c>
      <c r="B98">
        <v>75.41</v>
      </c>
      <c r="C98">
        <v>78.17</v>
      </c>
      <c r="D98">
        <v>72.62</v>
      </c>
    </row>
    <row r="99" spans="1:4" x14ac:dyDescent="0.3">
      <c r="A99" t="s">
        <v>53</v>
      </c>
      <c r="B99">
        <v>75.23</v>
      </c>
      <c r="C99">
        <v>78.650000000000006</v>
      </c>
      <c r="D99">
        <v>71.75</v>
      </c>
    </row>
    <row r="100" spans="1:4" x14ac:dyDescent="0.3">
      <c r="A100" t="s">
        <v>89</v>
      </c>
      <c r="B100">
        <v>75.2</v>
      </c>
      <c r="C100">
        <v>79.900000000000006</v>
      </c>
      <c r="D100">
        <v>70.150000000000006</v>
      </c>
    </row>
    <row r="101" spans="1:4" x14ac:dyDescent="0.3">
      <c r="A101" t="s">
        <v>166</v>
      </c>
      <c r="B101">
        <v>75.09</v>
      </c>
      <c r="C101">
        <v>78.25</v>
      </c>
      <c r="D101">
        <v>72.14</v>
      </c>
    </row>
    <row r="102" spans="1:4" x14ac:dyDescent="0.3">
      <c r="A102" t="s">
        <v>35</v>
      </c>
      <c r="B102">
        <v>75.05</v>
      </c>
      <c r="C102">
        <v>77.89</v>
      </c>
      <c r="D102">
        <v>72.14</v>
      </c>
    </row>
    <row r="103" spans="1:4" x14ac:dyDescent="0.3">
      <c r="A103" t="s">
        <v>109</v>
      </c>
      <c r="B103">
        <v>75.010000000000005</v>
      </c>
      <c r="C103">
        <v>76.819999999999993</v>
      </c>
      <c r="D103">
        <v>73.28</v>
      </c>
    </row>
    <row r="104" spans="1:4" x14ac:dyDescent="0.3">
      <c r="A104" t="s">
        <v>64</v>
      </c>
      <c r="B104">
        <v>74.88</v>
      </c>
      <c r="C104">
        <v>76.599999999999994</v>
      </c>
      <c r="D104">
        <v>73.17</v>
      </c>
    </row>
    <row r="105" spans="1:4" x14ac:dyDescent="0.3">
      <c r="A105" t="s">
        <v>85</v>
      </c>
      <c r="B105">
        <v>74.650000000000006</v>
      </c>
      <c r="C105">
        <v>77.900000000000006</v>
      </c>
      <c r="D105">
        <v>71.58</v>
      </c>
    </row>
    <row r="106" spans="1:4" x14ac:dyDescent="0.3">
      <c r="A106" t="s">
        <v>470</v>
      </c>
      <c r="B106">
        <v>74.62</v>
      </c>
      <c r="C106">
        <v>76.38</v>
      </c>
      <c r="D106">
        <v>72.92</v>
      </c>
    </row>
    <row r="107" spans="1:4" x14ac:dyDescent="0.3">
      <c r="A107" t="s">
        <v>71</v>
      </c>
      <c r="B107">
        <v>74.59</v>
      </c>
      <c r="C107">
        <v>76.78</v>
      </c>
      <c r="D107">
        <v>72.55</v>
      </c>
    </row>
    <row r="108" spans="1:4" x14ac:dyDescent="0.3">
      <c r="A108" t="s">
        <v>409</v>
      </c>
      <c r="B108">
        <v>74.28</v>
      </c>
      <c r="C108">
        <v>76.510000000000005</v>
      </c>
      <c r="D108">
        <v>71.95</v>
      </c>
    </row>
    <row r="109" spans="1:4" x14ac:dyDescent="0.3">
      <c r="A109" t="s">
        <v>127</v>
      </c>
      <c r="B109">
        <v>74.239999999999995</v>
      </c>
      <c r="C109">
        <v>78.540000000000006</v>
      </c>
      <c r="D109">
        <v>69.849999999999994</v>
      </c>
    </row>
    <row r="110" spans="1:4" x14ac:dyDescent="0.3">
      <c r="A110" t="s">
        <v>43</v>
      </c>
      <c r="B110">
        <v>74.06</v>
      </c>
      <c r="C110">
        <v>78.48</v>
      </c>
      <c r="D110">
        <v>69.27</v>
      </c>
    </row>
    <row r="111" spans="1:4" x14ac:dyDescent="0.3">
      <c r="A111" t="s">
        <v>436</v>
      </c>
      <c r="B111">
        <v>73.91</v>
      </c>
      <c r="C111">
        <v>76.66</v>
      </c>
      <c r="D111">
        <v>71.239999999999995</v>
      </c>
    </row>
    <row r="112" spans="1:4" x14ac:dyDescent="0.3">
      <c r="A112" t="s">
        <v>68</v>
      </c>
      <c r="B112">
        <v>73.900000000000006</v>
      </c>
      <c r="C112">
        <v>77.97</v>
      </c>
      <c r="D112">
        <v>69.55</v>
      </c>
    </row>
    <row r="113" spans="1:4" x14ac:dyDescent="0.3">
      <c r="A113" t="s">
        <v>452</v>
      </c>
      <c r="B113">
        <v>73.75</v>
      </c>
      <c r="C113">
        <v>75.97</v>
      </c>
      <c r="D113">
        <v>71.69</v>
      </c>
    </row>
    <row r="114" spans="1:4" x14ac:dyDescent="0.3">
      <c r="A114" t="s">
        <v>420</v>
      </c>
      <c r="B114">
        <v>73.739999999999995</v>
      </c>
      <c r="C114">
        <v>77.709999999999994</v>
      </c>
      <c r="D114">
        <v>70.260000000000005</v>
      </c>
    </row>
    <row r="115" spans="1:4" x14ac:dyDescent="0.3">
      <c r="A115" t="s">
        <v>453</v>
      </c>
      <c r="B115">
        <v>73.58</v>
      </c>
      <c r="C115">
        <v>76.83</v>
      </c>
      <c r="D115">
        <v>70.150000000000006</v>
      </c>
    </row>
    <row r="116" spans="1:4" x14ac:dyDescent="0.3">
      <c r="A116" t="s">
        <v>133</v>
      </c>
      <c r="B116">
        <v>73.569999999999993</v>
      </c>
      <c r="C116">
        <v>75.599999999999994</v>
      </c>
      <c r="D116">
        <v>71.8</v>
      </c>
    </row>
    <row r="117" spans="1:4" x14ac:dyDescent="0.3">
      <c r="A117" t="s">
        <v>80</v>
      </c>
      <c r="B117">
        <v>73.44</v>
      </c>
      <c r="C117">
        <v>76.459999999999994</v>
      </c>
      <c r="D117">
        <v>70.61</v>
      </c>
    </row>
    <row r="118" spans="1:4" x14ac:dyDescent="0.3">
      <c r="A118" t="s">
        <v>454</v>
      </c>
      <c r="B118">
        <v>73.38</v>
      </c>
      <c r="C118">
        <v>75.31</v>
      </c>
      <c r="D118">
        <v>71.599999999999994</v>
      </c>
    </row>
    <row r="119" spans="1:4" x14ac:dyDescent="0.3">
      <c r="A119" t="s">
        <v>98</v>
      </c>
      <c r="B119">
        <v>73.33</v>
      </c>
      <c r="C119">
        <v>75.87</v>
      </c>
      <c r="D119">
        <v>70.760000000000005</v>
      </c>
    </row>
    <row r="120" spans="1:4" x14ac:dyDescent="0.3">
      <c r="A120" t="s">
        <v>76</v>
      </c>
      <c r="B120">
        <v>72.989999999999995</v>
      </c>
      <c r="C120">
        <v>78.150000000000006</v>
      </c>
      <c r="D120">
        <v>67.62</v>
      </c>
    </row>
    <row r="121" spans="1:4" x14ac:dyDescent="0.3">
      <c r="A121" t="s">
        <v>455</v>
      </c>
      <c r="B121">
        <v>72.98</v>
      </c>
      <c r="C121">
        <v>75.62</v>
      </c>
      <c r="D121">
        <v>70.66</v>
      </c>
    </row>
    <row r="122" spans="1:4" x14ac:dyDescent="0.3">
      <c r="A122" t="s">
        <v>421</v>
      </c>
      <c r="B122">
        <v>72.89</v>
      </c>
      <c r="C122">
        <v>76.37</v>
      </c>
      <c r="D122">
        <v>69.260000000000005</v>
      </c>
    </row>
    <row r="123" spans="1:4" x14ac:dyDescent="0.3">
      <c r="A123" t="s">
        <v>103</v>
      </c>
      <c r="B123">
        <v>72.77</v>
      </c>
      <c r="C123">
        <v>73.33</v>
      </c>
      <c r="D123">
        <v>72.27</v>
      </c>
    </row>
    <row r="124" spans="1:4" x14ac:dyDescent="0.3">
      <c r="A124" t="s">
        <v>456</v>
      </c>
      <c r="B124">
        <v>72.59</v>
      </c>
      <c r="C124">
        <v>75.16</v>
      </c>
      <c r="D124">
        <v>70.239999999999995</v>
      </c>
    </row>
    <row r="125" spans="1:4" x14ac:dyDescent="0.3">
      <c r="A125" t="s">
        <v>145</v>
      </c>
      <c r="B125">
        <v>72.540000000000006</v>
      </c>
      <c r="C125">
        <v>74.95</v>
      </c>
      <c r="D125">
        <v>70.23</v>
      </c>
    </row>
    <row r="126" spans="1:4" x14ac:dyDescent="0.3">
      <c r="A126" t="s">
        <v>141</v>
      </c>
      <c r="B126">
        <v>72.5</v>
      </c>
      <c r="C126">
        <v>77.27</v>
      </c>
      <c r="D126">
        <v>67.56</v>
      </c>
    </row>
    <row r="127" spans="1:4" x14ac:dyDescent="0.3">
      <c r="A127" t="s">
        <v>69</v>
      </c>
      <c r="B127">
        <v>72.349999999999994</v>
      </c>
      <c r="C127">
        <v>75.349999999999994</v>
      </c>
      <c r="D127">
        <v>69.5</v>
      </c>
    </row>
    <row r="128" spans="1:4" x14ac:dyDescent="0.3">
      <c r="A128" t="s">
        <v>116</v>
      </c>
      <c r="B128">
        <v>72.34</v>
      </c>
      <c r="C128">
        <v>76.25</v>
      </c>
      <c r="D128">
        <v>68.59</v>
      </c>
    </row>
    <row r="129" spans="1:4" x14ac:dyDescent="0.3">
      <c r="A129" t="s">
        <v>100</v>
      </c>
      <c r="B129">
        <v>72.319999999999993</v>
      </c>
      <c r="C129">
        <v>74.64</v>
      </c>
      <c r="D129">
        <v>70.12</v>
      </c>
    </row>
    <row r="130" spans="1:4" x14ac:dyDescent="0.3">
      <c r="A130" t="s">
        <v>79</v>
      </c>
      <c r="B130">
        <v>72.3</v>
      </c>
      <c r="C130">
        <v>76.53</v>
      </c>
      <c r="D130">
        <v>68.02</v>
      </c>
    </row>
    <row r="131" spans="1:4" x14ac:dyDescent="0.3">
      <c r="A131" t="s">
        <v>203</v>
      </c>
      <c r="B131">
        <v>72.13</v>
      </c>
      <c r="C131">
        <v>75.55</v>
      </c>
      <c r="D131">
        <v>68.88</v>
      </c>
    </row>
    <row r="132" spans="1:4" x14ac:dyDescent="0.3">
      <c r="A132" t="s">
        <v>49</v>
      </c>
      <c r="B132">
        <v>72.040000000000006</v>
      </c>
      <c r="C132">
        <v>74.260000000000005</v>
      </c>
      <c r="D132">
        <v>69.8</v>
      </c>
    </row>
    <row r="133" spans="1:4" x14ac:dyDescent="0.3">
      <c r="A133" t="s">
        <v>94</v>
      </c>
      <c r="B133">
        <v>71.95</v>
      </c>
      <c r="C133">
        <v>76.03</v>
      </c>
      <c r="D133">
        <v>67.849999999999994</v>
      </c>
    </row>
    <row r="134" spans="1:4" x14ac:dyDescent="0.3">
      <c r="A134" t="s">
        <v>82</v>
      </c>
      <c r="B134">
        <v>71.760000000000005</v>
      </c>
      <c r="C134">
        <v>74.11</v>
      </c>
      <c r="D134">
        <v>69.5</v>
      </c>
    </row>
    <row r="135" spans="1:4" x14ac:dyDescent="0.3">
      <c r="A135" t="s">
        <v>108</v>
      </c>
      <c r="B135">
        <v>71.739999999999995</v>
      </c>
      <c r="C135">
        <v>73.23</v>
      </c>
      <c r="D135">
        <v>70.13</v>
      </c>
    </row>
    <row r="136" spans="1:4" x14ac:dyDescent="0.3">
      <c r="A136" t="s">
        <v>77</v>
      </c>
      <c r="B136">
        <v>71.66</v>
      </c>
      <c r="C136">
        <v>75.92</v>
      </c>
      <c r="D136">
        <v>67.67</v>
      </c>
    </row>
    <row r="137" spans="1:4" x14ac:dyDescent="0.3">
      <c r="A137" t="s">
        <v>457</v>
      </c>
      <c r="B137">
        <v>71.319999999999993</v>
      </c>
      <c r="C137">
        <v>73.38</v>
      </c>
      <c r="D137">
        <v>69.28</v>
      </c>
    </row>
    <row r="138" spans="1:4" x14ac:dyDescent="0.3">
      <c r="A138" t="s">
        <v>458</v>
      </c>
      <c r="B138">
        <v>71.08</v>
      </c>
      <c r="C138">
        <v>73.19</v>
      </c>
      <c r="D138">
        <v>69.36</v>
      </c>
    </row>
    <row r="139" spans="1:4" x14ac:dyDescent="0.3">
      <c r="A139" t="s">
        <v>134</v>
      </c>
      <c r="B139">
        <v>71.08</v>
      </c>
      <c r="C139">
        <v>73.209999999999994</v>
      </c>
      <c r="D139">
        <v>68.959999999999994</v>
      </c>
    </row>
    <row r="140" spans="1:4" x14ac:dyDescent="0.3">
      <c r="A140" t="s">
        <v>459</v>
      </c>
      <c r="B140">
        <v>71.010000000000005</v>
      </c>
      <c r="C140">
        <v>73.5</v>
      </c>
      <c r="D140">
        <v>68.540000000000006</v>
      </c>
    </row>
    <row r="141" spans="1:4" x14ac:dyDescent="0.3">
      <c r="A141" t="s">
        <v>460</v>
      </c>
      <c r="B141">
        <v>70.989999999999995</v>
      </c>
      <c r="C141">
        <v>72.75</v>
      </c>
      <c r="D141">
        <v>69.400000000000006</v>
      </c>
    </row>
    <row r="142" spans="1:4" x14ac:dyDescent="0.3">
      <c r="A142" t="s">
        <v>117</v>
      </c>
      <c r="B142">
        <v>70.540000000000006</v>
      </c>
      <c r="C142">
        <v>72.69</v>
      </c>
      <c r="D142">
        <v>68.2</v>
      </c>
    </row>
    <row r="143" spans="1:4" x14ac:dyDescent="0.3">
      <c r="A143" t="s">
        <v>91</v>
      </c>
      <c r="B143">
        <v>70.53</v>
      </c>
      <c r="C143">
        <v>74.790000000000006</v>
      </c>
      <c r="D143">
        <v>66.430000000000007</v>
      </c>
    </row>
    <row r="144" spans="1:4" x14ac:dyDescent="0.3">
      <c r="A144" t="s">
        <v>148</v>
      </c>
      <c r="B144">
        <v>70.42</v>
      </c>
      <c r="C144">
        <v>71.8</v>
      </c>
      <c r="D144">
        <v>69.16</v>
      </c>
    </row>
    <row r="145" spans="1:4" x14ac:dyDescent="0.3">
      <c r="A145" t="s">
        <v>406</v>
      </c>
      <c r="B145">
        <v>70.260000000000005</v>
      </c>
      <c r="C145">
        <v>73.53</v>
      </c>
      <c r="D145">
        <v>67.22</v>
      </c>
    </row>
    <row r="146" spans="1:4" x14ac:dyDescent="0.3">
      <c r="A146" t="s">
        <v>461</v>
      </c>
      <c r="B146">
        <v>70.180000000000007</v>
      </c>
      <c r="C146">
        <v>72.36</v>
      </c>
      <c r="D146">
        <v>68.14</v>
      </c>
    </row>
    <row r="147" spans="1:4" x14ac:dyDescent="0.3">
      <c r="A147" t="s">
        <v>160</v>
      </c>
      <c r="B147">
        <v>70</v>
      </c>
      <c r="C147">
        <v>72.16</v>
      </c>
      <c r="D147">
        <v>67.75</v>
      </c>
    </row>
    <row r="148" spans="1:4" x14ac:dyDescent="0.3">
      <c r="A148" t="s">
        <v>156</v>
      </c>
      <c r="B148">
        <v>69.86</v>
      </c>
      <c r="C148">
        <v>72.69</v>
      </c>
      <c r="D148">
        <v>66.72</v>
      </c>
    </row>
    <row r="149" spans="1:4" x14ac:dyDescent="0.3">
      <c r="A149" t="s">
        <v>462</v>
      </c>
      <c r="B149">
        <v>69.17</v>
      </c>
      <c r="C149">
        <v>73.12</v>
      </c>
      <c r="D149">
        <v>65</v>
      </c>
    </row>
    <row r="150" spans="1:4" x14ac:dyDescent="0.3">
      <c r="A150" t="s">
        <v>113</v>
      </c>
      <c r="B150">
        <v>68.89</v>
      </c>
      <c r="C150">
        <v>70.790000000000006</v>
      </c>
      <c r="D150">
        <v>67.040000000000006</v>
      </c>
    </row>
    <row r="151" spans="1:4" x14ac:dyDescent="0.3">
      <c r="A151" t="s">
        <v>119</v>
      </c>
      <c r="B151">
        <v>68.87</v>
      </c>
      <c r="C151">
        <v>70.88</v>
      </c>
      <c r="D151">
        <v>66.64</v>
      </c>
    </row>
    <row r="152" spans="1:4" x14ac:dyDescent="0.3">
      <c r="A152" t="s">
        <v>95</v>
      </c>
      <c r="B152">
        <v>68.63</v>
      </c>
      <c r="C152">
        <v>72.19</v>
      </c>
      <c r="D152">
        <v>65.099999999999994</v>
      </c>
    </row>
    <row r="153" spans="1:4" x14ac:dyDescent="0.3">
      <c r="A153" t="s">
        <v>151</v>
      </c>
      <c r="B153">
        <v>68.209999999999994</v>
      </c>
      <c r="C153">
        <v>69.92</v>
      </c>
      <c r="D153">
        <v>66.53</v>
      </c>
    </row>
    <row r="154" spans="1:4" x14ac:dyDescent="0.3">
      <c r="A154" t="s">
        <v>417</v>
      </c>
      <c r="B154">
        <v>67.91</v>
      </c>
      <c r="C154">
        <v>69.97</v>
      </c>
      <c r="D154">
        <v>66</v>
      </c>
    </row>
    <row r="155" spans="1:4" x14ac:dyDescent="0.3">
      <c r="A155" t="s">
        <v>210</v>
      </c>
      <c r="B155">
        <v>67.87</v>
      </c>
      <c r="C155">
        <v>70.16</v>
      </c>
      <c r="D155">
        <v>65.84</v>
      </c>
    </row>
    <row r="156" spans="1:4" x14ac:dyDescent="0.3">
      <c r="A156" t="s">
        <v>142</v>
      </c>
      <c r="B156">
        <v>67.81</v>
      </c>
      <c r="C156">
        <v>69.8</v>
      </c>
      <c r="D156">
        <v>65.86</v>
      </c>
    </row>
    <row r="157" spans="1:4" x14ac:dyDescent="0.3">
      <c r="A157" t="s">
        <v>75</v>
      </c>
      <c r="B157">
        <v>67.790000000000006</v>
      </c>
      <c r="C157">
        <v>68.900000000000006</v>
      </c>
      <c r="D157">
        <v>66.77</v>
      </c>
    </row>
    <row r="158" spans="1:4" x14ac:dyDescent="0.3">
      <c r="A158" t="s">
        <v>139</v>
      </c>
      <c r="B158">
        <v>67.78</v>
      </c>
      <c r="C158">
        <v>70.81</v>
      </c>
      <c r="D158">
        <v>64.650000000000006</v>
      </c>
    </row>
    <row r="159" spans="1:4" x14ac:dyDescent="0.3">
      <c r="A159" t="s">
        <v>415</v>
      </c>
      <c r="B159">
        <v>67.48</v>
      </c>
      <c r="C159">
        <v>69.75</v>
      </c>
      <c r="D159">
        <v>65.260000000000005</v>
      </c>
    </row>
    <row r="160" spans="1:4" x14ac:dyDescent="0.3">
      <c r="A160" t="s">
        <v>129</v>
      </c>
      <c r="B160">
        <v>67.47</v>
      </c>
      <c r="C160">
        <v>69.87</v>
      </c>
      <c r="D160">
        <v>65.040000000000006</v>
      </c>
    </row>
    <row r="161" spans="1:4" x14ac:dyDescent="0.3">
      <c r="A161" t="s">
        <v>112</v>
      </c>
      <c r="B161">
        <v>67.03</v>
      </c>
      <c r="C161">
        <v>69.27</v>
      </c>
      <c r="D161">
        <v>64.930000000000007</v>
      </c>
    </row>
    <row r="162" spans="1:4" x14ac:dyDescent="0.3">
      <c r="A162" t="s">
        <v>159</v>
      </c>
      <c r="B162">
        <v>66.44</v>
      </c>
      <c r="C162">
        <v>68.16</v>
      </c>
      <c r="D162">
        <v>64.72</v>
      </c>
    </row>
    <row r="163" spans="1:4" x14ac:dyDescent="0.3">
      <c r="A163" t="s">
        <v>161</v>
      </c>
      <c r="B163">
        <v>66.39</v>
      </c>
      <c r="C163">
        <v>68.25</v>
      </c>
      <c r="D163">
        <v>64.52</v>
      </c>
    </row>
    <row r="164" spans="1:4" x14ac:dyDescent="0.3">
      <c r="A164" t="s">
        <v>168</v>
      </c>
      <c r="B164">
        <v>66.09</v>
      </c>
      <c r="C164">
        <v>68.03</v>
      </c>
      <c r="D164">
        <v>64.180000000000007</v>
      </c>
    </row>
    <row r="165" spans="1:4" x14ac:dyDescent="0.3">
      <c r="A165" t="s">
        <v>162</v>
      </c>
      <c r="B165">
        <v>65.98</v>
      </c>
      <c r="C165">
        <v>67.59</v>
      </c>
      <c r="D165">
        <v>64.47</v>
      </c>
    </row>
    <row r="166" spans="1:4" x14ac:dyDescent="0.3">
      <c r="A166" t="s">
        <v>158</v>
      </c>
      <c r="B166">
        <v>65.62</v>
      </c>
      <c r="C166">
        <v>68.77</v>
      </c>
      <c r="D166">
        <v>62.45</v>
      </c>
    </row>
    <row r="167" spans="1:4" x14ac:dyDescent="0.3">
      <c r="A167" t="s">
        <v>130</v>
      </c>
      <c r="B167">
        <v>65.569999999999993</v>
      </c>
      <c r="C167">
        <v>67.239999999999995</v>
      </c>
      <c r="D167">
        <v>63.88</v>
      </c>
    </row>
    <row r="168" spans="1:4" x14ac:dyDescent="0.3">
      <c r="A168" t="s">
        <v>424</v>
      </c>
      <c r="B168">
        <v>65.22</v>
      </c>
      <c r="C168">
        <v>66.62</v>
      </c>
      <c r="D168">
        <v>63.92</v>
      </c>
    </row>
    <row r="169" spans="1:4" x14ac:dyDescent="0.3">
      <c r="A169" t="s">
        <v>463</v>
      </c>
      <c r="B169">
        <v>65.209999999999994</v>
      </c>
      <c r="C169">
        <v>66.73</v>
      </c>
      <c r="D169">
        <v>63.67</v>
      </c>
    </row>
    <row r="170" spans="1:4" x14ac:dyDescent="0.3">
      <c r="A170" t="s">
        <v>150</v>
      </c>
      <c r="B170">
        <v>65.03</v>
      </c>
      <c r="C170">
        <v>66.88</v>
      </c>
      <c r="D170">
        <v>63.24</v>
      </c>
    </row>
    <row r="171" spans="1:4" x14ac:dyDescent="0.3">
      <c r="A171" t="s">
        <v>149</v>
      </c>
      <c r="B171">
        <v>65</v>
      </c>
      <c r="C171">
        <v>66.48</v>
      </c>
      <c r="D171">
        <v>63.54</v>
      </c>
    </row>
    <row r="172" spans="1:4" x14ac:dyDescent="0.3">
      <c r="A172" t="s">
        <v>155</v>
      </c>
      <c r="B172">
        <v>64.989999999999995</v>
      </c>
      <c r="C172">
        <v>67.209999999999994</v>
      </c>
      <c r="D172">
        <v>62.77</v>
      </c>
    </row>
    <row r="173" spans="1:4" x14ac:dyDescent="0.3">
      <c r="A173" t="s">
        <v>106</v>
      </c>
      <c r="B173">
        <v>64.94</v>
      </c>
      <c r="C173">
        <v>66.13</v>
      </c>
      <c r="D173">
        <v>63.78</v>
      </c>
    </row>
    <row r="174" spans="1:4" x14ac:dyDescent="0.3">
      <c r="A174" t="s">
        <v>114</v>
      </c>
      <c r="B174">
        <v>64.88</v>
      </c>
      <c r="C174">
        <v>68.42</v>
      </c>
      <c r="D174">
        <v>61.46</v>
      </c>
    </row>
    <row r="175" spans="1:4" x14ac:dyDescent="0.3">
      <c r="A175" t="s">
        <v>121</v>
      </c>
      <c r="B175">
        <v>64.86</v>
      </c>
      <c r="C175">
        <v>67.67</v>
      </c>
      <c r="D175">
        <v>61.83</v>
      </c>
    </row>
    <row r="176" spans="1:4" x14ac:dyDescent="0.3">
      <c r="A176" t="s">
        <v>146</v>
      </c>
      <c r="B176">
        <v>64.7</v>
      </c>
      <c r="C176">
        <v>67.709999999999994</v>
      </c>
      <c r="D176">
        <v>61.66</v>
      </c>
    </row>
    <row r="177" spans="1:4" x14ac:dyDescent="0.3">
      <c r="A177" t="s">
        <v>144</v>
      </c>
      <c r="B177">
        <v>64.38</v>
      </c>
      <c r="C177">
        <v>66.67</v>
      </c>
      <c r="D177">
        <v>61.99</v>
      </c>
    </row>
    <row r="178" spans="1:4" x14ac:dyDescent="0.3">
      <c r="A178" t="s">
        <v>122</v>
      </c>
      <c r="B178">
        <v>63.62</v>
      </c>
      <c r="C178">
        <v>64.89</v>
      </c>
      <c r="D178">
        <v>62.41</v>
      </c>
    </row>
    <row r="179" spans="1:4" x14ac:dyDescent="0.3">
      <c r="A179" t="s">
        <v>128</v>
      </c>
      <c r="B179">
        <v>63.26</v>
      </c>
      <c r="C179">
        <v>64.73</v>
      </c>
      <c r="D179">
        <v>61.8</v>
      </c>
    </row>
    <row r="180" spans="1:4" x14ac:dyDescent="0.3">
      <c r="A180" t="s">
        <v>123</v>
      </c>
      <c r="B180">
        <v>62.98</v>
      </c>
      <c r="C180">
        <v>63.78</v>
      </c>
      <c r="D180">
        <v>62.06</v>
      </c>
    </row>
    <row r="181" spans="1:4" x14ac:dyDescent="0.3">
      <c r="A181" t="s">
        <v>110</v>
      </c>
      <c r="B181">
        <v>62.84</v>
      </c>
      <c r="C181">
        <v>64.45</v>
      </c>
      <c r="D181">
        <v>61.23</v>
      </c>
    </row>
    <row r="182" spans="1:4" x14ac:dyDescent="0.3">
      <c r="A182" t="s">
        <v>153</v>
      </c>
      <c r="B182">
        <v>62.71</v>
      </c>
      <c r="C182">
        <v>64.56</v>
      </c>
      <c r="D182">
        <v>60.85</v>
      </c>
    </row>
    <row r="183" spans="1:4" x14ac:dyDescent="0.3">
      <c r="A183" t="s">
        <v>126</v>
      </c>
      <c r="B183">
        <v>62.64</v>
      </c>
      <c r="C183">
        <v>63.25</v>
      </c>
      <c r="D183">
        <v>61.79</v>
      </c>
    </row>
    <row r="184" spans="1:4" x14ac:dyDescent="0.3">
      <c r="A184" t="s">
        <v>169</v>
      </c>
      <c r="B184">
        <v>62.22</v>
      </c>
      <c r="C184">
        <v>65.12</v>
      </c>
      <c r="D184">
        <v>59.46</v>
      </c>
    </row>
    <row r="185" spans="1:4" x14ac:dyDescent="0.3">
      <c r="A185" t="s">
        <v>154</v>
      </c>
      <c r="B185">
        <v>62.16</v>
      </c>
      <c r="C185">
        <v>63.66</v>
      </c>
      <c r="D185">
        <v>60.39</v>
      </c>
    </row>
    <row r="186" spans="1:4" x14ac:dyDescent="0.3">
      <c r="A186" t="s">
        <v>147</v>
      </c>
      <c r="B186">
        <v>62.13</v>
      </c>
      <c r="C186">
        <v>63.08</v>
      </c>
      <c r="D186">
        <v>61.16</v>
      </c>
    </row>
    <row r="187" spans="1:4" x14ac:dyDescent="0.3">
      <c r="A187" t="s">
        <v>131</v>
      </c>
      <c r="B187">
        <v>62.13</v>
      </c>
      <c r="C187">
        <v>64.95</v>
      </c>
      <c r="D187">
        <v>59.05</v>
      </c>
    </row>
    <row r="188" spans="1:4" x14ac:dyDescent="0.3">
      <c r="A188" t="s">
        <v>471</v>
      </c>
      <c r="B188">
        <v>61.6</v>
      </c>
      <c r="C188">
        <v>63.21</v>
      </c>
      <c r="D188">
        <v>60.01</v>
      </c>
    </row>
    <row r="189" spans="1:4" x14ac:dyDescent="0.3">
      <c r="A189" t="s">
        <v>464</v>
      </c>
      <c r="B189">
        <v>61.05</v>
      </c>
      <c r="C189">
        <v>65.67</v>
      </c>
      <c r="D189">
        <v>56.98</v>
      </c>
    </row>
    <row r="190" spans="1:4" x14ac:dyDescent="0.3">
      <c r="A190" t="s">
        <v>136</v>
      </c>
      <c r="B190">
        <v>60.54</v>
      </c>
      <c r="C190">
        <v>61.39</v>
      </c>
      <c r="D190">
        <v>59.69</v>
      </c>
    </row>
    <row r="191" spans="1:4" x14ac:dyDescent="0.3">
      <c r="A191" t="s">
        <v>104</v>
      </c>
      <c r="B191">
        <v>60.32</v>
      </c>
      <c r="C191">
        <v>61.66</v>
      </c>
      <c r="D191">
        <v>58.99</v>
      </c>
    </row>
    <row r="192" spans="1:4" x14ac:dyDescent="0.3">
      <c r="A192" t="s">
        <v>410</v>
      </c>
      <c r="B192">
        <v>59.82</v>
      </c>
      <c r="C192">
        <v>61.08</v>
      </c>
      <c r="D192">
        <v>58.76</v>
      </c>
    </row>
    <row r="193" spans="1:4" x14ac:dyDescent="0.3">
      <c r="A193" t="s">
        <v>465</v>
      </c>
      <c r="B193">
        <v>59.38</v>
      </c>
      <c r="C193">
        <v>61.33</v>
      </c>
      <c r="D193">
        <v>57.31</v>
      </c>
    </row>
    <row r="194" spans="1:4" x14ac:dyDescent="0.3">
      <c r="A194" t="s">
        <v>472</v>
      </c>
      <c r="B194">
        <v>58.75</v>
      </c>
      <c r="C194">
        <v>60.13</v>
      </c>
      <c r="D194">
        <v>57.5</v>
      </c>
    </row>
    <row r="195" spans="1:4" x14ac:dyDescent="0.3">
      <c r="A195" t="s">
        <v>164</v>
      </c>
      <c r="B195">
        <v>58.74</v>
      </c>
      <c r="C195">
        <v>60.31</v>
      </c>
      <c r="D195">
        <v>57.21</v>
      </c>
    </row>
    <row r="196" spans="1:4" x14ac:dyDescent="0.3">
      <c r="A196" t="s">
        <v>120</v>
      </c>
      <c r="B196">
        <v>58.34</v>
      </c>
      <c r="C196">
        <v>60.11</v>
      </c>
      <c r="D196">
        <v>56.62</v>
      </c>
    </row>
    <row r="197" spans="1:4" x14ac:dyDescent="0.3">
      <c r="A197" t="s">
        <v>137</v>
      </c>
      <c r="B197">
        <v>55.92</v>
      </c>
      <c r="C197">
        <v>56.78</v>
      </c>
      <c r="D197">
        <v>55.01</v>
      </c>
    </row>
    <row r="198" spans="1:4" x14ac:dyDescent="0.3">
      <c r="A198" t="s">
        <v>93</v>
      </c>
      <c r="B198">
        <v>55.75</v>
      </c>
      <c r="C198">
        <v>56.75</v>
      </c>
      <c r="D198">
        <v>54.8</v>
      </c>
    </row>
    <row r="199" spans="1:4" x14ac:dyDescent="0.3">
      <c r="A199" t="s">
        <v>152</v>
      </c>
      <c r="B199">
        <v>55.65</v>
      </c>
      <c r="C199">
        <v>58.9</v>
      </c>
      <c r="D199">
        <v>52.52</v>
      </c>
    </row>
    <row r="200" spans="1:4" x14ac:dyDescent="0.3">
      <c r="A200" t="s">
        <v>140</v>
      </c>
      <c r="B200">
        <v>55.17</v>
      </c>
      <c r="C200">
        <v>56.65</v>
      </c>
      <c r="D200">
        <v>53.73</v>
      </c>
    </row>
    <row r="201" spans="1:4" x14ac:dyDescent="0.3">
      <c r="A201" t="s">
        <v>163</v>
      </c>
      <c r="B201">
        <v>54.36</v>
      </c>
      <c r="C201">
        <v>56.58</v>
      </c>
      <c r="D201">
        <v>52.16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CCC8-0CE6-4B34-8A27-B5A8D0B83AA8}">
  <dimension ref="A1:E182"/>
  <sheetViews>
    <sheetView workbookViewId="0">
      <selection activeCell="H15" sqref="H15"/>
    </sheetView>
  </sheetViews>
  <sheetFormatPr defaultRowHeight="14.4" x14ac:dyDescent="0.3"/>
  <sheetData>
    <row r="1" spans="1:5" ht="15" thickBot="1" x14ac:dyDescent="0.35">
      <c r="A1" t="s">
        <v>428</v>
      </c>
      <c r="B1" t="s">
        <v>429</v>
      </c>
      <c r="C1" t="s">
        <v>430</v>
      </c>
      <c r="D1" s="8" t="s">
        <v>431</v>
      </c>
      <c r="E1" s="8" t="s">
        <v>432</v>
      </c>
    </row>
    <row r="2" spans="1:5" ht="15" thickBot="1" x14ac:dyDescent="0.35">
      <c r="A2" t="s">
        <v>433</v>
      </c>
      <c r="B2">
        <v>34.85</v>
      </c>
      <c r="C2">
        <v>34.67</v>
      </c>
      <c r="D2" s="5">
        <v>44063</v>
      </c>
      <c r="E2" s="4" t="s">
        <v>404</v>
      </c>
    </row>
    <row r="3" spans="1:5" ht="15" thickBot="1" x14ac:dyDescent="0.35">
      <c r="A3" t="s">
        <v>169</v>
      </c>
      <c r="B3">
        <v>34</v>
      </c>
      <c r="C3">
        <v>32.700000000000003</v>
      </c>
      <c r="D3" s="5">
        <v>44094</v>
      </c>
      <c r="E3" s="4" t="s">
        <v>404</v>
      </c>
    </row>
    <row r="4" spans="1:5" ht="15" thickBot="1" x14ac:dyDescent="0.35">
      <c r="A4" t="s">
        <v>121</v>
      </c>
      <c r="B4">
        <v>33.4</v>
      </c>
      <c r="C4">
        <v>34</v>
      </c>
      <c r="D4" s="5">
        <v>44183</v>
      </c>
      <c r="E4" s="4" t="s">
        <v>404</v>
      </c>
    </row>
    <row r="5" spans="1:5" ht="15" thickBot="1" x14ac:dyDescent="0.35">
      <c r="A5" t="s">
        <v>114</v>
      </c>
      <c r="B5">
        <v>30.8</v>
      </c>
      <c r="C5">
        <v>23.3</v>
      </c>
      <c r="D5" s="5">
        <v>44094</v>
      </c>
      <c r="E5" s="4" t="s">
        <v>404</v>
      </c>
    </row>
    <row r="6" spans="1:5" ht="15" thickBot="1" x14ac:dyDescent="0.35">
      <c r="A6" t="s">
        <v>405</v>
      </c>
      <c r="B6">
        <v>28.5</v>
      </c>
      <c r="C6">
        <v>26.5</v>
      </c>
      <c r="D6" s="5">
        <v>44094</v>
      </c>
      <c r="E6" s="4" t="s">
        <v>404</v>
      </c>
    </row>
    <row r="7" spans="1:5" ht="15" thickBot="1" x14ac:dyDescent="0.35">
      <c r="A7" t="s">
        <v>93</v>
      </c>
      <c r="B7">
        <v>27.1</v>
      </c>
      <c r="C7">
        <v>23.1</v>
      </c>
      <c r="D7" s="5">
        <v>44002</v>
      </c>
      <c r="E7" s="4" t="s">
        <v>404</v>
      </c>
    </row>
    <row r="8" spans="1:5" ht="15" thickBot="1" x14ac:dyDescent="0.35">
      <c r="A8" t="s">
        <v>131</v>
      </c>
      <c r="B8">
        <v>25.04</v>
      </c>
      <c r="C8">
        <v>24.37</v>
      </c>
      <c r="D8" s="5">
        <v>44182</v>
      </c>
      <c r="E8" s="4" t="s">
        <v>404</v>
      </c>
    </row>
    <row r="9" spans="1:5" ht="15" thickBot="1" x14ac:dyDescent="0.35">
      <c r="A9" t="s">
        <v>54</v>
      </c>
      <c r="B9">
        <v>25</v>
      </c>
      <c r="C9">
        <v>25.9</v>
      </c>
      <c r="D9" s="5">
        <v>43910</v>
      </c>
      <c r="E9" s="4" t="s">
        <v>404</v>
      </c>
    </row>
    <row r="10" spans="1:5" ht="15" thickBot="1" x14ac:dyDescent="0.35">
      <c r="A10" t="s">
        <v>152</v>
      </c>
      <c r="B10">
        <v>23.5</v>
      </c>
      <c r="C10">
        <v>23.6</v>
      </c>
      <c r="D10" s="5">
        <v>44184</v>
      </c>
      <c r="E10" s="4" t="s">
        <v>404</v>
      </c>
    </row>
    <row r="11" spans="1:5" ht="15" thickBot="1" x14ac:dyDescent="0.35">
      <c r="A11" t="s">
        <v>109</v>
      </c>
      <c r="B11">
        <v>23</v>
      </c>
      <c r="C11">
        <v>19.3</v>
      </c>
      <c r="D11" s="5">
        <v>44002</v>
      </c>
      <c r="E11" s="4" t="s">
        <v>404</v>
      </c>
    </row>
    <row r="12" spans="1:5" ht="15" thickBot="1" x14ac:dyDescent="0.35">
      <c r="A12" t="s">
        <v>143</v>
      </c>
      <c r="B12">
        <v>22.9</v>
      </c>
      <c r="C12">
        <v>22.5</v>
      </c>
      <c r="D12" s="5">
        <v>44184</v>
      </c>
      <c r="E12" s="4" t="s">
        <v>404</v>
      </c>
    </row>
    <row r="13" spans="1:5" ht="15" thickBot="1" x14ac:dyDescent="0.35">
      <c r="A13" t="s">
        <v>20</v>
      </c>
      <c r="B13">
        <v>22</v>
      </c>
      <c r="C13">
        <v>24</v>
      </c>
      <c r="D13" s="5">
        <v>44094</v>
      </c>
      <c r="E13" s="4" t="s">
        <v>404</v>
      </c>
    </row>
    <row r="14" spans="1:5" ht="15" thickBot="1" x14ac:dyDescent="0.35">
      <c r="A14" t="s">
        <v>112</v>
      </c>
      <c r="B14">
        <v>19.600000000000001</v>
      </c>
      <c r="C14">
        <v>19.5</v>
      </c>
      <c r="D14" s="5">
        <v>44184</v>
      </c>
      <c r="E14" s="4" t="s">
        <v>404</v>
      </c>
    </row>
    <row r="15" spans="1:5" ht="15" thickBot="1" x14ac:dyDescent="0.35">
      <c r="A15" t="s">
        <v>81</v>
      </c>
      <c r="B15">
        <v>19.3</v>
      </c>
      <c r="C15">
        <v>18.7</v>
      </c>
      <c r="D15" s="5">
        <v>44124</v>
      </c>
      <c r="E15" s="4" t="s">
        <v>404</v>
      </c>
    </row>
    <row r="16" spans="1:5" ht="15" thickBot="1" x14ac:dyDescent="0.35">
      <c r="A16" t="s">
        <v>142</v>
      </c>
      <c r="B16">
        <v>19.100000000000001</v>
      </c>
      <c r="C16">
        <v>16.899999999999999</v>
      </c>
      <c r="D16" s="5">
        <v>44183</v>
      </c>
      <c r="E16" s="4" t="s">
        <v>404</v>
      </c>
    </row>
    <row r="17" spans="1:5" ht="15" thickBot="1" x14ac:dyDescent="0.35">
      <c r="A17" t="s">
        <v>156</v>
      </c>
      <c r="B17">
        <v>18.2</v>
      </c>
      <c r="C17">
        <v>17.899999999999999</v>
      </c>
      <c r="D17" s="5">
        <v>44184</v>
      </c>
      <c r="E17" s="4" t="s">
        <v>404</v>
      </c>
    </row>
    <row r="18" spans="1:5" ht="15" thickBot="1" x14ac:dyDescent="0.35">
      <c r="A18" t="s">
        <v>132</v>
      </c>
      <c r="B18">
        <v>18</v>
      </c>
      <c r="C18">
        <v>15.1</v>
      </c>
      <c r="D18" s="5">
        <v>44002</v>
      </c>
      <c r="E18" s="4" t="s">
        <v>404</v>
      </c>
    </row>
    <row r="19" spans="1:5" ht="15" thickBot="1" x14ac:dyDescent="0.35">
      <c r="A19" t="s">
        <v>124</v>
      </c>
      <c r="B19">
        <v>17.5</v>
      </c>
      <c r="C19">
        <v>19.8</v>
      </c>
      <c r="D19" s="5">
        <v>44002</v>
      </c>
      <c r="E19" s="4" t="s">
        <v>404</v>
      </c>
    </row>
    <row r="20" spans="1:5" ht="15" thickBot="1" x14ac:dyDescent="0.35">
      <c r="A20" t="s">
        <v>80</v>
      </c>
      <c r="B20">
        <v>17.3</v>
      </c>
      <c r="C20">
        <v>17.3</v>
      </c>
      <c r="D20" s="5">
        <v>44184</v>
      </c>
      <c r="E20" s="4" t="s">
        <v>404</v>
      </c>
    </row>
    <row r="21" spans="1:5" ht="15" thickBot="1" x14ac:dyDescent="0.35">
      <c r="A21" t="s">
        <v>119</v>
      </c>
      <c r="B21">
        <v>17</v>
      </c>
      <c r="C21">
        <v>14</v>
      </c>
      <c r="D21" s="5">
        <v>44184</v>
      </c>
      <c r="E21" s="4" t="s">
        <v>404</v>
      </c>
    </row>
    <row r="22" spans="1:5" ht="15" thickBot="1" x14ac:dyDescent="0.35">
      <c r="A22" t="s">
        <v>90</v>
      </c>
      <c r="B22">
        <v>16.8</v>
      </c>
      <c r="C22">
        <v>17</v>
      </c>
      <c r="D22" s="5">
        <v>44063</v>
      </c>
      <c r="E22" s="4" t="s">
        <v>404</v>
      </c>
    </row>
    <row r="23" spans="1:5" ht="15" thickBot="1" x14ac:dyDescent="0.35">
      <c r="A23" t="s">
        <v>167</v>
      </c>
      <c r="B23">
        <v>16.7</v>
      </c>
      <c r="C23">
        <v>16.2</v>
      </c>
      <c r="D23" s="5">
        <v>44002</v>
      </c>
      <c r="E23" s="4" t="s">
        <v>404</v>
      </c>
    </row>
    <row r="24" spans="1:5" ht="15" thickBot="1" x14ac:dyDescent="0.35">
      <c r="A24" t="s">
        <v>73</v>
      </c>
      <c r="B24">
        <v>16.399999999999999</v>
      </c>
      <c r="C24">
        <v>16.5</v>
      </c>
      <c r="D24" s="5">
        <v>44124</v>
      </c>
      <c r="E24" s="4" t="s">
        <v>404</v>
      </c>
    </row>
    <row r="25" spans="1:5" ht="15" thickBot="1" x14ac:dyDescent="0.35">
      <c r="A25" t="s">
        <v>38</v>
      </c>
      <c r="B25">
        <v>16.260000000000002</v>
      </c>
      <c r="C25">
        <v>15.33</v>
      </c>
      <c r="D25" s="5">
        <v>44094</v>
      </c>
      <c r="E25" s="4" t="s">
        <v>404</v>
      </c>
    </row>
    <row r="26" spans="1:5" ht="15" thickBot="1" x14ac:dyDescent="0.35">
      <c r="A26" t="s">
        <v>160</v>
      </c>
      <c r="B26">
        <v>16</v>
      </c>
      <c r="C26">
        <v>22.1</v>
      </c>
      <c r="D26" s="5">
        <v>44063</v>
      </c>
      <c r="E26" s="4" t="s">
        <v>404</v>
      </c>
    </row>
    <row r="27" spans="1:5" ht="15" thickBot="1" x14ac:dyDescent="0.35">
      <c r="A27" t="s">
        <v>50</v>
      </c>
      <c r="B27">
        <v>14.9</v>
      </c>
      <c r="C27">
        <v>14.1</v>
      </c>
      <c r="D27" s="5">
        <v>44124</v>
      </c>
      <c r="E27" s="4" t="s">
        <v>404</v>
      </c>
    </row>
    <row r="28" spans="1:5" ht="15" thickBot="1" x14ac:dyDescent="0.35">
      <c r="A28" t="s">
        <v>51</v>
      </c>
      <c r="B28">
        <v>14.7</v>
      </c>
      <c r="C28">
        <v>15.8</v>
      </c>
      <c r="D28" s="5">
        <v>44124</v>
      </c>
      <c r="E28" s="4" t="s">
        <v>404</v>
      </c>
    </row>
    <row r="29" spans="1:5" ht="15" thickBot="1" x14ac:dyDescent="0.35">
      <c r="A29" t="s">
        <v>40</v>
      </c>
      <c r="B29">
        <v>14.6</v>
      </c>
      <c r="C29">
        <v>14.4</v>
      </c>
      <c r="D29" s="5">
        <v>44094</v>
      </c>
      <c r="E29" s="4" t="s">
        <v>404</v>
      </c>
    </row>
    <row r="30" spans="1:5" ht="15" thickBot="1" x14ac:dyDescent="0.35">
      <c r="A30" t="s">
        <v>155</v>
      </c>
      <c r="B30">
        <v>13.5</v>
      </c>
      <c r="C30">
        <v>13.5</v>
      </c>
      <c r="D30" s="5">
        <v>44184</v>
      </c>
      <c r="E30" s="4" t="s">
        <v>404</v>
      </c>
    </row>
    <row r="31" spans="1:5" ht="15" thickBot="1" x14ac:dyDescent="0.35">
      <c r="A31" t="s">
        <v>434</v>
      </c>
      <c r="B31">
        <v>13.4</v>
      </c>
      <c r="C31">
        <v>13.3</v>
      </c>
      <c r="D31" s="5">
        <v>44184</v>
      </c>
      <c r="E31" s="4" t="s">
        <v>404</v>
      </c>
    </row>
    <row r="32" spans="1:5" ht="15" thickBot="1" x14ac:dyDescent="0.35">
      <c r="A32" t="s">
        <v>87</v>
      </c>
      <c r="B32">
        <v>13.2</v>
      </c>
      <c r="C32">
        <v>13.4</v>
      </c>
      <c r="D32" s="5">
        <v>44063</v>
      </c>
      <c r="E32" s="4" t="s">
        <v>404</v>
      </c>
    </row>
    <row r="33" spans="1:5" ht="15" thickBot="1" x14ac:dyDescent="0.35">
      <c r="A33" t="s">
        <v>146</v>
      </c>
      <c r="B33">
        <v>13.2</v>
      </c>
      <c r="C33">
        <v>11.4</v>
      </c>
      <c r="D33" s="5">
        <v>44184</v>
      </c>
      <c r="E33" s="4" t="s">
        <v>404</v>
      </c>
    </row>
    <row r="34" spans="1:5" ht="15" thickBot="1" x14ac:dyDescent="0.35">
      <c r="A34" t="s">
        <v>55</v>
      </c>
      <c r="B34">
        <v>13.1</v>
      </c>
      <c r="C34">
        <v>10.4</v>
      </c>
      <c r="D34" s="5">
        <v>44002</v>
      </c>
      <c r="E34" s="4" t="s">
        <v>404</v>
      </c>
    </row>
    <row r="35" spans="1:5" ht="15" thickBot="1" x14ac:dyDescent="0.35">
      <c r="A35" t="s">
        <v>168</v>
      </c>
      <c r="B35">
        <v>13</v>
      </c>
      <c r="C35">
        <v>12.9</v>
      </c>
      <c r="D35" s="5">
        <v>44184</v>
      </c>
      <c r="E35" s="4" t="s">
        <v>404</v>
      </c>
    </row>
    <row r="36" spans="1:5" ht="15" thickBot="1" x14ac:dyDescent="0.35">
      <c r="A36" t="s">
        <v>159</v>
      </c>
      <c r="B36">
        <v>12.8</v>
      </c>
      <c r="C36">
        <v>12.9</v>
      </c>
      <c r="D36" s="5">
        <v>44184</v>
      </c>
      <c r="E36" s="4" t="s">
        <v>404</v>
      </c>
    </row>
    <row r="37" spans="1:5" ht="15" thickBot="1" x14ac:dyDescent="0.35">
      <c r="A37" t="s">
        <v>127</v>
      </c>
      <c r="B37">
        <v>12.7</v>
      </c>
      <c r="C37">
        <v>13.9</v>
      </c>
      <c r="D37" s="5">
        <v>44183</v>
      </c>
      <c r="E37" s="4" t="s">
        <v>404</v>
      </c>
    </row>
    <row r="38" spans="1:5" ht="15" thickBot="1" x14ac:dyDescent="0.35">
      <c r="A38" t="s">
        <v>97</v>
      </c>
      <c r="B38">
        <v>12.7</v>
      </c>
      <c r="C38">
        <v>12.3</v>
      </c>
      <c r="D38" s="5">
        <v>44094</v>
      </c>
      <c r="E38" s="4" t="s">
        <v>404</v>
      </c>
    </row>
    <row r="39" spans="1:5" ht="15" thickBot="1" x14ac:dyDescent="0.35">
      <c r="A39" t="s">
        <v>64</v>
      </c>
      <c r="B39">
        <v>12.6</v>
      </c>
      <c r="C39">
        <v>7.3</v>
      </c>
      <c r="D39" s="5">
        <v>44094</v>
      </c>
      <c r="E39" s="4" t="s">
        <v>404</v>
      </c>
    </row>
    <row r="40" spans="1:5" ht="15" thickBot="1" x14ac:dyDescent="0.35">
      <c r="A40" t="s">
        <v>115</v>
      </c>
      <c r="B40">
        <v>12.5</v>
      </c>
      <c r="C40">
        <v>11.9</v>
      </c>
      <c r="D40" s="5">
        <v>44002</v>
      </c>
      <c r="E40" s="4" t="s">
        <v>404</v>
      </c>
    </row>
    <row r="41" spans="1:5" ht="15" thickBot="1" x14ac:dyDescent="0.35">
      <c r="A41" t="s">
        <v>65</v>
      </c>
      <c r="B41">
        <v>12.2</v>
      </c>
      <c r="C41">
        <v>7.1</v>
      </c>
      <c r="D41" s="5">
        <v>44002</v>
      </c>
      <c r="E41" s="4" t="s">
        <v>404</v>
      </c>
    </row>
    <row r="42" spans="1:5" ht="15" thickBot="1" x14ac:dyDescent="0.35">
      <c r="A42" t="s">
        <v>406</v>
      </c>
      <c r="B42">
        <v>11.9</v>
      </c>
      <c r="C42">
        <v>11.9</v>
      </c>
      <c r="D42" s="5">
        <v>44184</v>
      </c>
      <c r="E42" s="4" t="s">
        <v>404</v>
      </c>
    </row>
    <row r="43" spans="1:5" ht="15" thickBot="1" x14ac:dyDescent="0.35">
      <c r="A43" t="s">
        <v>407</v>
      </c>
      <c r="B43">
        <v>11.9</v>
      </c>
      <c r="C43">
        <v>11.6</v>
      </c>
      <c r="D43" s="5">
        <v>44183</v>
      </c>
      <c r="E43" s="4" t="s">
        <v>404</v>
      </c>
    </row>
    <row r="44" spans="1:5" ht="15" thickBot="1" x14ac:dyDescent="0.35">
      <c r="A44" t="s">
        <v>34</v>
      </c>
      <c r="B44">
        <v>11.6</v>
      </c>
      <c r="C44">
        <v>12.3</v>
      </c>
      <c r="D44" s="5">
        <v>44124</v>
      </c>
      <c r="E44" s="4" t="s">
        <v>404</v>
      </c>
    </row>
    <row r="45" spans="1:5" ht="15" thickBot="1" x14ac:dyDescent="0.35">
      <c r="A45" t="s">
        <v>96</v>
      </c>
      <c r="B45">
        <v>11.4</v>
      </c>
      <c r="C45">
        <v>11.7</v>
      </c>
      <c r="D45" s="5">
        <v>43940</v>
      </c>
      <c r="E45" s="4" t="s">
        <v>404</v>
      </c>
    </row>
    <row r="46" spans="1:5" ht="15" thickBot="1" x14ac:dyDescent="0.35">
      <c r="A46" t="s">
        <v>408</v>
      </c>
      <c r="B46">
        <v>11.29</v>
      </c>
      <c r="C46">
        <v>12.2</v>
      </c>
      <c r="D46" s="5">
        <v>44184</v>
      </c>
      <c r="E46" s="4" t="s">
        <v>404</v>
      </c>
    </row>
    <row r="47" spans="1:5" ht="15" thickBot="1" x14ac:dyDescent="0.35">
      <c r="A47" t="s">
        <v>162</v>
      </c>
      <c r="B47">
        <v>11.1</v>
      </c>
      <c r="C47">
        <v>11.1</v>
      </c>
      <c r="D47" s="5">
        <v>44184</v>
      </c>
      <c r="E47" s="4" t="s">
        <v>404</v>
      </c>
    </row>
    <row r="48" spans="1:5" ht="15" thickBot="1" x14ac:dyDescent="0.35">
      <c r="A48" t="s">
        <v>41</v>
      </c>
      <c r="B48">
        <v>11</v>
      </c>
      <c r="C48">
        <v>10.8</v>
      </c>
      <c r="D48" s="5">
        <v>44094</v>
      </c>
      <c r="E48" s="4" t="s">
        <v>404</v>
      </c>
    </row>
    <row r="49" spans="1:5" ht="15" thickBot="1" x14ac:dyDescent="0.35">
      <c r="A49" t="s">
        <v>129</v>
      </c>
      <c r="B49">
        <v>10.4</v>
      </c>
      <c r="C49">
        <v>5.2</v>
      </c>
      <c r="D49" s="5">
        <v>44002</v>
      </c>
      <c r="E49" s="4" t="s">
        <v>404</v>
      </c>
    </row>
    <row r="50" spans="1:5" ht="15" thickBot="1" x14ac:dyDescent="0.35">
      <c r="A50" t="s">
        <v>435</v>
      </c>
      <c r="B50">
        <v>10.4</v>
      </c>
      <c r="C50">
        <v>10.4</v>
      </c>
      <c r="D50" s="5">
        <v>44184</v>
      </c>
      <c r="E50" s="4" t="s">
        <v>404</v>
      </c>
    </row>
    <row r="51" spans="1:5" ht="15" thickBot="1" x14ac:dyDescent="0.35">
      <c r="A51" t="s">
        <v>130</v>
      </c>
      <c r="B51">
        <v>10.32</v>
      </c>
      <c r="C51">
        <v>10.31</v>
      </c>
      <c r="D51" s="5">
        <v>44184</v>
      </c>
      <c r="E51" s="4" t="s">
        <v>404</v>
      </c>
    </row>
    <row r="52" spans="1:5" ht="15" thickBot="1" x14ac:dyDescent="0.35">
      <c r="A52" t="s">
        <v>77</v>
      </c>
      <c r="B52">
        <v>10</v>
      </c>
      <c r="C52">
        <v>17.7</v>
      </c>
      <c r="D52" s="5">
        <v>44094</v>
      </c>
      <c r="E52" s="4" t="s">
        <v>404</v>
      </c>
    </row>
    <row r="53" spans="1:5" ht="15" thickBot="1" x14ac:dyDescent="0.35">
      <c r="A53" t="s">
        <v>141</v>
      </c>
      <c r="B53">
        <v>9.9</v>
      </c>
      <c r="C53">
        <v>8.6</v>
      </c>
      <c r="D53" s="5">
        <v>44002</v>
      </c>
      <c r="E53" s="4" t="s">
        <v>404</v>
      </c>
    </row>
    <row r="54" spans="1:5" ht="15" thickBot="1" x14ac:dyDescent="0.35">
      <c r="A54" t="s">
        <v>125</v>
      </c>
      <c r="B54">
        <v>9.8000000000000007</v>
      </c>
      <c r="C54">
        <v>10.6</v>
      </c>
      <c r="D54" s="5">
        <v>44002</v>
      </c>
      <c r="E54" s="4" t="s">
        <v>404</v>
      </c>
    </row>
    <row r="55" spans="1:5" ht="15" thickBot="1" x14ac:dyDescent="0.35">
      <c r="A55" t="s">
        <v>136</v>
      </c>
      <c r="B55">
        <v>9.8000000000000007</v>
      </c>
      <c r="C55">
        <v>9.6</v>
      </c>
      <c r="D55" s="5">
        <v>44184</v>
      </c>
      <c r="E55" s="4" t="s">
        <v>404</v>
      </c>
    </row>
    <row r="56" spans="1:5" ht="15" thickBot="1" x14ac:dyDescent="0.35">
      <c r="A56" t="s">
        <v>44</v>
      </c>
      <c r="B56">
        <v>9.6</v>
      </c>
      <c r="C56">
        <v>9.6999999999999993</v>
      </c>
      <c r="D56" s="5">
        <v>44094</v>
      </c>
      <c r="E56" s="4" t="s">
        <v>404</v>
      </c>
    </row>
    <row r="57" spans="1:5" ht="15" thickBot="1" x14ac:dyDescent="0.35">
      <c r="A57" t="s">
        <v>161</v>
      </c>
      <c r="B57">
        <v>9.6</v>
      </c>
      <c r="C57">
        <v>9.6999999999999993</v>
      </c>
      <c r="D57" s="5">
        <v>44184</v>
      </c>
      <c r="E57" s="4" t="s">
        <v>404</v>
      </c>
    </row>
    <row r="58" spans="1:5" ht="15" thickBot="1" x14ac:dyDescent="0.35">
      <c r="A58" t="s">
        <v>409</v>
      </c>
      <c r="B58">
        <v>9.5</v>
      </c>
      <c r="C58">
        <v>10.7</v>
      </c>
      <c r="D58" s="5">
        <v>44184</v>
      </c>
      <c r="E58" s="4" t="s">
        <v>404</v>
      </c>
    </row>
    <row r="59" spans="1:5" ht="15" thickBot="1" x14ac:dyDescent="0.35">
      <c r="A59" t="s">
        <v>410</v>
      </c>
      <c r="B59">
        <v>9.1999999999999993</v>
      </c>
      <c r="C59">
        <v>9.1999999999999993</v>
      </c>
      <c r="D59" s="5">
        <v>44184</v>
      </c>
      <c r="E59" s="4" t="s">
        <v>404</v>
      </c>
    </row>
    <row r="60" spans="1:5" ht="15" thickBot="1" x14ac:dyDescent="0.35">
      <c r="A60" t="s">
        <v>411</v>
      </c>
      <c r="B60">
        <v>9.1</v>
      </c>
      <c r="C60">
        <v>8.9</v>
      </c>
      <c r="D60" s="5">
        <v>44184</v>
      </c>
      <c r="E60" s="4" t="s">
        <v>404</v>
      </c>
    </row>
    <row r="61" spans="1:5" ht="15" thickBot="1" x14ac:dyDescent="0.35">
      <c r="A61" t="s">
        <v>83</v>
      </c>
      <c r="B61">
        <v>9.1</v>
      </c>
      <c r="C61">
        <v>8.8000000000000007</v>
      </c>
      <c r="D61" s="5">
        <v>44124</v>
      </c>
      <c r="E61" s="4" t="s">
        <v>404</v>
      </c>
    </row>
    <row r="62" spans="1:5" ht="15" thickBot="1" x14ac:dyDescent="0.35">
      <c r="A62" t="s">
        <v>32</v>
      </c>
      <c r="B62">
        <v>9</v>
      </c>
      <c r="C62">
        <v>7.1</v>
      </c>
      <c r="D62" s="5">
        <v>44094</v>
      </c>
      <c r="E62" s="4" t="s">
        <v>404</v>
      </c>
    </row>
    <row r="63" spans="1:5" ht="15" thickBot="1" x14ac:dyDescent="0.35">
      <c r="A63" t="s">
        <v>36</v>
      </c>
      <c r="B63">
        <v>9</v>
      </c>
      <c r="C63">
        <v>5.7</v>
      </c>
      <c r="D63" s="5">
        <v>44002</v>
      </c>
      <c r="E63" s="4" t="s">
        <v>404</v>
      </c>
    </row>
    <row r="64" spans="1:5" ht="15" thickBot="1" x14ac:dyDescent="0.35">
      <c r="A64" t="s">
        <v>78</v>
      </c>
      <c r="B64">
        <v>9</v>
      </c>
      <c r="C64">
        <v>7.3</v>
      </c>
      <c r="D64" s="5">
        <v>44094</v>
      </c>
      <c r="E64" s="4" t="s">
        <v>404</v>
      </c>
    </row>
    <row r="65" spans="1:5" ht="15" thickBot="1" x14ac:dyDescent="0.35">
      <c r="A65" t="s">
        <v>412</v>
      </c>
      <c r="B65">
        <v>8.9</v>
      </c>
      <c r="C65">
        <v>9.5</v>
      </c>
      <c r="D65" s="5">
        <v>44184</v>
      </c>
      <c r="E65" s="4" t="s">
        <v>404</v>
      </c>
    </row>
    <row r="66" spans="1:5" ht="15" thickBot="1" x14ac:dyDescent="0.35">
      <c r="A66" t="s">
        <v>17</v>
      </c>
      <c r="B66">
        <v>8.9</v>
      </c>
      <c r="C66">
        <v>9</v>
      </c>
      <c r="D66" s="5">
        <v>44124</v>
      </c>
      <c r="E66" s="4" t="s">
        <v>404</v>
      </c>
    </row>
    <row r="67" spans="1:5" ht="15" thickBot="1" x14ac:dyDescent="0.35">
      <c r="A67" t="s">
        <v>128</v>
      </c>
      <c r="B67">
        <v>8.9</v>
      </c>
      <c r="C67">
        <v>8.9</v>
      </c>
      <c r="D67" s="5">
        <v>44184</v>
      </c>
      <c r="E67" s="4" t="s">
        <v>404</v>
      </c>
    </row>
    <row r="68" spans="1:5" ht="15" thickBot="1" x14ac:dyDescent="0.35">
      <c r="A68" t="s">
        <v>18</v>
      </c>
      <c r="B68">
        <v>8.6999999999999993</v>
      </c>
      <c r="C68">
        <v>8.4</v>
      </c>
      <c r="D68" s="5">
        <v>44124</v>
      </c>
      <c r="E68" s="4" t="s">
        <v>404</v>
      </c>
    </row>
    <row r="69" spans="1:5" ht="15" thickBot="1" x14ac:dyDescent="0.35">
      <c r="A69" t="s">
        <v>52</v>
      </c>
      <c r="B69">
        <v>8.6</v>
      </c>
      <c r="C69">
        <v>9.1</v>
      </c>
      <c r="D69" s="5">
        <v>44094</v>
      </c>
      <c r="E69" s="4" t="s">
        <v>404</v>
      </c>
    </row>
    <row r="70" spans="1:5" ht="15" thickBot="1" x14ac:dyDescent="0.35">
      <c r="A70" t="s">
        <v>61</v>
      </c>
      <c r="B70">
        <v>8.4</v>
      </c>
      <c r="C70">
        <v>8.6</v>
      </c>
      <c r="D70" s="5">
        <v>44094</v>
      </c>
      <c r="E70" s="4" t="s">
        <v>404</v>
      </c>
    </row>
    <row r="71" spans="1:5" ht="15" thickBot="1" x14ac:dyDescent="0.35">
      <c r="A71" t="s">
        <v>199</v>
      </c>
      <c r="B71">
        <v>8.4</v>
      </c>
      <c r="C71">
        <v>9.3000000000000007</v>
      </c>
      <c r="D71" s="5">
        <v>44124</v>
      </c>
      <c r="E71" s="4" t="s">
        <v>404</v>
      </c>
    </row>
    <row r="72" spans="1:5" ht="15" thickBot="1" x14ac:dyDescent="0.35">
      <c r="A72" t="s">
        <v>157</v>
      </c>
      <c r="B72">
        <v>8.4</v>
      </c>
      <c r="C72">
        <v>8.3000000000000007</v>
      </c>
      <c r="D72" s="5">
        <v>44184</v>
      </c>
      <c r="E72" s="4" t="s">
        <v>404</v>
      </c>
    </row>
    <row r="73" spans="1:5" ht="15" thickBot="1" x14ac:dyDescent="0.35">
      <c r="A73" t="s">
        <v>413</v>
      </c>
      <c r="B73">
        <v>8.3000000000000007</v>
      </c>
      <c r="C73">
        <v>8.3000000000000007</v>
      </c>
      <c r="D73" s="5">
        <v>44094</v>
      </c>
      <c r="E73" s="4" t="s">
        <v>404</v>
      </c>
    </row>
    <row r="74" spans="1:5" ht="15" thickBot="1" x14ac:dyDescent="0.35">
      <c r="A74" t="s">
        <v>91</v>
      </c>
      <c r="B74">
        <v>8.1</v>
      </c>
      <c r="C74">
        <v>9.9</v>
      </c>
      <c r="D74" s="5">
        <v>44184</v>
      </c>
      <c r="E74" s="4" t="s">
        <v>404</v>
      </c>
    </row>
    <row r="75" spans="1:5" ht="15" thickBot="1" x14ac:dyDescent="0.35">
      <c r="A75" t="s">
        <v>57</v>
      </c>
      <c r="B75">
        <v>8</v>
      </c>
      <c r="C75">
        <v>7.4</v>
      </c>
      <c r="D75" s="5">
        <v>44094</v>
      </c>
      <c r="E75" s="4" t="s">
        <v>404</v>
      </c>
    </row>
    <row r="76" spans="1:5" ht="15" thickBot="1" x14ac:dyDescent="0.35">
      <c r="A76" t="s">
        <v>134</v>
      </c>
      <c r="B76">
        <v>7.9</v>
      </c>
      <c r="C76">
        <v>7.9</v>
      </c>
      <c r="D76" s="5">
        <v>44184</v>
      </c>
      <c r="E76" s="4" t="s">
        <v>404</v>
      </c>
    </row>
    <row r="77" spans="1:5" ht="15" thickBot="1" x14ac:dyDescent="0.35">
      <c r="A77" t="s">
        <v>74</v>
      </c>
      <c r="B77">
        <v>7.8</v>
      </c>
      <c r="C77">
        <v>5.6</v>
      </c>
      <c r="D77" s="5">
        <v>44094</v>
      </c>
      <c r="E77" s="4" t="s">
        <v>404</v>
      </c>
    </row>
    <row r="78" spans="1:5" ht="15" thickBot="1" x14ac:dyDescent="0.35">
      <c r="A78" t="s">
        <v>15</v>
      </c>
      <c r="B78">
        <v>7.8</v>
      </c>
      <c r="C78">
        <v>8.3000000000000007</v>
      </c>
      <c r="D78" s="5">
        <v>44124</v>
      </c>
      <c r="E78" s="4" t="s">
        <v>404</v>
      </c>
    </row>
    <row r="79" spans="1:5" ht="15" thickBot="1" x14ac:dyDescent="0.35">
      <c r="A79" t="s">
        <v>166</v>
      </c>
      <c r="B79">
        <v>7.7</v>
      </c>
      <c r="C79">
        <v>9.4</v>
      </c>
      <c r="D79" s="5">
        <v>44184</v>
      </c>
      <c r="E79" s="4" t="s">
        <v>404</v>
      </c>
    </row>
    <row r="80" spans="1:5" ht="15" thickBot="1" x14ac:dyDescent="0.35">
      <c r="A80" t="s">
        <v>63</v>
      </c>
      <c r="B80">
        <v>7.7</v>
      </c>
      <c r="C80">
        <v>7.1</v>
      </c>
      <c r="D80" s="5">
        <v>44094</v>
      </c>
      <c r="E80" s="4" t="s">
        <v>404</v>
      </c>
    </row>
    <row r="81" spans="1:5" ht="15" thickBot="1" x14ac:dyDescent="0.35">
      <c r="A81" t="s">
        <v>71</v>
      </c>
      <c r="B81">
        <v>7.6</v>
      </c>
      <c r="C81">
        <v>7.9</v>
      </c>
      <c r="D81" s="5">
        <v>44002</v>
      </c>
      <c r="E81" s="4" t="s">
        <v>404</v>
      </c>
    </row>
    <row r="82" spans="1:5" ht="15" thickBot="1" x14ac:dyDescent="0.35">
      <c r="A82" t="s">
        <v>414</v>
      </c>
      <c r="B82">
        <v>7.5</v>
      </c>
      <c r="C82">
        <v>7.5</v>
      </c>
      <c r="D82" s="5">
        <v>44094</v>
      </c>
      <c r="E82" s="4" t="s">
        <v>404</v>
      </c>
    </row>
    <row r="83" spans="1:5" ht="15" thickBot="1" x14ac:dyDescent="0.35">
      <c r="A83" t="s">
        <v>9</v>
      </c>
      <c r="B83">
        <v>7.4</v>
      </c>
      <c r="C83">
        <v>7.6</v>
      </c>
      <c r="D83" s="5">
        <v>44124</v>
      </c>
      <c r="E83" s="4" t="s">
        <v>404</v>
      </c>
    </row>
    <row r="84" spans="1:5" ht="15" thickBot="1" x14ac:dyDescent="0.35">
      <c r="A84" t="s">
        <v>46</v>
      </c>
      <c r="B84">
        <v>7.4</v>
      </c>
      <c r="C84">
        <v>7.4</v>
      </c>
      <c r="D84" s="5">
        <v>44124</v>
      </c>
      <c r="E84" s="4" t="s">
        <v>404</v>
      </c>
    </row>
    <row r="85" spans="1:5" ht="15" thickBot="1" x14ac:dyDescent="0.35">
      <c r="A85" t="s">
        <v>203</v>
      </c>
      <c r="B85">
        <v>7.4</v>
      </c>
      <c r="C85">
        <v>7.6</v>
      </c>
      <c r="D85" s="5">
        <v>44184</v>
      </c>
      <c r="E85" s="4" t="s">
        <v>404</v>
      </c>
    </row>
    <row r="86" spans="1:5" ht="15" thickBot="1" x14ac:dyDescent="0.35">
      <c r="A86" t="s">
        <v>145</v>
      </c>
      <c r="B86">
        <v>7.3</v>
      </c>
      <c r="C86">
        <v>9.6</v>
      </c>
      <c r="D86" s="5">
        <v>44094</v>
      </c>
      <c r="E86" s="4" t="s">
        <v>404</v>
      </c>
    </row>
    <row r="87" spans="1:5" ht="15" thickBot="1" x14ac:dyDescent="0.35">
      <c r="A87" t="s">
        <v>24</v>
      </c>
      <c r="B87">
        <v>7.3</v>
      </c>
      <c r="C87">
        <v>7.3</v>
      </c>
      <c r="D87" s="5">
        <v>44124</v>
      </c>
      <c r="E87" s="4" t="s">
        <v>404</v>
      </c>
    </row>
    <row r="88" spans="1:5" ht="15" thickBot="1" x14ac:dyDescent="0.35">
      <c r="A88" t="s">
        <v>39</v>
      </c>
      <c r="B88">
        <v>7.1</v>
      </c>
      <c r="C88">
        <v>6</v>
      </c>
      <c r="D88" s="5">
        <v>44184</v>
      </c>
      <c r="E88" s="4" t="s">
        <v>404</v>
      </c>
    </row>
    <row r="89" spans="1:5" ht="15" thickBot="1" x14ac:dyDescent="0.35">
      <c r="A89" t="s">
        <v>100</v>
      </c>
      <c r="B89">
        <v>7.07</v>
      </c>
      <c r="C89">
        <v>4.99</v>
      </c>
      <c r="D89" s="5">
        <v>44094</v>
      </c>
      <c r="E89" s="4" t="s">
        <v>404</v>
      </c>
    </row>
    <row r="90" spans="1:5" ht="15" thickBot="1" x14ac:dyDescent="0.35">
      <c r="A90" t="s">
        <v>19</v>
      </c>
      <c r="B90">
        <v>7</v>
      </c>
      <c r="C90">
        <v>6.9</v>
      </c>
      <c r="D90" s="5">
        <v>44124</v>
      </c>
      <c r="E90" s="4" t="s">
        <v>404</v>
      </c>
    </row>
    <row r="91" spans="1:5" ht="15" thickBot="1" x14ac:dyDescent="0.35">
      <c r="A91" t="s">
        <v>148</v>
      </c>
      <c r="B91">
        <v>7</v>
      </c>
      <c r="C91">
        <v>6.7</v>
      </c>
      <c r="D91" s="5">
        <v>44124</v>
      </c>
      <c r="E91" s="4" t="s">
        <v>404</v>
      </c>
    </row>
    <row r="92" spans="1:5" ht="15" thickBot="1" x14ac:dyDescent="0.35">
      <c r="A92" t="s">
        <v>105</v>
      </c>
      <c r="B92">
        <v>6.9</v>
      </c>
      <c r="C92">
        <v>7.2</v>
      </c>
      <c r="D92" s="5">
        <v>44124</v>
      </c>
      <c r="E92" s="4" t="s">
        <v>404</v>
      </c>
    </row>
    <row r="93" spans="1:5" ht="15" thickBot="1" x14ac:dyDescent="0.35">
      <c r="A93" t="s">
        <v>27</v>
      </c>
      <c r="B93">
        <v>6.9</v>
      </c>
      <c r="C93">
        <v>7.9</v>
      </c>
      <c r="D93" s="5">
        <v>44124</v>
      </c>
      <c r="E93" s="4" t="s">
        <v>404</v>
      </c>
    </row>
    <row r="94" spans="1:5" ht="15" thickBot="1" x14ac:dyDescent="0.35">
      <c r="A94" t="s">
        <v>106</v>
      </c>
      <c r="B94">
        <v>6.8</v>
      </c>
      <c r="C94">
        <v>6.7</v>
      </c>
      <c r="D94" s="5">
        <v>44184</v>
      </c>
      <c r="E94" s="4" t="s">
        <v>404</v>
      </c>
    </row>
    <row r="95" spans="1:5" ht="15" thickBot="1" x14ac:dyDescent="0.35">
      <c r="A95" t="s">
        <v>12</v>
      </c>
      <c r="B95">
        <v>6.7</v>
      </c>
      <c r="C95">
        <v>4.9000000000000004</v>
      </c>
      <c r="D95" s="5">
        <v>44124</v>
      </c>
      <c r="E95" s="4" t="s">
        <v>404</v>
      </c>
    </row>
    <row r="96" spans="1:5" ht="15" thickBot="1" x14ac:dyDescent="0.35">
      <c r="A96" t="s">
        <v>58</v>
      </c>
      <c r="B96">
        <v>6.6</v>
      </c>
      <c r="C96">
        <v>4.9000000000000004</v>
      </c>
      <c r="D96" s="5">
        <v>44094</v>
      </c>
      <c r="E96" s="4" t="s">
        <v>404</v>
      </c>
    </row>
    <row r="97" spans="1:5" ht="15" thickBot="1" x14ac:dyDescent="0.35">
      <c r="A97" t="s">
        <v>163</v>
      </c>
      <c r="B97">
        <v>6.5</v>
      </c>
      <c r="C97">
        <v>6.5</v>
      </c>
      <c r="D97" s="5">
        <v>44184</v>
      </c>
      <c r="E97" s="4" t="s">
        <v>404</v>
      </c>
    </row>
    <row r="98" spans="1:5" ht="15" thickBot="1" x14ac:dyDescent="0.35">
      <c r="A98" t="s">
        <v>415</v>
      </c>
      <c r="B98">
        <v>6.5</v>
      </c>
      <c r="C98">
        <v>6.5</v>
      </c>
      <c r="D98" s="5">
        <v>44184</v>
      </c>
      <c r="E98" s="4" t="s">
        <v>404</v>
      </c>
    </row>
    <row r="99" spans="1:5" ht="15" thickBot="1" x14ac:dyDescent="0.35">
      <c r="A99" t="s">
        <v>84</v>
      </c>
      <c r="B99">
        <v>6.4</v>
      </c>
      <c r="C99">
        <v>6.4</v>
      </c>
      <c r="D99" s="5">
        <v>44124</v>
      </c>
      <c r="E99" s="4" t="s">
        <v>404</v>
      </c>
    </row>
    <row r="100" spans="1:5" ht="15" thickBot="1" x14ac:dyDescent="0.35">
      <c r="A100" t="s">
        <v>416</v>
      </c>
      <c r="B100">
        <v>6.4</v>
      </c>
      <c r="C100">
        <v>6.1</v>
      </c>
      <c r="D100" s="5">
        <v>44184</v>
      </c>
      <c r="E100" s="4" t="s">
        <v>404</v>
      </c>
    </row>
    <row r="101" spans="1:5" ht="15" thickBot="1" x14ac:dyDescent="0.35">
      <c r="A101" t="s">
        <v>116</v>
      </c>
      <c r="B101">
        <v>6.4</v>
      </c>
      <c r="C101">
        <v>7.3</v>
      </c>
      <c r="D101" s="5">
        <v>44183</v>
      </c>
      <c r="E101" s="4" t="s">
        <v>404</v>
      </c>
    </row>
    <row r="102" spans="1:5" ht="15" thickBot="1" x14ac:dyDescent="0.35">
      <c r="A102" t="s">
        <v>43</v>
      </c>
      <c r="B102">
        <v>6.3</v>
      </c>
      <c r="C102">
        <v>6.4</v>
      </c>
      <c r="D102" s="5">
        <v>44184</v>
      </c>
      <c r="E102" s="4" t="s">
        <v>404</v>
      </c>
    </row>
    <row r="103" spans="1:5" ht="15" thickBot="1" x14ac:dyDescent="0.35">
      <c r="A103" t="s">
        <v>22</v>
      </c>
      <c r="B103">
        <v>6.3</v>
      </c>
      <c r="C103">
        <v>6.3</v>
      </c>
      <c r="D103" s="5">
        <v>44124</v>
      </c>
      <c r="E103" s="4" t="s">
        <v>404</v>
      </c>
    </row>
    <row r="104" spans="1:5" ht="15" thickBot="1" x14ac:dyDescent="0.35">
      <c r="A104" t="s">
        <v>76</v>
      </c>
      <c r="B104">
        <v>6.3</v>
      </c>
      <c r="C104">
        <v>6.3</v>
      </c>
      <c r="D104" s="5">
        <v>44124</v>
      </c>
      <c r="E104" s="4" t="s">
        <v>404</v>
      </c>
    </row>
    <row r="105" spans="1:5" ht="15" thickBot="1" x14ac:dyDescent="0.35">
      <c r="A105" t="s">
        <v>99</v>
      </c>
      <c r="B105">
        <v>6.2</v>
      </c>
      <c r="C105">
        <v>6.2</v>
      </c>
      <c r="D105" s="5">
        <v>44184</v>
      </c>
      <c r="E105" s="4" t="s">
        <v>404</v>
      </c>
    </row>
    <row r="106" spans="1:5" ht="15" thickBot="1" x14ac:dyDescent="0.35">
      <c r="A106" t="s">
        <v>123</v>
      </c>
      <c r="B106">
        <v>6.1</v>
      </c>
      <c r="C106">
        <v>6.1</v>
      </c>
      <c r="D106" s="5">
        <v>44184</v>
      </c>
      <c r="E106" s="4" t="s">
        <v>404</v>
      </c>
    </row>
    <row r="107" spans="1:5" ht="15" thickBot="1" x14ac:dyDescent="0.35">
      <c r="A107" t="s">
        <v>48</v>
      </c>
      <c r="B107">
        <v>6.1</v>
      </c>
      <c r="C107">
        <v>6.1</v>
      </c>
      <c r="D107" s="5">
        <v>44124</v>
      </c>
      <c r="E107" s="4" t="s">
        <v>404</v>
      </c>
    </row>
    <row r="108" spans="1:5" ht="15" thickBot="1" x14ac:dyDescent="0.35">
      <c r="A108" t="s">
        <v>67</v>
      </c>
      <c r="B108">
        <v>5.7</v>
      </c>
      <c r="C108">
        <v>5.7</v>
      </c>
      <c r="D108" s="5">
        <v>44184</v>
      </c>
      <c r="E108" s="4" t="s">
        <v>404</v>
      </c>
    </row>
    <row r="109" spans="1:5" ht="15" thickBot="1" x14ac:dyDescent="0.35">
      <c r="A109" t="s">
        <v>49</v>
      </c>
      <c r="B109">
        <v>5.5</v>
      </c>
      <c r="C109">
        <v>5.2</v>
      </c>
      <c r="D109" s="5">
        <v>44184</v>
      </c>
      <c r="E109" s="4" t="s">
        <v>404</v>
      </c>
    </row>
    <row r="110" spans="1:5" ht="15" thickBot="1" x14ac:dyDescent="0.35">
      <c r="A110" t="s">
        <v>158</v>
      </c>
      <c r="B110">
        <v>5.4</v>
      </c>
      <c r="C110">
        <v>5.4</v>
      </c>
      <c r="D110" s="5">
        <v>44184</v>
      </c>
      <c r="E110" s="4" t="s">
        <v>404</v>
      </c>
    </row>
    <row r="111" spans="1:5" ht="15" thickBot="1" x14ac:dyDescent="0.35">
      <c r="A111" t="s">
        <v>53</v>
      </c>
      <c r="B111">
        <v>5.4</v>
      </c>
      <c r="C111">
        <v>4.8</v>
      </c>
      <c r="D111" s="5">
        <v>44002</v>
      </c>
      <c r="E111" s="4" t="s">
        <v>404</v>
      </c>
    </row>
    <row r="112" spans="1:5" ht="15" thickBot="1" x14ac:dyDescent="0.35">
      <c r="A112" t="s">
        <v>138</v>
      </c>
      <c r="B112">
        <v>5.4</v>
      </c>
      <c r="C112">
        <v>5.7</v>
      </c>
      <c r="D112" s="5">
        <v>44002</v>
      </c>
      <c r="E112" s="4" t="s">
        <v>404</v>
      </c>
    </row>
    <row r="113" spans="1:5" ht="15" thickBot="1" x14ac:dyDescent="0.35">
      <c r="A113" t="s">
        <v>101</v>
      </c>
      <c r="B113">
        <v>5.3</v>
      </c>
      <c r="C113">
        <v>5.4</v>
      </c>
      <c r="D113" s="5">
        <v>44124</v>
      </c>
      <c r="E113" s="4" t="s">
        <v>404</v>
      </c>
    </row>
    <row r="114" spans="1:5" ht="15" thickBot="1" x14ac:dyDescent="0.35">
      <c r="A114" t="s">
        <v>16</v>
      </c>
      <c r="B114">
        <v>5.3</v>
      </c>
      <c r="C114">
        <v>4</v>
      </c>
      <c r="D114" s="5">
        <v>44094</v>
      </c>
      <c r="E114" s="4" t="s">
        <v>404</v>
      </c>
    </row>
    <row r="115" spans="1:5" ht="15" thickBot="1" x14ac:dyDescent="0.35">
      <c r="A115" t="s">
        <v>26</v>
      </c>
      <c r="B115">
        <v>5.2</v>
      </c>
      <c r="C115">
        <v>5.0999999999999996</v>
      </c>
      <c r="D115" s="5">
        <v>44094</v>
      </c>
      <c r="E115" s="4" t="s">
        <v>404</v>
      </c>
    </row>
    <row r="116" spans="1:5" ht="15" thickBot="1" x14ac:dyDescent="0.35">
      <c r="A116" t="s">
        <v>11</v>
      </c>
      <c r="B116">
        <v>5.2</v>
      </c>
      <c r="C116">
        <v>5.3</v>
      </c>
      <c r="D116" s="5">
        <v>44094</v>
      </c>
      <c r="E116" s="4" t="s">
        <v>404</v>
      </c>
    </row>
    <row r="117" spans="1:5" ht="15" thickBot="1" x14ac:dyDescent="0.35">
      <c r="A117" t="s">
        <v>56</v>
      </c>
      <c r="B117">
        <v>5.2</v>
      </c>
      <c r="C117">
        <v>5.3</v>
      </c>
      <c r="D117" s="5">
        <v>44094</v>
      </c>
      <c r="E117" s="4" t="s">
        <v>404</v>
      </c>
    </row>
    <row r="118" spans="1:5" ht="15" thickBot="1" x14ac:dyDescent="0.35">
      <c r="A118" t="s">
        <v>68</v>
      </c>
      <c r="B118">
        <v>5</v>
      </c>
      <c r="C118">
        <v>5</v>
      </c>
      <c r="D118" s="5">
        <v>44094</v>
      </c>
      <c r="E118" s="4" t="s">
        <v>404</v>
      </c>
    </row>
    <row r="119" spans="1:5" ht="15" thickBot="1" x14ac:dyDescent="0.35">
      <c r="A119" t="s">
        <v>154</v>
      </c>
      <c r="B119">
        <v>4.9000000000000004</v>
      </c>
      <c r="C119">
        <v>4.9000000000000004</v>
      </c>
      <c r="D119" s="5">
        <v>44184</v>
      </c>
      <c r="E119" s="4" t="s">
        <v>404</v>
      </c>
    </row>
    <row r="120" spans="1:5" ht="15" thickBot="1" x14ac:dyDescent="0.35">
      <c r="A120" t="s">
        <v>98</v>
      </c>
      <c r="B120">
        <v>4.8</v>
      </c>
      <c r="C120">
        <v>5.2</v>
      </c>
      <c r="D120" s="5">
        <v>44184</v>
      </c>
      <c r="E120" s="4" t="s">
        <v>404</v>
      </c>
    </row>
    <row r="121" spans="1:5" ht="15" thickBot="1" x14ac:dyDescent="0.35">
      <c r="A121" t="s">
        <v>23</v>
      </c>
      <c r="B121">
        <v>4.8</v>
      </c>
      <c r="C121">
        <v>4.5</v>
      </c>
      <c r="D121" s="5">
        <v>44094</v>
      </c>
      <c r="E121" s="4" t="s">
        <v>404</v>
      </c>
    </row>
    <row r="122" spans="1:5" ht="15" thickBot="1" x14ac:dyDescent="0.35">
      <c r="A122" t="s">
        <v>21</v>
      </c>
      <c r="B122">
        <v>4.7</v>
      </c>
      <c r="C122">
        <v>4.5999999999999996</v>
      </c>
      <c r="D122" s="5">
        <v>44124</v>
      </c>
      <c r="E122" s="4" t="s">
        <v>404</v>
      </c>
    </row>
    <row r="123" spans="1:5" ht="15" thickBot="1" x14ac:dyDescent="0.35">
      <c r="A123" t="s">
        <v>31</v>
      </c>
      <c r="B123">
        <v>4.7</v>
      </c>
      <c r="C123">
        <v>5.0999999999999996</v>
      </c>
      <c r="D123" s="5">
        <v>44124</v>
      </c>
      <c r="E123" s="4" t="s">
        <v>404</v>
      </c>
    </row>
    <row r="124" spans="1:5" ht="15" thickBot="1" x14ac:dyDescent="0.35">
      <c r="A124" t="s">
        <v>10</v>
      </c>
      <c r="B124">
        <v>4.5999999999999996</v>
      </c>
      <c r="C124">
        <v>4.8</v>
      </c>
      <c r="D124" s="5">
        <v>44124</v>
      </c>
      <c r="E124" s="4" t="s">
        <v>404</v>
      </c>
    </row>
    <row r="125" spans="1:5" ht="15" thickBot="1" x14ac:dyDescent="0.35">
      <c r="A125" t="s">
        <v>88</v>
      </c>
      <c r="B125">
        <v>4.5999999999999996</v>
      </c>
      <c r="C125">
        <v>4.7</v>
      </c>
      <c r="D125" s="5">
        <v>44094</v>
      </c>
      <c r="E125" s="4" t="s">
        <v>404</v>
      </c>
    </row>
    <row r="126" spans="1:5" ht="15" thickBot="1" x14ac:dyDescent="0.35">
      <c r="A126" t="s">
        <v>25</v>
      </c>
      <c r="B126">
        <v>4.5</v>
      </c>
      <c r="C126">
        <v>4.5</v>
      </c>
      <c r="D126" s="5">
        <v>44094</v>
      </c>
      <c r="E126" s="4" t="s">
        <v>404</v>
      </c>
    </row>
    <row r="127" spans="1:5" ht="15" thickBot="1" x14ac:dyDescent="0.35">
      <c r="A127" t="s">
        <v>30</v>
      </c>
      <c r="B127">
        <v>4.4000000000000004</v>
      </c>
      <c r="C127">
        <v>3.3</v>
      </c>
      <c r="D127" s="5">
        <v>44002</v>
      </c>
      <c r="E127" s="4" t="s">
        <v>404</v>
      </c>
    </row>
    <row r="128" spans="1:5" ht="15" thickBot="1" x14ac:dyDescent="0.35">
      <c r="A128" t="s">
        <v>126</v>
      </c>
      <c r="B128">
        <v>4.3</v>
      </c>
      <c r="C128">
        <v>4.2</v>
      </c>
      <c r="D128" s="5">
        <v>44184</v>
      </c>
      <c r="E128" s="4" t="s">
        <v>404</v>
      </c>
    </row>
    <row r="129" spans="1:5" ht="15" thickBot="1" x14ac:dyDescent="0.35">
      <c r="A129" t="s">
        <v>70</v>
      </c>
      <c r="B129">
        <v>4.3</v>
      </c>
      <c r="C129">
        <v>4.4000000000000004</v>
      </c>
      <c r="D129" s="5">
        <v>44124</v>
      </c>
      <c r="E129" s="4" t="s">
        <v>404</v>
      </c>
    </row>
    <row r="130" spans="1:5" ht="15" thickBot="1" x14ac:dyDescent="0.35">
      <c r="A130" t="s">
        <v>13</v>
      </c>
      <c r="B130">
        <v>4.3</v>
      </c>
      <c r="C130">
        <v>4.4000000000000004</v>
      </c>
      <c r="D130" s="5">
        <v>44124</v>
      </c>
      <c r="E130" s="4" t="s">
        <v>404</v>
      </c>
    </row>
    <row r="131" spans="1:5" ht="15" thickBot="1" x14ac:dyDescent="0.35">
      <c r="A131" t="s">
        <v>137</v>
      </c>
      <c r="B131">
        <v>4.3</v>
      </c>
      <c r="C131">
        <v>4.3</v>
      </c>
      <c r="D131" s="5">
        <v>44184</v>
      </c>
      <c r="E131" s="4" t="s">
        <v>404</v>
      </c>
    </row>
    <row r="132" spans="1:5" ht="15" thickBot="1" x14ac:dyDescent="0.35">
      <c r="A132" t="s">
        <v>133</v>
      </c>
      <c r="B132">
        <v>4.2</v>
      </c>
      <c r="C132">
        <v>4.3</v>
      </c>
      <c r="D132" s="5">
        <v>44184</v>
      </c>
      <c r="E132" s="4" t="s">
        <v>404</v>
      </c>
    </row>
    <row r="133" spans="1:5" ht="15" thickBot="1" x14ac:dyDescent="0.35">
      <c r="A133" t="s">
        <v>417</v>
      </c>
      <c r="B133">
        <v>4.2</v>
      </c>
      <c r="C133">
        <v>4.2</v>
      </c>
      <c r="D133" s="5">
        <v>44184</v>
      </c>
      <c r="E133" s="4" t="s">
        <v>404</v>
      </c>
    </row>
    <row r="134" spans="1:5" ht="15" thickBot="1" x14ac:dyDescent="0.35">
      <c r="A134" t="s">
        <v>79</v>
      </c>
      <c r="B134">
        <v>4.2</v>
      </c>
      <c r="C134">
        <v>4.0999999999999996</v>
      </c>
      <c r="D134" s="5">
        <v>44002</v>
      </c>
      <c r="E134" s="4" t="s">
        <v>404</v>
      </c>
    </row>
    <row r="135" spans="1:5" ht="15" thickBot="1" x14ac:dyDescent="0.35">
      <c r="A135" t="s">
        <v>62</v>
      </c>
      <c r="B135">
        <v>4.2</v>
      </c>
      <c r="C135">
        <v>3.9</v>
      </c>
      <c r="D135" s="5">
        <v>44124</v>
      </c>
      <c r="E135" s="4" t="s">
        <v>404</v>
      </c>
    </row>
    <row r="136" spans="1:5" ht="15" thickBot="1" x14ac:dyDescent="0.35">
      <c r="A136" t="s">
        <v>418</v>
      </c>
      <c r="B136">
        <v>4.0999999999999996</v>
      </c>
      <c r="C136">
        <v>4.0999999999999996</v>
      </c>
      <c r="D136" s="5">
        <v>44184</v>
      </c>
      <c r="E136" s="4" t="s">
        <v>404</v>
      </c>
    </row>
    <row r="137" spans="1:5" ht="15" thickBot="1" x14ac:dyDescent="0.35">
      <c r="A137" t="s">
        <v>75</v>
      </c>
      <c r="B137">
        <v>4.0999999999999996</v>
      </c>
      <c r="C137">
        <v>5.5</v>
      </c>
      <c r="D137" s="5">
        <v>44184</v>
      </c>
      <c r="E137" s="4" t="s">
        <v>404</v>
      </c>
    </row>
    <row r="138" spans="1:5" ht="15" thickBot="1" x14ac:dyDescent="0.35">
      <c r="A138" t="s">
        <v>45</v>
      </c>
      <c r="B138">
        <v>3.9</v>
      </c>
      <c r="C138">
        <v>3.7</v>
      </c>
      <c r="D138" s="5">
        <v>44183</v>
      </c>
      <c r="E138" s="4" t="s">
        <v>404</v>
      </c>
    </row>
    <row r="139" spans="1:5" ht="15" thickBot="1" x14ac:dyDescent="0.35">
      <c r="A139" t="s">
        <v>95</v>
      </c>
      <c r="B139">
        <v>3.9</v>
      </c>
      <c r="C139">
        <v>3.8</v>
      </c>
      <c r="D139" s="5">
        <v>44184</v>
      </c>
      <c r="E139" s="4" t="s">
        <v>404</v>
      </c>
    </row>
    <row r="140" spans="1:5" ht="15" thickBot="1" x14ac:dyDescent="0.35">
      <c r="A140" t="s">
        <v>33</v>
      </c>
      <c r="B140">
        <v>3.77</v>
      </c>
      <c r="C140">
        <v>3.78</v>
      </c>
      <c r="D140" s="5">
        <v>44124</v>
      </c>
      <c r="E140" s="4" t="s">
        <v>404</v>
      </c>
    </row>
    <row r="141" spans="1:5" ht="15" thickBot="1" x14ac:dyDescent="0.35">
      <c r="A141" t="s">
        <v>150</v>
      </c>
      <c r="B141">
        <v>3.7</v>
      </c>
      <c r="C141">
        <v>3.7</v>
      </c>
      <c r="D141" s="5">
        <v>44184</v>
      </c>
      <c r="E141" s="4" t="s">
        <v>404</v>
      </c>
    </row>
    <row r="142" spans="1:5" ht="15" thickBot="1" x14ac:dyDescent="0.35">
      <c r="A142" t="s">
        <v>28</v>
      </c>
      <c r="B142">
        <v>3.7</v>
      </c>
      <c r="C142">
        <v>3.8</v>
      </c>
      <c r="D142" s="5">
        <v>44124</v>
      </c>
      <c r="E142" s="4" t="s">
        <v>404</v>
      </c>
    </row>
    <row r="143" spans="1:5" ht="15" thickBot="1" x14ac:dyDescent="0.35">
      <c r="A143" t="s">
        <v>69</v>
      </c>
      <c r="B143">
        <v>3.6</v>
      </c>
      <c r="C143">
        <v>3</v>
      </c>
      <c r="D143" s="5">
        <v>44184</v>
      </c>
      <c r="E143" s="4" t="s">
        <v>404</v>
      </c>
    </row>
    <row r="144" spans="1:5" ht="15" thickBot="1" x14ac:dyDescent="0.35">
      <c r="A144" t="s">
        <v>42</v>
      </c>
      <c r="B144">
        <v>3.6</v>
      </c>
      <c r="C144">
        <v>2.8</v>
      </c>
      <c r="D144" s="5">
        <v>44094</v>
      </c>
      <c r="E144" s="4" t="s">
        <v>404</v>
      </c>
    </row>
    <row r="145" spans="1:5" ht="15" thickBot="1" x14ac:dyDescent="0.35">
      <c r="A145" t="s">
        <v>419</v>
      </c>
      <c r="B145">
        <v>3.5</v>
      </c>
      <c r="C145">
        <v>2.8</v>
      </c>
      <c r="D145" s="5">
        <v>44184</v>
      </c>
      <c r="E145" s="4" t="s">
        <v>404</v>
      </c>
    </row>
    <row r="146" spans="1:5" ht="15" thickBot="1" x14ac:dyDescent="0.35">
      <c r="A146" t="s">
        <v>420</v>
      </c>
      <c r="B146">
        <v>3.5</v>
      </c>
      <c r="C146">
        <v>4.0999999999999996</v>
      </c>
      <c r="D146" s="5">
        <v>44183</v>
      </c>
      <c r="E146" s="4" t="s">
        <v>404</v>
      </c>
    </row>
    <row r="147" spans="1:5" ht="15" thickBot="1" x14ac:dyDescent="0.35">
      <c r="A147" t="s">
        <v>436</v>
      </c>
      <c r="B147">
        <v>3.5</v>
      </c>
      <c r="C147">
        <v>4.4000000000000004</v>
      </c>
      <c r="D147" s="5">
        <v>44183</v>
      </c>
      <c r="E147" s="4" t="s">
        <v>404</v>
      </c>
    </row>
    <row r="148" spans="1:5" ht="15" thickBot="1" x14ac:dyDescent="0.35">
      <c r="A148" t="s">
        <v>103</v>
      </c>
      <c r="B148">
        <v>3.4</v>
      </c>
      <c r="C148">
        <v>2.4</v>
      </c>
      <c r="D148" s="5">
        <v>44183</v>
      </c>
      <c r="E148" s="4" t="s">
        <v>404</v>
      </c>
    </row>
    <row r="149" spans="1:5" ht="15" thickBot="1" x14ac:dyDescent="0.35">
      <c r="A149" t="s">
        <v>104</v>
      </c>
      <c r="B149">
        <v>3.4</v>
      </c>
      <c r="C149">
        <v>3.4</v>
      </c>
      <c r="D149" s="5">
        <v>44184</v>
      </c>
      <c r="E149" s="4" t="s">
        <v>404</v>
      </c>
    </row>
    <row r="150" spans="1:5" ht="15" thickBot="1" x14ac:dyDescent="0.35">
      <c r="A150" t="s">
        <v>421</v>
      </c>
      <c r="B150">
        <v>3.3</v>
      </c>
      <c r="C150">
        <v>3.3</v>
      </c>
      <c r="D150" s="5">
        <v>44184</v>
      </c>
      <c r="E150" s="4" t="s">
        <v>404</v>
      </c>
    </row>
    <row r="151" spans="1:5" ht="15" thickBot="1" x14ac:dyDescent="0.35">
      <c r="A151" t="s">
        <v>85</v>
      </c>
      <c r="B151">
        <v>3.2</v>
      </c>
      <c r="C151">
        <v>5.7</v>
      </c>
      <c r="D151" s="5">
        <v>44002</v>
      </c>
      <c r="E151" s="4" t="s">
        <v>404</v>
      </c>
    </row>
    <row r="152" spans="1:5" ht="15" thickBot="1" x14ac:dyDescent="0.35">
      <c r="A152" t="s">
        <v>108</v>
      </c>
      <c r="B152">
        <v>3.2</v>
      </c>
      <c r="C152">
        <v>3.4</v>
      </c>
      <c r="D152" s="5">
        <v>44182</v>
      </c>
      <c r="E152" s="4" t="s">
        <v>404</v>
      </c>
    </row>
    <row r="153" spans="1:5" ht="15" thickBot="1" x14ac:dyDescent="0.35">
      <c r="A153" t="s">
        <v>14</v>
      </c>
      <c r="B153">
        <v>3.2</v>
      </c>
      <c r="C153">
        <v>3.2</v>
      </c>
      <c r="D153" s="5">
        <v>44124</v>
      </c>
      <c r="E153" s="4" t="s">
        <v>404</v>
      </c>
    </row>
    <row r="154" spans="1:5" ht="15" thickBot="1" x14ac:dyDescent="0.35">
      <c r="A154" t="s">
        <v>66</v>
      </c>
      <c r="B154">
        <v>3.1</v>
      </c>
      <c r="C154">
        <v>3</v>
      </c>
      <c r="D154" s="5">
        <v>44124</v>
      </c>
      <c r="E154" s="4" t="s">
        <v>404</v>
      </c>
    </row>
    <row r="155" spans="1:5" ht="15" thickBot="1" x14ac:dyDescent="0.35">
      <c r="A155" t="s">
        <v>94</v>
      </c>
      <c r="B155">
        <v>3.1</v>
      </c>
      <c r="C155">
        <v>3.1</v>
      </c>
      <c r="D155" s="5">
        <v>44094</v>
      </c>
      <c r="E155" s="4" t="s">
        <v>404</v>
      </c>
    </row>
    <row r="156" spans="1:5" ht="15" thickBot="1" x14ac:dyDescent="0.35">
      <c r="A156" t="s">
        <v>208</v>
      </c>
      <c r="B156">
        <v>3.1</v>
      </c>
      <c r="C156">
        <v>3.1</v>
      </c>
      <c r="D156" s="5">
        <v>44184</v>
      </c>
      <c r="E156" s="4" t="s">
        <v>404</v>
      </c>
    </row>
    <row r="157" spans="1:5" ht="15" thickBot="1" x14ac:dyDescent="0.35">
      <c r="A157" t="s">
        <v>422</v>
      </c>
      <c r="B157">
        <v>3</v>
      </c>
      <c r="C157">
        <v>3</v>
      </c>
      <c r="D157" s="5">
        <v>44184</v>
      </c>
      <c r="E157" s="4" t="s">
        <v>404</v>
      </c>
    </row>
    <row r="158" spans="1:5" ht="15" thickBot="1" x14ac:dyDescent="0.35">
      <c r="A158" t="s">
        <v>423</v>
      </c>
      <c r="B158">
        <v>2.9</v>
      </c>
      <c r="C158">
        <v>2.9</v>
      </c>
      <c r="D158" s="5">
        <v>44124</v>
      </c>
      <c r="E158" s="4" t="s">
        <v>404</v>
      </c>
    </row>
    <row r="159" spans="1:5" ht="15" thickBot="1" x14ac:dyDescent="0.35">
      <c r="A159" t="s">
        <v>102</v>
      </c>
      <c r="B159">
        <v>2.73</v>
      </c>
      <c r="C159">
        <v>2.2200000000000002</v>
      </c>
      <c r="D159" s="5">
        <v>44002</v>
      </c>
      <c r="E159" s="4" t="s">
        <v>404</v>
      </c>
    </row>
    <row r="160" spans="1:5" ht="15" thickBot="1" x14ac:dyDescent="0.35">
      <c r="A160" t="s">
        <v>29</v>
      </c>
      <c r="B160">
        <v>2.64</v>
      </c>
      <c r="C160">
        <v>2.57</v>
      </c>
      <c r="D160" s="5">
        <v>44184</v>
      </c>
      <c r="E160" s="4" t="s">
        <v>404</v>
      </c>
    </row>
    <row r="161" spans="1:5" ht="15" thickBot="1" x14ac:dyDescent="0.35">
      <c r="A161" t="s">
        <v>107</v>
      </c>
      <c r="B161">
        <v>2.4</v>
      </c>
      <c r="C161">
        <v>2.5</v>
      </c>
      <c r="D161" s="5">
        <v>44184</v>
      </c>
      <c r="E161" s="4" t="s">
        <v>404</v>
      </c>
    </row>
    <row r="162" spans="1:5" ht="15" thickBot="1" x14ac:dyDescent="0.35">
      <c r="A162" t="s">
        <v>424</v>
      </c>
      <c r="B162">
        <v>2.4</v>
      </c>
      <c r="C162">
        <v>2.4</v>
      </c>
      <c r="D162" s="5">
        <v>44184</v>
      </c>
      <c r="E162" s="4" t="s">
        <v>404</v>
      </c>
    </row>
    <row r="163" spans="1:5" ht="15" thickBot="1" x14ac:dyDescent="0.35">
      <c r="A163" t="s">
        <v>140</v>
      </c>
      <c r="B163">
        <v>2.2999999999999998</v>
      </c>
      <c r="C163">
        <v>2.2000000000000002</v>
      </c>
      <c r="D163" s="5">
        <v>44184</v>
      </c>
      <c r="E163" s="4" t="s">
        <v>404</v>
      </c>
    </row>
    <row r="164" spans="1:5" ht="15" thickBot="1" x14ac:dyDescent="0.35">
      <c r="A164" t="s">
        <v>59</v>
      </c>
      <c r="B164">
        <v>2.17</v>
      </c>
      <c r="C164">
        <v>2.06</v>
      </c>
      <c r="D164" s="5">
        <v>44184</v>
      </c>
      <c r="E164" s="4" t="s">
        <v>404</v>
      </c>
    </row>
    <row r="165" spans="1:5" ht="15" thickBot="1" x14ac:dyDescent="0.35">
      <c r="A165" t="s">
        <v>82</v>
      </c>
      <c r="B165">
        <v>2.1</v>
      </c>
      <c r="C165">
        <v>2.1</v>
      </c>
      <c r="D165" s="5">
        <v>44154</v>
      </c>
      <c r="E165" s="4" t="s">
        <v>404</v>
      </c>
    </row>
    <row r="166" spans="1:5" ht="15" thickBot="1" x14ac:dyDescent="0.35">
      <c r="A166" t="s">
        <v>110</v>
      </c>
      <c r="B166">
        <v>2</v>
      </c>
      <c r="C166">
        <v>2.1</v>
      </c>
      <c r="D166" s="5">
        <v>44184</v>
      </c>
      <c r="E166" s="4" t="s">
        <v>404</v>
      </c>
    </row>
    <row r="167" spans="1:5" ht="15" thickBot="1" x14ac:dyDescent="0.35">
      <c r="A167" t="s">
        <v>35</v>
      </c>
      <c r="B167">
        <v>2</v>
      </c>
      <c r="C167">
        <v>2.5</v>
      </c>
      <c r="D167" s="5">
        <v>44093</v>
      </c>
      <c r="E167" s="4" t="s">
        <v>404</v>
      </c>
    </row>
    <row r="168" spans="1:5" ht="15" thickBot="1" x14ac:dyDescent="0.35">
      <c r="A168" t="s">
        <v>149</v>
      </c>
      <c r="B168">
        <v>2</v>
      </c>
      <c r="C168">
        <v>2</v>
      </c>
      <c r="D168" s="5">
        <v>44184</v>
      </c>
      <c r="E168" s="4" t="s">
        <v>404</v>
      </c>
    </row>
    <row r="169" spans="1:5" ht="15" thickBot="1" x14ac:dyDescent="0.35">
      <c r="A169" t="s">
        <v>60</v>
      </c>
      <c r="B169">
        <v>1.9</v>
      </c>
      <c r="C169">
        <v>2.1</v>
      </c>
      <c r="D169" s="5">
        <v>44063</v>
      </c>
      <c r="E169" s="4" t="s">
        <v>404</v>
      </c>
    </row>
    <row r="170" spans="1:5" ht="15" thickBot="1" x14ac:dyDescent="0.35">
      <c r="A170" t="s">
        <v>144</v>
      </c>
      <c r="B170">
        <v>1.8</v>
      </c>
      <c r="C170">
        <v>1.7</v>
      </c>
      <c r="D170" s="5">
        <v>44184</v>
      </c>
      <c r="E170" s="4" t="s">
        <v>404</v>
      </c>
    </row>
    <row r="171" spans="1:5" ht="15" thickBot="1" x14ac:dyDescent="0.35">
      <c r="A171" t="s">
        <v>425</v>
      </c>
      <c r="B171">
        <v>1.7</v>
      </c>
      <c r="C171">
        <v>1.9</v>
      </c>
      <c r="D171" s="5">
        <v>44183</v>
      </c>
      <c r="E171" s="4" t="s">
        <v>404</v>
      </c>
    </row>
    <row r="172" spans="1:5" ht="15" thickBot="1" x14ac:dyDescent="0.35">
      <c r="A172" t="s">
        <v>147</v>
      </c>
      <c r="B172">
        <v>1.7</v>
      </c>
      <c r="C172">
        <v>1.7</v>
      </c>
      <c r="D172" s="5">
        <v>44184</v>
      </c>
      <c r="E172" s="4" t="s">
        <v>404</v>
      </c>
    </row>
    <row r="173" spans="1:5" ht="15" thickBot="1" x14ac:dyDescent="0.35">
      <c r="A173" t="s">
        <v>151</v>
      </c>
      <c r="B173">
        <v>1.6</v>
      </c>
      <c r="C173">
        <v>1.7</v>
      </c>
      <c r="D173" s="5">
        <v>44184</v>
      </c>
      <c r="E173" s="4" t="s">
        <v>404</v>
      </c>
    </row>
    <row r="174" spans="1:5" ht="15" thickBot="1" x14ac:dyDescent="0.35">
      <c r="A174" t="s">
        <v>139</v>
      </c>
      <c r="B174">
        <v>1.6</v>
      </c>
      <c r="C174">
        <v>1</v>
      </c>
      <c r="D174" s="5">
        <v>44184</v>
      </c>
      <c r="E174" s="4" t="s">
        <v>404</v>
      </c>
    </row>
    <row r="175" spans="1:5" ht="15" thickBot="1" x14ac:dyDescent="0.35">
      <c r="A175" t="s">
        <v>426</v>
      </c>
      <c r="B175">
        <v>1.5</v>
      </c>
      <c r="C175">
        <v>1.6</v>
      </c>
      <c r="D175" s="5">
        <v>44063</v>
      </c>
      <c r="E175" s="4" t="s">
        <v>404</v>
      </c>
    </row>
    <row r="176" spans="1:5" ht="15" thickBot="1" x14ac:dyDescent="0.35">
      <c r="A176" t="s">
        <v>153</v>
      </c>
      <c r="B176">
        <v>1.4</v>
      </c>
      <c r="C176">
        <v>1.4</v>
      </c>
      <c r="D176" s="5">
        <v>44184</v>
      </c>
      <c r="E176" s="4" t="s">
        <v>404</v>
      </c>
    </row>
    <row r="177" spans="1:5" ht="15" thickBot="1" x14ac:dyDescent="0.35">
      <c r="A177" t="s">
        <v>427</v>
      </c>
      <c r="B177">
        <v>1.3</v>
      </c>
      <c r="C177">
        <v>1.7</v>
      </c>
      <c r="D177" s="5">
        <v>44184</v>
      </c>
      <c r="E177" s="4" t="s">
        <v>404</v>
      </c>
    </row>
    <row r="178" spans="1:5" ht="15" thickBot="1" x14ac:dyDescent="0.35">
      <c r="A178" t="s">
        <v>117</v>
      </c>
      <c r="B178">
        <v>0.7</v>
      </c>
      <c r="C178">
        <v>0.7</v>
      </c>
      <c r="D178" s="5">
        <v>44184</v>
      </c>
      <c r="E178" s="4" t="s">
        <v>404</v>
      </c>
    </row>
    <row r="179" spans="1:5" ht="15" thickBot="1" x14ac:dyDescent="0.35">
      <c r="A179" t="s">
        <v>113</v>
      </c>
      <c r="B179">
        <v>0.6</v>
      </c>
      <c r="C179">
        <v>0.6</v>
      </c>
      <c r="D179" s="5">
        <v>44184</v>
      </c>
      <c r="E179" s="4" t="s">
        <v>404</v>
      </c>
    </row>
    <row r="180" spans="1:5" ht="15" thickBot="1" x14ac:dyDescent="0.35">
      <c r="A180" t="s">
        <v>122</v>
      </c>
      <c r="B180">
        <v>0.3</v>
      </c>
      <c r="C180">
        <v>0.3</v>
      </c>
      <c r="D180" s="5">
        <v>44184</v>
      </c>
      <c r="E180" s="4" t="s">
        <v>404</v>
      </c>
    </row>
    <row r="181" spans="1:5" ht="15" thickBot="1" x14ac:dyDescent="0.35">
      <c r="A181" t="s">
        <v>89</v>
      </c>
      <c r="B181">
        <v>0.2</v>
      </c>
      <c r="C181">
        <v>0.2</v>
      </c>
      <c r="D181" s="5">
        <v>44032</v>
      </c>
      <c r="E181" s="4" t="s">
        <v>404</v>
      </c>
    </row>
    <row r="182" spans="1:5" x14ac:dyDescent="0.3">
      <c r="A182" t="s">
        <v>37</v>
      </c>
      <c r="B182">
        <v>0.1</v>
      </c>
      <c r="C182">
        <v>0.1</v>
      </c>
      <c r="D182" s="7">
        <v>43910</v>
      </c>
      <c r="E182" s="6" t="s">
        <v>404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96AC-7A34-413B-897D-8B0EAB4635CD}">
  <dimension ref="A1:G184"/>
  <sheetViews>
    <sheetView workbookViewId="0">
      <selection activeCell="J9" sqref="J9"/>
    </sheetView>
  </sheetViews>
  <sheetFormatPr defaultRowHeight="14.4" x14ac:dyDescent="0.3"/>
  <cols>
    <col min="1" max="1" width="12.77734375" customWidth="1"/>
    <col min="2" max="2" width="22.44140625" customWidth="1"/>
    <col min="3" max="3" width="10.6640625" bestFit="1" customWidth="1"/>
    <col min="7" max="7" width="11.44140625" bestFit="1" customWidth="1"/>
  </cols>
  <sheetData>
    <row r="1" spans="1:7" x14ac:dyDescent="0.3">
      <c r="A1" t="s">
        <v>214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</row>
    <row r="2" spans="1:7" x14ac:dyDescent="0.3">
      <c r="A2" t="s">
        <v>220</v>
      </c>
      <c r="B2" s="2" t="str">
        <f>PROPER(A2)</f>
        <v>Lithuania</v>
      </c>
      <c r="C2">
        <v>1</v>
      </c>
      <c r="D2">
        <v>31.9</v>
      </c>
      <c r="E2">
        <v>58.1</v>
      </c>
      <c r="F2">
        <v>9.5</v>
      </c>
      <c r="G2">
        <v>894</v>
      </c>
    </row>
    <row r="3" spans="1:7" x14ac:dyDescent="0.3">
      <c r="A3" t="s">
        <v>221</v>
      </c>
      <c r="B3" s="2" t="str">
        <f t="shared" ref="B3:B66" si="0">PROPER(A3)</f>
        <v>Russia</v>
      </c>
      <c r="C3">
        <v>2</v>
      </c>
      <c r="D3">
        <v>31</v>
      </c>
      <c r="E3">
        <v>55.9</v>
      </c>
      <c r="F3">
        <v>9.4</v>
      </c>
      <c r="G3">
        <v>45178</v>
      </c>
    </row>
    <row r="4" spans="1:7" x14ac:dyDescent="0.3">
      <c r="A4" t="s">
        <v>222</v>
      </c>
      <c r="B4" s="2" t="str">
        <f t="shared" si="0"/>
        <v>Guyana</v>
      </c>
      <c r="C4">
        <v>3</v>
      </c>
      <c r="D4">
        <v>29.2</v>
      </c>
      <c r="E4">
        <v>43.7</v>
      </c>
      <c r="F4">
        <v>14.4</v>
      </c>
      <c r="G4">
        <v>227</v>
      </c>
    </row>
    <row r="5" spans="1:7" x14ac:dyDescent="0.3">
      <c r="A5" t="s">
        <v>223</v>
      </c>
      <c r="B5" s="2" t="str">
        <f t="shared" si="0"/>
        <v>South Korea</v>
      </c>
      <c r="C5">
        <v>4</v>
      </c>
      <c r="D5">
        <v>26.9</v>
      </c>
      <c r="E5">
        <v>38.4</v>
      </c>
      <c r="F5">
        <v>15.4</v>
      </c>
      <c r="G5">
        <v>13765</v>
      </c>
    </row>
    <row r="6" spans="1:7" x14ac:dyDescent="0.3">
      <c r="A6" t="s">
        <v>224</v>
      </c>
      <c r="B6" s="2" t="str">
        <f t="shared" si="0"/>
        <v>Belarus</v>
      </c>
      <c r="C6">
        <v>5</v>
      </c>
      <c r="D6">
        <v>26.2</v>
      </c>
      <c r="E6">
        <v>46.9</v>
      </c>
      <c r="F6">
        <v>8.1999999999999993</v>
      </c>
      <c r="G6">
        <v>2477</v>
      </c>
    </row>
    <row r="7" spans="1:7" x14ac:dyDescent="0.3">
      <c r="A7" t="s">
        <v>225</v>
      </c>
      <c r="B7" s="2" t="str">
        <f t="shared" si="0"/>
        <v>Suriname</v>
      </c>
      <c r="C7">
        <v>6</v>
      </c>
      <c r="D7">
        <v>22.8</v>
      </c>
      <c r="E7">
        <v>34.700000000000003</v>
      </c>
      <c r="F7">
        <v>10.9</v>
      </c>
      <c r="G7">
        <v>131</v>
      </c>
    </row>
    <row r="8" spans="1:7" x14ac:dyDescent="0.3">
      <c r="A8" t="s">
        <v>226</v>
      </c>
      <c r="B8" s="2" t="str">
        <f t="shared" si="0"/>
        <v>Kazakhstan</v>
      </c>
      <c r="C8">
        <v>7</v>
      </c>
      <c r="D8">
        <v>22.5</v>
      </c>
      <c r="E8">
        <v>38.299999999999997</v>
      </c>
      <c r="F8">
        <v>7.6</v>
      </c>
      <c r="G8">
        <v>4122</v>
      </c>
    </row>
    <row r="9" spans="1:7" x14ac:dyDescent="0.3">
      <c r="A9" t="s">
        <v>227</v>
      </c>
      <c r="B9" s="2" t="str">
        <f t="shared" si="0"/>
        <v>Ukraine</v>
      </c>
      <c r="C9">
        <v>8</v>
      </c>
      <c r="D9">
        <v>22.4</v>
      </c>
      <c r="E9">
        <v>41.1</v>
      </c>
      <c r="F9">
        <v>6.3</v>
      </c>
      <c r="G9">
        <v>9911</v>
      </c>
    </row>
    <row r="10" spans="1:7" x14ac:dyDescent="0.3">
      <c r="A10" t="s">
        <v>228</v>
      </c>
      <c r="B10" s="2" t="str">
        <f t="shared" si="0"/>
        <v>Latvia</v>
      </c>
      <c r="C10">
        <v>9</v>
      </c>
      <c r="D10">
        <v>21.2</v>
      </c>
      <c r="E10">
        <v>37.6</v>
      </c>
      <c r="F10">
        <v>7.3</v>
      </c>
      <c r="G10">
        <v>409</v>
      </c>
    </row>
    <row r="11" spans="1:7" x14ac:dyDescent="0.3">
      <c r="A11" t="s">
        <v>229</v>
      </c>
      <c r="B11" s="2" t="str">
        <f t="shared" si="0"/>
        <v>Lesotho</v>
      </c>
      <c r="C11">
        <v>10</v>
      </c>
      <c r="D11">
        <v>21.2</v>
      </c>
      <c r="E11">
        <v>17.8</v>
      </c>
      <c r="F11">
        <v>24.4</v>
      </c>
      <c r="G11">
        <v>447</v>
      </c>
    </row>
    <row r="12" spans="1:7" x14ac:dyDescent="0.3">
      <c r="A12" t="s">
        <v>230</v>
      </c>
      <c r="B12" s="2" t="str">
        <f t="shared" si="0"/>
        <v>Belgium</v>
      </c>
      <c r="C12">
        <v>11</v>
      </c>
      <c r="D12">
        <v>20.7</v>
      </c>
      <c r="E12">
        <v>27.8</v>
      </c>
      <c r="F12">
        <v>13.8</v>
      </c>
      <c r="G12">
        <v>2377</v>
      </c>
    </row>
    <row r="13" spans="1:7" x14ac:dyDescent="0.3">
      <c r="A13" t="s">
        <v>231</v>
      </c>
      <c r="B13" s="2" t="str">
        <f t="shared" si="0"/>
        <v>Hungary</v>
      </c>
      <c r="C13">
        <v>12</v>
      </c>
      <c r="D13">
        <v>19.100000000000001</v>
      </c>
      <c r="E13">
        <v>29.7</v>
      </c>
      <c r="F13">
        <v>9.6</v>
      </c>
      <c r="G13">
        <v>1854</v>
      </c>
    </row>
    <row r="14" spans="1:7" x14ac:dyDescent="0.3">
      <c r="A14" t="s">
        <v>232</v>
      </c>
      <c r="B14" s="2" t="str">
        <f t="shared" si="0"/>
        <v>Slovenia</v>
      </c>
      <c r="C14">
        <v>13</v>
      </c>
      <c r="D14">
        <v>18.600000000000001</v>
      </c>
      <c r="E14">
        <v>30.4</v>
      </c>
      <c r="F14">
        <v>6.9</v>
      </c>
      <c r="G14">
        <v>386</v>
      </c>
    </row>
    <row r="15" spans="1:7" x14ac:dyDescent="0.3">
      <c r="A15" t="s">
        <v>233</v>
      </c>
      <c r="B15" s="2" t="str">
        <f t="shared" si="0"/>
        <v>Japan</v>
      </c>
      <c r="C15">
        <v>14</v>
      </c>
      <c r="D15">
        <v>18.5</v>
      </c>
      <c r="E15">
        <v>26</v>
      </c>
      <c r="F15">
        <v>11.4</v>
      </c>
      <c r="G15">
        <v>23532</v>
      </c>
    </row>
    <row r="16" spans="1:7" x14ac:dyDescent="0.3">
      <c r="A16" t="s">
        <v>234</v>
      </c>
      <c r="B16" s="2" t="str">
        <f t="shared" si="0"/>
        <v>Uruguay</v>
      </c>
      <c r="C16">
        <v>15</v>
      </c>
      <c r="D16">
        <v>18.399999999999999</v>
      </c>
      <c r="E16">
        <v>29.2</v>
      </c>
      <c r="F16">
        <v>8.3000000000000007</v>
      </c>
      <c r="G16">
        <v>635</v>
      </c>
    </row>
    <row r="17" spans="1:7" x14ac:dyDescent="0.3">
      <c r="A17" t="s">
        <v>235</v>
      </c>
      <c r="B17" s="2" t="str">
        <f t="shared" si="0"/>
        <v>Estonia</v>
      </c>
      <c r="C17">
        <v>16</v>
      </c>
      <c r="D17">
        <v>17.8</v>
      </c>
      <c r="E17">
        <v>30.6</v>
      </c>
      <c r="F17">
        <v>6.6</v>
      </c>
      <c r="G17">
        <v>235</v>
      </c>
    </row>
    <row r="18" spans="1:7" x14ac:dyDescent="0.3">
      <c r="A18" t="s">
        <v>236</v>
      </c>
      <c r="B18" s="2" t="str">
        <f t="shared" si="0"/>
        <v>France</v>
      </c>
      <c r="C18">
        <v>17</v>
      </c>
      <c r="D18">
        <v>17.7</v>
      </c>
      <c r="E18">
        <v>23.9</v>
      </c>
      <c r="F18">
        <v>11.7</v>
      </c>
      <c r="G18">
        <v>11503</v>
      </c>
    </row>
    <row r="19" spans="1:7" x14ac:dyDescent="0.3">
      <c r="A19" t="s">
        <v>237</v>
      </c>
      <c r="B19" s="2" t="str">
        <f t="shared" si="0"/>
        <v>Switzerland</v>
      </c>
      <c r="C19">
        <v>18</v>
      </c>
      <c r="D19">
        <v>17.2</v>
      </c>
      <c r="E19">
        <v>22</v>
      </c>
      <c r="F19">
        <v>12.4</v>
      </c>
      <c r="G19">
        <v>1466</v>
      </c>
    </row>
    <row r="20" spans="1:7" x14ac:dyDescent="0.3">
      <c r="A20" t="s">
        <v>238</v>
      </c>
      <c r="B20" s="2" t="str">
        <f t="shared" si="0"/>
        <v>Croatia</v>
      </c>
      <c r="C20">
        <v>19</v>
      </c>
      <c r="D20">
        <v>16.5</v>
      </c>
      <c r="E20">
        <v>25.6</v>
      </c>
      <c r="F20">
        <v>7.9</v>
      </c>
      <c r="G20">
        <v>686</v>
      </c>
    </row>
    <row r="21" spans="1:7" x14ac:dyDescent="0.3">
      <c r="A21" t="s">
        <v>239</v>
      </c>
      <c r="B21" s="2" t="str">
        <f t="shared" si="0"/>
        <v>Equatorial Guinea</v>
      </c>
      <c r="C21">
        <v>20</v>
      </c>
      <c r="D21">
        <v>16.399999999999999</v>
      </c>
      <c r="E21">
        <v>23.5</v>
      </c>
      <c r="F21">
        <v>7.7</v>
      </c>
      <c r="G21">
        <v>215</v>
      </c>
    </row>
    <row r="22" spans="1:7" x14ac:dyDescent="0.3">
      <c r="A22" t="s">
        <v>240</v>
      </c>
      <c r="B22" s="2" t="str">
        <f t="shared" si="0"/>
        <v>India</v>
      </c>
      <c r="C22">
        <v>21</v>
      </c>
      <c r="D22">
        <v>16.3</v>
      </c>
      <c r="E22">
        <v>17.8</v>
      </c>
      <c r="F22">
        <v>14.7</v>
      </c>
      <c r="G22">
        <v>220481</v>
      </c>
    </row>
    <row r="23" spans="1:7" x14ac:dyDescent="0.3">
      <c r="A23" t="s">
        <v>241</v>
      </c>
      <c r="B23" s="2" t="str">
        <f t="shared" si="0"/>
        <v>Poland</v>
      </c>
      <c r="C23">
        <v>22</v>
      </c>
      <c r="D23">
        <v>16.2</v>
      </c>
      <c r="E23">
        <v>28.9</v>
      </c>
      <c r="F23">
        <v>4.3</v>
      </c>
      <c r="G23">
        <v>6143</v>
      </c>
    </row>
    <row r="24" spans="1:7" x14ac:dyDescent="0.3">
      <c r="A24" t="s">
        <v>242</v>
      </c>
      <c r="B24" s="2" t="str">
        <f t="shared" si="0"/>
        <v>Finland</v>
      </c>
      <c r="C24">
        <v>23</v>
      </c>
      <c r="D24">
        <v>15.9</v>
      </c>
      <c r="E24">
        <v>23.9</v>
      </c>
      <c r="F24">
        <v>8.1</v>
      </c>
      <c r="G24">
        <v>878</v>
      </c>
    </row>
    <row r="25" spans="1:7" x14ac:dyDescent="0.3">
      <c r="A25" t="s">
        <v>243</v>
      </c>
      <c r="B25" s="2" t="str">
        <f t="shared" si="0"/>
        <v>Moldova</v>
      </c>
      <c r="C25">
        <v>24</v>
      </c>
      <c r="D25">
        <v>15.9</v>
      </c>
      <c r="E25">
        <v>27.9</v>
      </c>
      <c r="F25">
        <v>4.7</v>
      </c>
    </row>
    <row r="26" spans="1:7" x14ac:dyDescent="0.3">
      <c r="A26" t="s">
        <v>244</v>
      </c>
      <c r="B26" s="2" t="str">
        <f t="shared" si="0"/>
        <v>Austria</v>
      </c>
      <c r="C26">
        <v>25</v>
      </c>
      <c r="D26">
        <v>15.6</v>
      </c>
      <c r="E26">
        <v>23.9</v>
      </c>
      <c r="F26">
        <v>7.7</v>
      </c>
      <c r="G26">
        <v>1387</v>
      </c>
    </row>
    <row r="27" spans="1:7" x14ac:dyDescent="0.3">
      <c r="A27" t="s">
        <v>245</v>
      </c>
      <c r="B27" s="2" t="str">
        <f t="shared" si="0"/>
        <v>Serbia</v>
      </c>
      <c r="C27">
        <v>26</v>
      </c>
      <c r="D27">
        <v>15.6</v>
      </c>
      <c r="E27">
        <v>23.5</v>
      </c>
      <c r="F27">
        <v>8.1</v>
      </c>
      <c r="G27">
        <v>1373</v>
      </c>
    </row>
    <row r="28" spans="1:7" x14ac:dyDescent="0.3">
      <c r="A28" t="s">
        <v>246</v>
      </c>
      <c r="B28" s="2" t="str">
        <f t="shared" si="0"/>
        <v>United States</v>
      </c>
      <c r="C28">
        <v>27</v>
      </c>
      <c r="D28">
        <v>15.3</v>
      </c>
      <c r="E28">
        <v>23.6</v>
      </c>
      <c r="F28">
        <v>7.2</v>
      </c>
    </row>
    <row r="29" spans="1:7" x14ac:dyDescent="0.3">
      <c r="A29" t="s">
        <v>247</v>
      </c>
      <c r="B29" s="2" t="str">
        <f t="shared" si="0"/>
        <v>Sweden</v>
      </c>
      <c r="C29">
        <v>28</v>
      </c>
      <c r="D29">
        <v>14.8</v>
      </c>
      <c r="E29">
        <v>19.100000000000001</v>
      </c>
      <c r="F29">
        <v>10.5</v>
      </c>
      <c r="G29">
        <v>1476</v>
      </c>
    </row>
    <row r="30" spans="1:7" x14ac:dyDescent="0.3">
      <c r="A30" t="s">
        <v>248</v>
      </c>
      <c r="B30" s="2" t="str">
        <f t="shared" si="0"/>
        <v>Sri Lanka</v>
      </c>
      <c r="C30">
        <v>29</v>
      </c>
      <c r="D30">
        <v>14.6</v>
      </c>
      <c r="E30">
        <v>23.5</v>
      </c>
      <c r="F30">
        <v>6.4</v>
      </c>
      <c r="G30">
        <v>3099</v>
      </c>
    </row>
    <row r="31" spans="1:7" x14ac:dyDescent="0.3">
      <c r="A31" t="s">
        <v>107</v>
      </c>
      <c r="B31" s="2" t="str">
        <f t="shared" si="0"/>
        <v>Ivory Coast</v>
      </c>
      <c r="C31">
        <v>30</v>
      </c>
      <c r="D31">
        <v>14.5</v>
      </c>
      <c r="E31">
        <v>20.6</v>
      </c>
      <c r="F31">
        <v>8.3000000000000007</v>
      </c>
    </row>
    <row r="32" spans="1:7" x14ac:dyDescent="0.3">
      <c r="A32" t="s">
        <v>249</v>
      </c>
      <c r="B32" s="2" t="str">
        <f t="shared" si="0"/>
        <v>Kiribati</v>
      </c>
      <c r="C32">
        <v>31</v>
      </c>
      <c r="D32">
        <v>14.4</v>
      </c>
      <c r="E32">
        <v>24.1</v>
      </c>
      <c r="F32">
        <v>5</v>
      </c>
      <c r="G32">
        <v>17</v>
      </c>
    </row>
    <row r="33" spans="1:7" x14ac:dyDescent="0.3">
      <c r="A33" t="s">
        <v>250</v>
      </c>
      <c r="B33" s="2" t="str">
        <f t="shared" si="0"/>
        <v>Thailand</v>
      </c>
      <c r="C33">
        <v>32</v>
      </c>
      <c r="D33">
        <v>14.4</v>
      </c>
      <c r="E33">
        <v>23.4</v>
      </c>
      <c r="F33">
        <v>5.9</v>
      </c>
      <c r="G33">
        <v>9998</v>
      </c>
    </row>
    <row r="34" spans="1:7" x14ac:dyDescent="0.3">
      <c r="A34" t="s">
        <v>251</v>
      </c>
      <c r="B34" s="2" t="str">
        <f t="shared" si="0"/>
        <v>Iceland</v>
      </c>
      <c r="C34">
        <v>33</v>
      </c>
      <c r="D34">
        <v>14</v>
      </c>
      <c r="E34">
        <v>22.3</v>
      </c>
      <c r="F34">
        <v>5.6</v>
      </c>
      <c r="G34">
        <v>47</v>
      </c>
    </row>
    <row r="35" spans="1:7" x14ac:dyDescent="0.3">
      <c r="A35" t="s">
        <v>252</v>
      </c>
      <c r="B35" s="2" t="str">
        <f t="shared" si="0"/>
        <v>Portugal</v>
      </c>
      <c r="C35">
        <v>34</v>
      </c>
      <c r="D35">
        <v>14</v>
      </c>
      <c r="E35">
        <v>22.2</v>
      </c>
      <c r="F35">
        <v>6.5</v>
      </c>
      <c r="G35">
        <v>1436</v>
      </c>
    </row>
    <row r="36" spans="1:7" x14ac:dyDescent="0.3">
      <c r="A36" t="s">
        <v>253</v>
      </c>
      <c r="B36" s="2" t="str">
        <f t="shared" si="0"/>
        <v>Cuba</v>
      </c>
      <c r="C36">
        <v>35</v>
      </c>
      <c r="D36">
        <v>13.9</v>
      </c>
      <c r="E36">
        <v>22.1</v>
      </c>
      <c r="F36">
        <v>5.8</v>
      </c>
      <c r="G36">
        <v>1576</v>
      </c>
    </row>
    <row r="37" spans="1:7" x14ac:dyDescent="0.3">
      <c r="A37" t="s">
        <v>254</v>
      </c>
      <c r="B37" s="2" t="str">
        <f t="shared" si="0"/>
        <v>El Salvador</v>
      </c>
      <c r="C37">
        <v>36</v>
      </c>
      <c r="D37">
        <v>13.7</v>
      </c>
      <c r="E37">
        <v>24.2</v>
      </c>
      <c r="F37">
        <v>4.5</v>
      </c>
      <c r="G37">
        <v>880</v>
      </c>
    </row>
    <row r="38" spans="1:7" x14ac:dyDescent="0.3">
      <c r="A38" t="s">
        <v>255</v>
      </c>
      <c r="B38" s="2" t="str">
        <f t="shared" si="0"/>
        <v>Germany</v>
      </c>
      <c r="C38">
        <v>37</v>
      </c>
      <c r="D38">
        <v>13.6</v>
      </c>
      <c r="E38">
        <v>19.7</v>
      </c>
      <c r="F38">
        <v>7.7</v>
      </c>
      <c r="G38">
        <v>11305</v>
      </c>
    </row>
    <row r="39" spans="1:7" x14ac:dyDescent="0.3">
      <c r="A39" t="s">
        <v>256</v>
      </c>
      <c r="B39" s="2" t="str">
        <f t="shared" si="0"/>
        <v>Trinidad And Tobago</v>
      </c>
      <c r="C39">
        <v>38</v>
      </c>
      <c r="D39">
        <v>13.6</v>
      </c>
      <c r="E39">
        <v>23</v>
      </c>
      <c r="F39">
        <v>4.5</v>
      </c>
      <c r="G39">
        <v>189</v>
      </c>
    </row>
    <row r="40" spans="1:7" x14ac:dyDescent="0.3">
      <c r="A40" t="s">
        <v>257</v>
      </c>
      <c r="B40" s="2" t="str">
        <f t="shared" si="0"/>
        <v>Luxembourg</v>
      </c>
      <c r="C40">
        <v>39</v>
      </c>
      <c r="D40">
        <v>13.5</v>
      </c>
      <c r="E40">
        <v>18.600000000000001</v>
      </c>
      <c r="F40">
        <v>8.3000000000000007</v>
      </c>
      <c r="G40">
        <v>82</v>
      </c>
    </row>
    <row r="41" spans="1:7" x14ac:dyDescent="0.3">
      <c r="A41" t="s">
        <v>143</v>
      </c>
      <c r="B41" s="2" t="str">
        <f t="shared" si="0"/>
        <v>Swaziland</v>
      </c>
      <c r="C41">
        <v>40</v>
      </c>
      <c r="D41">
        <v>13.3</v>
      </c>
      <c r="E41">
        <v>19.5</v>
      </c>
      <c r="F41">
        <v>7.5</v>
      </c>
    </row>
    <row r="42" spans="1:7" x14ac:dyDescent="0.3">
      <c r="A42" t="s">
        <v>258</v>
      </c>
      <c r="B42" s="2" t="str">
        <f t="shared" si="0"/>
        <v>Australia</v>
      </c>
      <c r="C42">
        <v>41</v>
      </c>
      <c r="D42">
        <v>13.2</v>
      </c>
      <c r="E42">
        <v>19.5</v>
      </c>
      <c r="F42">
        <v>7</v>
      </c>
      <c r="G42">
        <v>3287</v>
      </c>
    </row>
    <row r="43" spans="1:7" x14ac:dyDescent="0.3">
      <c r="A43" t="s">
        <v>259</v>
      </c>
      <c r="B43" s="2" t="str">
        <f t="shared" si="0"/>
        <v>Czech Republic</v>
      </c>
      <c r="C43">
        <v>42</v>
      </c>
      <c r="D43">
        <v>13.1</v>
      </c>
      <c r="E43">
        <v>21.4</v>
      </c>
      <c r="F43">
        <v>5.0999999999999996</v>
      </c>
    </row>
    <row r="44" spans="1:7" x14ac:dyDescent="0.3">
      <c r="A44" t="s">
        <v>260</v>
      </c>
      <c r="B44" s="2" t="str">
        <f t="shared" si="0"/>
        <v>Mongolia</v>
      </c>
      <c r="C44">
        <v>43</v>
      </c>
      <c r="D44">
        <v>13</v>
      </c>
      <c r="E44">
        <v>22.6</v>
      </c>
      <c r="F44">
        <v>3.5</v>
      </c>
      <c r="G44">
        <v>412</v>
      </c>
    </row>
    <row r="45" spans="1:7" x14ac:dyDescent="0.3">
      <c r="A45" t="s">
        <v>261</v>
      </c>
      <c r="B45" s="2" t="str">
        <f t="shared" si="0"/>
        <v>Denmark</v>
      </c>
      <c r="C45">
        <v>44</v>
      </c>
      <c r="D45">
        <v>12.8</v>
      </c>
      <c r="E45">
        <v>17.3</v>
      </c>
      <c r="F45">
        <v>8.1999999999999993</v>
      </c>
      <c r="G45">
        <v>736</v>
      </c>
    </row>
    <row r="46" spans="1:7" x14ac:dyDescent="0.3">
      <c r="A46" t="s">
        <v>262</v>
      </c>
      <c r="B46" s="2" t="str">
        <f t="shared" si="0"/>
        <v>Slovakia</v>
      </c>
      <c r="C46">
        <v>45</v>
      </c>
      <c r="D46">
        <v>12.8</v>
      </c>
      <c r="E46">
        <v>22.7</v>
      </c>
      <c r="F46">
        <v>3.5</v>
      </c>
      <c r="G46">
        <v>698</v>
      </c>
    </row>
    <row r="47" spans="1:7" x14ac:dyDescent="0.3">
      <c r="A47" t="s">
        <v>263</v>
      </c>
      <c r="B47" s="2" t="str">
        <f t="shared" si="0"/>
        <v>Netherlands</v>
      </c>
      <c r="C47">
        <v>46</v>
      </c>
      <c r="D47">
        <v>12.6</v>
      </c>
      <c r="E47">
        <v>16.2</v>
      </c>
      <c r="F47">
        <v>9</v>
      </c>
      <c r="G47">
        <v>2150</v>
      </c>
    </row>
    <row r="48" spans="1:7" x14ac:dyDescent="0.3">
      <c r="A48" t="s">
        <v>264</v>
      </c>
      <c r="B48" s="2" t="str">
        <f t="shared" si="0"/>
        <v>Canada</v>
      </c>
      <c r="C48">
        <v>47</v>
      </c>
      <c r="D48">
        <v>12.5</v>
      </c>
      <c r="E48">
        <v>18.100000000000001</v>
      </c>
      <c r="F48">
        <v>7</v>
      </c>
      <c r="G48">
        <v>4634</v>
      </c>
    </row>
    <row r="49" spans="1:7" x14ac:dyDescent="0.3">
      <c r="A49" t="s">
        <v>265</v>
      </c>
      <c r="B49" s="2" t="str">
        <f t="shared" si="0"/>
        <v>Bolivia</v>
      </c>
      <c r="C49">
        <v>48</v>
      </c>
      <c r="D49">
        <v>12.2</v>
      </c>
      <c r="E49">
        <v>15.8</v>
      </c>
      <c r="F49">
        <v>8.6</v>
      </c>
    </row>
    <row r="50" spans="1:7" x14ac:dyDescent="0.3">
      <c r="A50" t="s">
        <v>266</v>
      </c>
      <c r="B50" s="2" t="str">
        <f t="shared" si="0"/>
        <v>Cameroon</v>
      </c>
      <c r="C50">
        <v>49</v>
      </c>
      <c r="D50">
        <v>12.2</v>
      </c>
      <c r="E50">
        <v>17.100000000000001</v>
      </c>
      <c r="F50">
        <v>7.4</v>
      </c>
      <c r="G50">
        <v>3076</v>
      </c>
    </row>
    <row r="51" spans="1:7" x14ac:dyDescent="0.3">
      <c r="A51" t="s">
        <v>267</v>
      </c>
      <c r="B51" s="2" t="str">
        <f t="shared" si="0"/>
        <v>Nicaragua</v>
      </c>
      <c r="C51">
        <v>50</v>
      </c>
      <c r="D51">
        <v>12.2</v>
      </c>
      <c r="E51">
        <v>19.3</v>
      </c>
      <c r="F51">
        <v>5.3</v>
      </c>
      <c r="G51">
        <v>789</v>
      </c>
    </row>
    <row r="52" spans="1:7" x14ac:dyDescent="0.3">
      <c r="A52" t="s">
        <v>268</v>
      </c>
      <c r="B52" s="2" t="str">
        <f t="shared" si="0"/>
        <v>Norway</v>
      </c>
      <c r="C52">
        <v>51</v>
      </c>
      <c r="D52">
        <v>12.2</v>
      </c>
      <c r="E52">
        <v>15.9</v>
      </c>
      <c r="F52">
        <v>8.4</v>
      </c>
      <c r="G52">
        <v>651</v>
      </c>
    </row>
    <row r="53" spans="1:7" x14ac:dyDescent="0.3">
      <c r="A53" t="s">
        <v>269</v>
      </c>
      <c r="B53" s="2" t="str">
        <f t="shared" si="0"/>
        <v>New Zealand</v>
      </c>
      <c r="C53">
        <v>52</v>
      </c>
      <c r="D53">
        <v>12.1</v>
      </c>
      <c r="E53">
        <v>17.899999999999999</v>
      </c>
      <c r="F53">
        <v>6.6</v>
      </c>
      <c r="G53">
        <v>574</v>
      </c>
    </row>
    <row r="54" spans="1:7" x14ac:dyDescent="0.3">
      <c r="A54" t="s">
        <v>270</v>
      </c>
      <c r="B54" s="2" t="str">
        <f t="shared" si="0"/>
        <v>Haiti</v>
      </c>
      <c r="C54">
        <v>53</v>
      </c>
      <c r="D54">
        <v>11.7</v>
      </c>
      <c r="E54">
        <v>17</v>
      </c>
      <c r="F54">
        <v>6.5</v>
      </c>
      <c r="G54">
        <v>1301</v>
      </c>
    </row>
    <row r="55" spans="1:7" x14ac:dyDescent="0.3">
      <c r="A55" t="s">
        <v>271</v>
      </c>
      <c r="B55" s="2" t="str">
        <f t="shared" si="0"/>
        <v>South Africa</v>
      </c>
      <c r="C55">
        <v>54</v>
      </c>
      <c r="D55">
        <v>11.6</v>
      </c>
      <c r="E55">
        <v>18.7</v>
      </c>
      <c r="F55">
        <v>4.7</v>
      </c>
      <c r="G55">
        <v>6704</v>
      </c>
    </row>
    <row r="56" spans="1:7" x14ac:dyDescent="0.3">
      <c r="A56" t="s">
        <v>272</v>
      </c>
      <c r="B56" s="2" t="str">
        <f t="shared" si="0"/>
        <v>Bulgaria</v>
      </c>
      <c r="C56">
        <v>55</v>
      </c>
      <c r="D56">
        <v>11.5</v>
      </c>
      <c r="E56">
        <v>18.2</v>
      </c>
      <c r="F56">
        <v>5.0999999999999996</v>
      </c>
      <c r="G56">
        <v>811</v>
      </c>
    </row>
    <row r="57" spans="1:7" x14ac:dyDescent="0.3">
      <c r="A57" t="s">
        <v>273</v>
      </c>
      <c r="B57" s="2" t="str">
        <f t="shared" si="0"/>
        <v>Ireland</v>
      </c>
      <c r="C57">
        <v>56</v>
      </c>
      <c r="D57">
        <v>11.5</v>
      </c>
      <c r="E57">
        <v>18.5</v>
      </c>
      <c r="F57">
        <v>4.5999999999999996</v>
      </c>
      <c r="G57">
        <v>554</v>
      </c>
    </row>
    <row r="58" spans="1:7" x14ac:dyDescent="0.3">
      <c r="A58" t="s">
        <v>274</v>
      </c>
      <c r="B58" s="2" t="str">
        <f t="shared" si="0"/>
        <v>Bhutan</v>
      </c>
      <c r="C58">
        <v>57</v>
      </c>
      <c r="D58">
        <v>11.4</v>
      </c>
      <c r="E58">
        <v>14</v>
      </c>
      <c r="F58">
        <v>8.5</v>
      </c>
      <c r="G58">
        <v>86</v>
      </c>
    </row>
    <row r="59" spans="1:7" x14ac:dyDescent="0.3">
      <c r="A59" t="s">
        <v>275</v>
      </c>
      <c r="B59" s="2" t="str">
        <f t="shared" si="0"/>
        <v>Cape Verde</v>
      </c>
      <c r="C59">
        <v>58</v>
      </c>
      <c r="D59">
        <v>11.3</v>
      </c>
      <c r="E59">
        <v>16.5</v>
      </c>
      <c r="F59">
        <v>6.1</v>
      </c>
    </row>
    <row r="60" spans="1:7" x14ac:dyDescent="0.3">
      <c r="A60" t="s">
        <v>276</v>
      </c>
      <c r="B60" s="2" t="str">
        <f t="shared" si="0"/>
        <v>North Korea</v>
      </c>
      <c r="C60">
        <v>59</v>
      </c>
      <c r="D60">
        <v>11.2</v>
      </c>
      <c r="E60">
        <v>14.1</v>
      </c>
      <c r="F60">
        <v>8.5</v>
      </c>
      <c r="G60">
        <v>2862</v>
      </c>
    </row>
    <row r="61" spans="1:7" x14ac:dyDescent="0.3">
      <c r="A61" t="s">
        <v>277</v>
      </c>
      <c r="B61" s="2" t="str">
        <f t="shared" si="0"/>
        <v>Micronesia</v>
      </c>
      <c r="C61">
        <v>60</v>
      </c>
      <c r="D61">
        <v>11.1</v>
      </c>
      <c r="E61">
        <v>15.8</v>
      </c>
      <c r="F61">
        <v>6.3</v>
      </c>
    </row>
    <row r="62" spans="1:7" x14ac:dyDescent="0.3">
      <c r="A62" t="s">
        <v>278</v>
      </c>
      <c r="B62" s="2" t="str">
        <f t="shared" si="0"/>
        <v>Zimbabwe</v>
      </c>
      <c r="C62">
        <v>61</v>
      </c>
      <c r="D62">
        <v>10.7</v>
      </c>
      <c r="E62">
        <v>15.7</v>
      </c>
      <c r="F62">
        <v>6</v>
      </c>
      <c r="G62">
        <v>1545</v>
      </c>
    </row>
    <row r="63" spans="1:7" x14ac:dyDescent="0.3">
      <c r="A63" t="s">
        <v>279</v>
      </c>
      <c r="B63" s="2" t="str">
        <f t="shared" si="0"/>
        <v>Chile</v>
      </c>
      <c r="C63">
        <v>62</v>
      </c>
      <c r="D63">
        <v>10.6</v>
      </c>
      <c r="E63">
        <v>17.2</v>
      </c>
      <c r="F63">
        <v>4</v>
      </c>
      <c r="G63">
        <v>1985</v>
      </c>
    </row>
    <row r="64" spans="1:7" x14ac:dyDescent="0.3">
      <c r="A64" t="s">
        <v>280</v>
      </c>
      <c r="B64" s="2" t="str">
        <f t="shared" si="0"/>
        <v>Romania</v>
      </c>
      <c r="C64">
        <v>63</v>
      </c>
      <c r="D64">
        <v>10.4</v>
      </c>
      <c r="E64">
        <v>17.899999999999999</v>
      </c>
      <c r="F64">
        <v>3.3</v>
      </c>
      <c r="G64">
        <v>2029</v>
      </c>
    </row>
    <row r="65" spans="1:7" x14ac:dyDescent="0.3">
      <c r="A65" t="s">
        <v>281</v>
      </c>
      <c r="B65" s="2" t="str">
        <f t="shared" si="0"/>
        <v>Montenegro</v>
      </c>
      <c r="C65">
        <v>64</v>
      </c>
      <c r="D65">
        <v>10.3</v>
      </c>
      <c r="E65">
        <v>15.4</v>
      </c>
      <c r="F65">
        <v>5.3</v>
      </c>
      <c r="G65">
        <v>65</v>
      </c>
    </row>
    <row r="66" spans="1:7" x14ac:dyDescent="0.3">
      <c r="A66" t="s">
        <v>282</v>
      </c>
      <c r="B66" s="2" t="str">
        <f t="shared" si="0"/>
        <v>Benin</v>
      </c>
      <c r="C66">
        <v>65</v>
      </c>
      <c r="D66">
        <v>9.9</v>
      </c>
      <c r="E66">
        <v>13.9</v>
      </c>
      <c r="F66">
        <v>5.9</v>
      </c>
      <c r="G66">
        <v>1137</v>
      </c>
    </row>
    <row r="67" spans="1:7" x14ac:dyDescent="0.3">
      <c r="A67" t="s">
        <v>283</v>
      </c>
      <c r="B67" s="2" t="str">
        <f t="shared" ref="B67:B130" si="1">PROPER(A67)</f>
        <v>Dominican Republic</v>
      </c>
      <c r="C67">
        <v>66</v>
      </c>
      <c r="D67">
        <v>9.9</v>
      </c>
      <c r="E67">
        <v>16.8</v>
      </c>
      <c r="F67">
        <v>3.1</v>
      </c>
      <c r="G67">
        <v>1052</v>
      </c>
    </row>
    <row r="68" spans="1:7" x14ac:dyDescent="0.3">
      <c r="A68" t="s">
        <v>284</v>
      </c>
      <c r="B68" s="2" t="str">
        <f t="shared" si="1"/>
        <v>Singapore</v>
      </c>
      <c r="C68">
        <v>67</v>
      </c>
      <c r="D68">
        <v>9.9</v>
      </c>
      <c r="E68">
        <v>13.8</v>
      </c>
      <c r="F68">
        <v>6.1</v>
      </c>
      <c r="G68">
        <v>570</v>
      </c>
    </row>
    <row r="69" spans="1:7" x14ac:dyDescent="0.3">
      <c r="A69" t="s">
        <v>285</v>
      </c>
      <c r="B69" s="2" t="str">
        <f t="shared" si="1"/>
        <v>Uganda</v>
      </c>
      <c r="C69">
        <v>68</v>
      </c>
      <c r="D69">
        <v>9.9</v>
      </c>
      <c r="E69">
        <v>10.7</v>
      </c>
      <c r="F69">
        <v>9.1</v>
      </c>
      <c r="G69">
        <v>4230</v>
      </c>
    </row>
    <row r="70" spans="1:7" x14ac:dyDescent="0.3">
      <c r="A70" t="s">
        <v>286</v>
      </c>
      <c r="B70" s="2" t="str">
        <f t="shared" si="1"/>
        <v>China</v>
      </c>
      <c r="C70">
        <v>69</v>
      </c>
      <c r="D70">
        <v>9.6999999999999993</v>
      </c>
      <c r="E70">
        <v>9.1</v>
      </c>
      <c r="F70">
        <v>10.3</v>
      </c>
      <c r="G70">
        <v>138482</v>
      </c>
    </row>
    <row r="71" spans="1:7" x14ac:dyDescent="0.3">
      <c r="A71" t="s">
        <v>287</v>
      </c>
      <c r="B71" s="2" t="str">
        <f t="shared" si="1"/>
        <v>Sierra Leone</v>
      </c>
      <c r="C71">
        <v>70</v>
      </c>
      <c r="D71">
        <v>9.6999999999999993</v>
      </c>
      <c r="E71">
        <v>11.3</v>
      </c>
      <c r="F71">
        <v>8.1</v>
      </c>
      <c r="G71">
        <v>742</v>
      </c>
    </row>
    <row r="72" spans="1:7" x14ac:dyDescent="0.3">
      <c r="A72" t="s">
        <v>288</v>
      </c>
      <c r="B72" s="2" t="str">
        <f t="shared" si="1"/>
        <v>Togo</v>
      </c>
      <c r="C72">
        <v>71</v>
      </c>
      <c r="D72">
        <v>9.6</v>
      </c>
      <c r="E72">
        <v>12.8</v>
      </c>
      <c r="F72">
        <v>6.4</v>
      </c>
      <c r="G72">
        <v>757</v>
      </c>
    </row>
    <row r="73" spans="1:7" x14ac:dyDescent="0.3">
      <c r="A73" t="s">
        <v>289</v>
      </c>
      <c r="B73" s="2" t="str">
        <f t="shared" si="1"/>
        <v>Nigeria</v>
      </c>
      <c r="C73">
        <v>72</v>
      </c>
      <c r="D73">
        <v>9.5</v>
      </c>
      <c r="E73">
        <v>9.9</v>
      </c>
      <c r="F73">
        <v>9.1999999999999993</v>
      </c>
      <c r="G73">
        <v>18608</v>
      </c>
    </row>
    <row r="74" spans="1:7" x14ac:dyDescent="0.3">
      <c r="A74" t="s">
        <v>290</v>
      </c>
      <c r="B74" s="2" t="str">
        <f t="shared" si="1"/>
        <v>Paraguay</v>
      </c>
      <c r="C74">
        <v>73</v>
      </c>
      <c r="D74">
        <v>9.5</v>
      </c>
      <c r="E74">
        <v>12.4</v>
      </c>
      <c r="F74">
        <v>6.5</v>
      </c>
      <c r="G74">
        <v>661</v>
      </c>
    </row>
    <row r="75" spans="1:7" x14ac:dyDescent="0.3">
      <c r="A75" t="s">
        <v>291</v>
      </c>
      <c r="B75" s="2" t="str">
        <f t="shared" si="1"/>
        <v>Botswana</v>
      </c>
      <c r="C75">
        <v>74</v>
      </c>
      <c r="D75">
        <v>9.3000000000000007</v>
      </c>
      <c r="E75">
        <v>14.2</v>
      </c>
      <c r="F75">
        <v>4.5</v>
      </c>
      <c r="G75">
        <v>210</v>
      </c>
    </row>
    <row r="76" spans="1:7" x14ac:dyDescent="0.3">
      <c r="A76" t="s">
        <v>292</v>
      </c>
      <c r="B76" s="2" t="str">
        <f t="shared" si="1"/>
        <v>Seychelles</v>
      </c>
      <c r="C76">
        <v>75</v>
      </c>
      <c r="D76">
        <v>9.3000000000000007</v>
      </c>
      <c r="E76">
        <v>16.399999999999999</v>
      </c>
      <c r="F76">
        <v>2.4</v>
      </c>
      <c r="G76">
        <v>9</v>
      </c>
    </row>
    <row r="77" spans="1:7" x14ac:dyDescent="0.3">
      <c r="A77" t="s">
        <v>293</v>
      </c>
      <c r="B77" s="2" t="str">
        <f t="shared" si="1"/>
        <v>Argentina</v>
      </c>
      <c r="C77">
        <v>76</v>
      </c>
      <c r="D77">
        <v>9.1999999999999993</v>
      </c>
      <c r="E77">
        <v>15.1</v>
      </c>
      <c r="F77">
        <v>3.5</v>
      </c>
      <c r="G77">
        <v>4081</v>
      </c>
    </row>
    <row r="78" spans="1:7" x14ac:dyDescent="0.3">
      <c r="A78" t="s">
        <v>294</v>
      </c>
      <c r="B78" s="2" t="str">
        <f t="shared" si="1"/>
        <v>Burundi</v>
      </c>
      <c r="C78">
        <v>77</v>
      </c>
      <c r="D78">
        <v>9.1</v>
      </c>
      <c r="E78">
        <v>13.4</v>
      </c>
      <c r="F78">
        <v>4.9000000000000004</v>
      </c>
      <c r="G78">
        <v>1017</v>
      </c>
    </row>
    <row r="79" spans="1:7" x14ac:dyDescent="0.3">
      <c r="A79" t="s">
        <v>295</v>
      </c>
      <c r="B79" s="2" t="str">
        <f t="shared" si="1"/>
        <v>United Kingdom</v>
      </c>
      <c r="C79">
        <v>78</v>
      </c>
      <c r="D79">
        <v>8.9</v>
      </c>
      <c r="E79">
        <v>13.5</v>
      </c>
      <c r="F79">
        <v>4.4000000000000004</v>
      </c>
    </row>
    <row r="80" spans="1:7" x14ac:dyDescent="0.3">
      <c r="A80" t="s">
        <v>296</v>
      </c>
      <c r="B80" s="2" t="str">
        <f t="shared" si="1"/>
        <v>Bosnia And Herzegovina</v>
      </c>
      <c r="C80">
        <v>79</v>
      </c>
      <c r="D80">
        <v>8.8000000000000007</v>
      </c>
      <c r="E80">
        <v>14.1</v>
      </c>
      <c r="F80">
        <v>3.6</v>
      </c>
      <c r="G80">
        <v>293</v>
      </c>
    </row>
    <row r="81" spans="1:7" x14ac:dyDescent="0.3">
      <c r="A81" t="s">
        <v>297</v>
      </c>
      <c r="B81" s="2" t="str">
        <f t="shared" si="1"/>
        <v>Chad</v>
      </c>
      <c r="C81">
        <v>80</v>
      </c>
      <c r="D81">
        <v>8.8000000000000007</v>
      </c>
      <c r="E81">
        <v>10.3</v>
      </c>
      <c r="F81">
        <v>7.4</v>
      </c>
      <c r="G81">
        <v>1362</v>
      </c>
    </row>
    <row r="82" spans="1:7" x14ac:dyDescent="0.3">
      <c r="A82" t="s">
        <v>298</v>
      </c>
      <c r="B82" s="2" t="str">
        <f t="shared" si="1"/>
        <v>Nepal</v>
      </c>
      <c r="C82">
        <v>81</v>
      </c>
      <c r="D82">
        <v>8.8000000000000007</v>
      </c>
      <c r="E82">
        <v>9.6999999999999993</v>
      </c>
      <c r="F82">
        <v>7.9</v>
      </c>
      <c r="G82">
        <v>2472</v>
      </c>
    </row>
    <row r="83" spans="1:7" x14ac:dyDescent="0.3">
      <c r="A83" t="s">
        <v>299</v>
      </c>
      <c r="B83" s="2" t="str">
        <f t="shared" si="1"/>
        <v>Namibia</v>
      </c>
      <c r="C83">
        <v>82</v>
      </c>
      <c r="D83">
        <v>8.6999999999999993</v>
      </c>
      <c r="E83">
        <v>14.1</v>
      </c>
      <c r="F83">
        <v>3.6</v>
      </c>
      <c r="G83">
        <v>213</v>
      </c>
    </row>
    <row r="84" spans="1:7" x14ac:dyDescent="0.3">
      <c r="A84" t="s">
        <v>300</v>
      </c>
      <c r="B84" s="2" t="str">
        <f t="shared" si="1"/>
        <v>Spain</v>
      </c>
      <c r="C84">
        <v>83</v>
      </c>
      <c r="D84">
        <v>8.6999999999999993</v>
      </c>
      <c r="E84">
        <v>13.1</v>
      </c>
      <c r="F84">
        <v>4.5</v>
      </c>
      <c r="G84">
        <v>4062</v>
      </c>
    </row>
    <row r="85" spans="1:7" x14ac:dyDescent="0.3">
      <c r="A85" t="s">
        <v>301</v>
      </c>
      <c r="B85" s="2" t="str">
        <f t="shared" si="1"/>
        <v>Laos</v>
      </c>
      <c r="C85">
        <v>84</v>
      </c>
      <c r="D85">
        <v>8.6</v>
      </c>
      <c r="E85">
        <v>11.4</v>
      </c>
      <c r="F85">
        <v>5.7</v>
      </c>
    </row>
    <row r="86" spans="1:7" x14ac:dyDescent="0.3">
      <c r="A86" t="s">
        <v>302</v>
      </c>
      <c r="B86" s="2" t="str">
        <f t="shared" si="1"/>
        <v>Yemen</v>
      </c>
      <c r="C86">
        <v>85</v>
      </c>
      <c r="D86">
        <v>8.5</v>
      </c>
      <c r="E86">
        <v>11.3</v>
      </c>
      <c r="F86">
        <v>5.6</v>
      </c>
      <c r="G86">
        <v>2422</v>
      </c>
    </row>
    <row r="87" spans="1:7" x14ac:dyDescent="0.3">
      <c r="A87" t="s">
        <v>303</v>
      </c>
      <c r="B87" s="2" t="str">
        <f t="shared" si="1"/>
        <v>Kyrgyzstan</v>
      </c>
      <c r="C87">
        <v>86</v>
      </c>
      <c r="D87">
        <v>8.3000000000000007</v>
      </c>
      <c r="E87">
        <v>13.2</v>
      </c>
      <c r="F87">
        <v>3.5</v>
      </c>
      <c r="G87">
        <v>523</v>
      </c>
    </row>
    <row r="88" spans="1:7" x14ac:dyDescent="0.3">
      <c r="A88" t="s">
        <v>304</v>
      </c>
      <c r="B88" s="2" t="str">
        <f t="shared" si="1"/>
        <v>Georgia</v>
      </c>
      <c r="C88">
        <v>87</v>
      </c>
      <c r="D88">
        <v>8.1999999999999993</v>
      </c>
      <c r="E88">
        <v>14.2</v>
      </c>
      <c r="F88">
        <v>2.7</v>
      </c>
      <c r="G88">
        <v>328</v>
      </c>
    </row>
    <row r="89" spans="1:7" x14ac:dyDescent="0.3">
      <c r="A89" t="s">
        <v>305</v>
      </c>
      <c r="B89" s="2" t="str">
        <f t="shared" si="1"/>
        <v>Italy</v>
      </c>
      <c r="C89">
        <v>88</v>
      </c>
      <c r="D89">
        <v>8.1999999999999993</v>
      </c>
      <c r="E89">
        <v>12.1</v>
      </c>
      <c r="F89">
        <v>4.5</v>
      </c>
      <c r="G89">
        <v>4971</v>
      </c>
    </row>
    <row r="90" spans="1:7" x14ac:dyDescent="0.3">
      <c r="A90" t="s">
        <v>306</v>
      </c>
      <c r="B90" s="2" t="str">
        <f t="shared" si="1"/>
        <v>Sudan</v>
      </c>
      <c r="C90">
        <v>89</v>
      </c>
      <c r="D90">
        <v>8.1</v>
      </c>
      <c r="E90">
        <v>12.2</v>
      </c>
      <c r="F90">
        <v>4</v>
      </c>
      <c r="G90">
        <v>3386</v>
      </c>
    </row>
    <row r="91" spans="1:7" x14ac:dyDescent="0.3">
      <c r="A91" t="s">
        <v>307</v>
      </c>
      <c r="B91" s="2" t="str">
        <f t="shared" si="1"/>
        <v>Costa Rica</v>
      </c>
      <c r="C91">
        <v>90</v>
      </c>
      <c r="D91">
        <v>7.9</v>
      </c>
      <c r="E91">
        <v>13.5</v>
      </c>
      <c r="F91">
        <v>2.4</v>
      </c>
      <c r="G91">
        <v>395</v>
      </c>
    </row>
    <row r="92" spans="1:7" x14ac:dyDescent="0.3">
      <c r="A92" t="s">
        <v>308</v>
      </c>
      <c r="B92" s="2" t="str">
        <f t="shared" si="1"/>
        <v>Eritrea</v>
      </c>
      <c r="C92">
        <v>91</v>
      </c>
      <c r="D92">
        <v>7.9</v>
      </c>
      <c r="E92">
        <v>12.3</v>
      </c>
      <c r="F92">
        <v>3.6</v>
      </c>
      <c r="G92">
        <v>273</v>
      </c>
    </row>
    <row r="93" spans="1:7" x14ac:dyDescent="0.3">
      <c r="A93" t="s">
        <v>309</v>
      </c>
      <c r="B93" s="2" t="str">
        <f t="shared" si="1"/>
        <v>Macedonia</v>
      </c>
      <c r="C93">
        <v>92</v>
      </c>
      <c r="D93">
        <v>7.9</v>
      </c>
      <c r="E93">
        <v>11.9</v>
      </c>
      <c r="F93">
        <v>3.9</v>
      </c>
    </row>
    <row r="94" spans="1:7" x14ac:dyDescent="0.3">
      <c r="A94" t="s">
        <v>310</v>
      </c>
      <c r="B94" s="2" t="str">
        <f t="shared" si="1"/>
        <v>Mauritius</v>
      </c>
      <c r="C94">
        <v>93</v>
      </c>
      <c r="D94">
        <v>7.8</v>
      </c>
      <c r="E94">
        <v>13.3</v>
      </c>
      <c r="F94">
        <v>2.4</v>
      </c>
      <c r="G94">
        <v>99</v>
      </c>
    </row>
    <row r="95" spans="1:7" x14ac:dyDescent="0.3">
      <c r="A95" t="s">
        <v>311</v>
      </c>
      <c r="B95" s="2" t="str">
        <f t="shared" si="1"/>
        <v>Myanmar</v>
      </c>
      <c r="C95">
        <v>94</v>
      </c>
      <c r="D95">
        <v>7.8</v>
      </c>
      <c r="E95">
        <v>5.9</v>
      </c>
      <c r="F95">
        <v>9.5</v>
      </c>
      <c r="G95">
        <v>4189</v>
      </c>
    </row>
    <row r="96" spans="1:7" x14ac:dyDescent="0.3">
      <c r="A96" t="s">
        <v>312</v>
      </c>
      <c r="B96" s="2" t="str">
        <f t="shared" si="1"/>
        <v>Saint Lucia</v>
      </c>
      <c r="C96">
        <v>95</v>
      </c>
      <c r="D96">
        <v>7.8</v>
      </c>
      <c r="E96">
        <v>13.5</v>
      </c>
      <c r="F96">
        <v>2.2000000000000002</v>
      </c>
      <c r="G96">
        <v>14</v>
      </c>
    </row>
    <row r="97" spans="1:7" x14ac:dyDescent="0.3">
      <c r="A97" t="s">
        <v>313</v>
      </c>
      <c r="B97" s="2" t="str">
        <f t="shared" si="1"/>
        <v>Burkina Faso</v>
      </c>
      <c r="C97">
        <v>96</v>
      </c>
      <c r="D97">
        <v>7.7</v>
      </c>
      <c r="E97">
        <v>10.199999999999999</v>
      </c>
      <c r="F97">
        <v>5.3</v>
      </c>
      <c r="G97">
        <v>1521</v>
      </c>
    </row>
    <row r="98" spans="1:7" x14ac:dyDescent="0.3">
      <c r="A98" t="s">
        <v>314</v>
      </c>
      <c r="B98" s="2" t="str">
        <f t="shared" si="1"/>
        <v>Central African Republic</v>
      </c>
      <c r="C98">
        <v>97</v>
      </c>
      <c r="D98">
        <v>7.7</v>
      </c>
      <c r="E98">
        <v>11.5</v>
      </c>
      <c r="F98">
        <v>4</v>
      </c>
      <c r="G98">
        <v>359</v>
      </c>
    </row>
    <row r="99" spans="1:7" x14ac:dyDescent="0.3">
      <c r="A99" t="s">
        <v>315</v>
      </c>
      <c r="B99" s="2" t="str">
        <f t="shared" si="1"/>
        <v>Malta</v>
      </c>
      <c r="C99">
        <v>98</v>
      </c>
      <c r="D99">
        <v>7.5</v>
      </c>
      <c r="E99">
        <v>12.1</v>
      </c>
      <c r="F99">
        <v>2.8</v>
      </c>
      <c r="G99">
        <v>33</v>
      </c>
    </row>
    <row r="100" spans="1:7" x14ac:dyDescent="0.3">
      <c r="A100" t="s">
        <v>316</v>
      </c>
      <c r="B100" s="2" t="str">
        <f t="shared" si="1"/>
        <v>Uzbekistan</v>
      </c>
      <c r="C100">
        <v>99</v>
      </c>
      <c r="D100">
        <v>7.4</v>
      </c>
      <c r="E100">
        <v>9.9</v>
      </c>
      <c r="F100">
        <v>4.8</v>
      </c>
      <c r="G100">
        <v>2403</v>
      </c>
    </row>
    <row r="101" spans="1:7" x14ac:dyDescent="0.3">
      <c r="A101" t="s">
        <v>317</v>
      </c>
      <c r="B101" s="2" t="str">
        <f t="shared" si="1"/>
        <v>Turkey</v>
      </c>
      <c r="C101">
        <v>100</v>
      </c>
      <c r="D101">
        <v>7.3</v>
      </c>
      <c r="E101">
        <v>11.4</v>
      </c>
      <c r="F101">
        <v>3.3</v>
      </c>
      <c r="G101">
        <v>6011</v>
      </c>
    </row>
    <row r="102" spans="1:7" x14ac:dyDescent="0.3">
      <c r="A102" t="s">
        <v>318</v>
      </c>
      <c r="B102" s="2" t="str">
        <f t="shared" si="1"/>
        <v>Vietnam</v>
      </c>
      <c r="C102">
        <v>101</v>
      </c>
      <c r="D102">
        <v>7.3</v>
      </c>
      <c r="E102">
        <v>10.9</v>
      </c>
      <c r="F102">
        <v>3.7</v>
      </c>
    </row>
    <row r="103" spans="1:7" x14ac:dyDescent="0.3">
      <c r="A103" t="s">
        <v>319</v>
      </c>
      <c r="B103" s="2" t="str">
        <f t="shared" si="1"/>
        <v>Colombia</v>
      </c>
      <c r="C103">
        <v>102</v>
      </c>
      <c r="D103">
        <v>7.2</v>
      </c>
      <c r="E103">
        <v>11.6</v>
      </c>
      <c r="F103">
        <v>2.8</v>
      </c>
      <c r="G103">
        <v>3576</v>
      </c>
    </row>
    <row r="104" spans="1:7" x14ac:dyDescent="0.3">
      <c r="A104" t="s">
        <v>320</v>
      </c>
      <c r="B104" s="2" t="str">
        <f t="shared" si="1"/>
        <v>Ethiopia</v>
      </c>
      <c r="C104">
        <v>103</v>
      </c>
      <c r="D104">
        <v>7.2</v>
      </c>
      <c r="E104">
        <v>11.2</v>
      </c>
      <c r="F104">
        <v>3.1</v>
      </c>
      <c r="G104">
        <v>7864</v>
      </c>
    </row>
    <row r="105" spans="1:7" x14ac:dyDescent="0.3">
      <c r="A105" t="s">
        <v>321</v>
      </c>
      <c r="B105" s="2" t="str">
        <f t="shared" si="1"/>
        <v>Ecuador</v>
      </c>
      <c r="C105">
        <v>104</v>
      </c>
      <c r="D105">
        <v>7.1</v>
      </c>
      <c r="E105">
        <v>10.3</v>
      </c>
      <c r="F105">
        <v>3.9</v>
      </c>
      <c r="G105">
        <v>1213</v>
      </c>
    </row>
    <row r="106" spans="1:7" x14ac:dyDescent="0.3">
      <c r="A106" t="s">
        <v>322</v>
      </c>
      <c r="B106" s="2" t="str">
        <f t="shared" si="1"/>
        <v>Gabon</v>
      </c>
      <c r="C106">
        <v>105</v>
      </c>
      <c r="D106">
        <v>7.1</v>
      </c>
      <c r="E106">
        <v>10.7</v>
      </c>
      <c r="F106">
        <v>3.2</v>
      </c>
      <c r="G106">
        <v>150</v>
      </c>
    </row>
    <row r="107" spans="1:7" x14ac:dyDescent="0.3">
      <c r="A107" t="s">
        <v>323</v>
      </c>
      <c r="B107" s="2" t="str">
        <f t="shared" si="1"/>
        <v>Comoros</v>
      </c>
      <c r="C107">
        <v>106</v>
      </c>
      <c r="D107">
        <v>6.8</v>
      </c>
      <c r="E107">
        <v>9.9</v>
      </c>
      <c r="F107">
        <v>3.6</v>
      </c>
      <c r="G107">
        <v>57</v>
      </c>
    </row>
    <row r="108" spans="1:7" x14ac:dyDescent="0.3">
      <c r="A108" t="s">
        <v>324</v>
      </c>
      <c r="B108" s="2" t="str">
        <f t="shared" si="1"/>
        <v>Liberia</v>
      </c>
      <c r="C108">
        <v>107</v>
      </c>
      <c r="D108">
        <v>6.8</v>
      </c>
      <c r="E108">
        <v>7.1</v>
      </c>
      <c r="F108">
        <v>6.6</v>
      </c>
      <c r="G108">
        <v>328</v>
      </c>
    </row>
    <row r="109" spans="1:7" x14ac:dyDescent="0.3">
      <c r="A109" t="s">
        <v>325</v>
      </c>
      <c r="B109" s="2" t="str">
        <f t="shared" si="1"/>
        <v>Djibouti</v>
      </c>
      <c r="C109">
        <v>108</v>
      </c>
      <c r="D109">
        <v>6.7</v>
      </c>
      <c r="E109">
        <v>9</v>
      </c>
      <c r="F109">
        <v>4.3</v>
      </c>
      <c r="G109">
        <v>64</v>
      </c>
    </row>
    <row r="110" spans="1:7" x14ac:dyDescent="0.3">
      <c r="A110" t="s">
        <v>326</v>
      </c>
      <c r="B110" s="2" t="str">
        <f t="shared" si="1"/>
        <v>Rwanda</v>
      </c>
      <c r="C110">
        <v>109</v>
      </c>
      <c r="D110">
        <v>6.7</v>
      </c>
      <c r="E110">
        <v>9.6999999999999993</v>
      </c>
      <c r="F110">
        <v>3.8</v>
      </c>
      <c r="G110">
        <v>824</v>
      </c>
    </row>
    <row r="111" spans="1:7" x14ac:dyDescent="0.3">
      <c r="A111" t="s">
        <v>327</v>
      </c>
      <c r="B111" s="2" t="str">
        <f t="shared" si="1"/>
        <v>Turkmenistan</v>
      </c>
      <c r="C111">
        <v>110</v>
      </c>
      <c r="D111">
        <v>6.7</v>
      </c>
      <c r="E111">
        <v>10.1</v>
      </c>
      <c r="F111">
        <v>3.5</v>
      </c>
      <c r="G111">
        <v>392</v>
      </c>
    </row>
    <row r="112" spans="1:7" x14ac:dyDescent="0.3">
      <c r="A112" t="s">
        <v>328</v>
      </c>
      <c r="B112" s="2" t="str">
        <f t="shared" si="1"/>
        <v>Armenia</v>
      </c>
      <c r="C112">
        <v>111</v>
      </c>
      <c r="D112">
        <v>6.6</v>
      </c>
      <c r="E112">
        <v>10.8</v>
      </c>
      <c r="F112">
        <v>2.8</v>
      </c>
      <c r="G112">
        <v>195</v>
      </c>
    </row>
    <row r="113" spans="1:7" x14ac:dyDescent="0.3">
      <c r="A113" t="s">
        <v>329</v>
      </c>
      <c r="B113" s="2" t="str">
        <f t="shared" si="1"/>
        <v>Qatar</v>
      </c>
      <c r="C113">
        <v>112</v>
      </c>
      <c r="D113">
        <v>6.6</v>
      </c>
      <c r="E113">
        <v>8.5</v>
      </c>
      <c r="F113">
        <v>0.9</v>
      </c>
      <c r="G113">
        <v>184</v>
      </c>
    </row>
    <row r="114" spans="1:7" x14ac:dyDescent="0.3">
      <c r="A114" t="s">
        <v>330</v>
      </c>
      <c r="B114" s="2" t="str">
        <f t="shared" si="1"/>
        <v>Brazil</v>
      </c>
      <c r="C114">
        <v>113</v>
      </c>
      <c r="D114">
        <v>6.5</v>
      </c>
      <c r="E114">
        <v>10</v>
      </c>
      <c r="F114">
        <v>3.1</v>
      </c>
      <c r="G114">
        <v>13616</v>
      </c>
    </row>
    <row r="115" spans="1:7" x14ac:dyDescent="0.3">
      <c r="A115" t="s">
        <v>331</v>
      </c>
      <c r="B115" s="2" t="str">
        <f t="shared" si="1"/>
        <v>Albania</v>
      </c>
      <c r="C115">
        <v>114</v>
      </c>
      <c r="D115">
        <v>6.3</v>
      </c>
      <c r="E115">
        <v>7.9</v>
      </c>
      <c r="F115">
        <v>4.7</v>
      </c>
      <c r="G115">
        <v>182</v>
      </c>
    </row>
    <row r="116" spans="1:7" x14ac:dyDescent="0.3">
      <c r="A116" t="s">
        <v>332</v>
      </c>
      <c r="B116" s="2" t="str">
        <f t="shared" si="1"/>
        <v>Guinea</v>
      </c>
      <c r="C116">
        <v>115</v>
      </c>
      <c r="D116">
        <v>6.3</v>
      </c>
      <c r="E116">
        <v>7.5</v>
      </c>
      <c r="F116">
        <v>5</v>
      </c>
      <c r="G116">
        <v>782</v>
      </c>
    </row>
    <row r="117" spans="1:7" x14ac:dyDescent="0.3">
      <c r="A117" t="s">
        <v>333</v>
      </c>
      <c r="B117" s="2" t="str">
        <f t="shared" si="1"/>
        <v>Zambia</v>
      </c>
      <c r="C117">
        <v>116</v>
      </c>
      <c r="D117">
        <v>6.1</v>
      </c>
      <c r="E117">
        <v>8.8000000000000007</v>
      </c>
      <c r="F117">
        <v>3.5</v>
      </c>
      <c r="G117">
        <v>1058</v>
      </c>
    </row>
    <row r="118" spans="1:7" x14ac:dyDescent="0.3">
      <c r="A118" t="s">
        <v>334</v>
      </c>
      <c r="B118" s="2" t="str">
        <f t="shared" si="1"/>
        <v>Papua New Guinea</v>
      </c>
      <c r="C118">
        <v>117</v>
      </c>
      <c r="D118">
        <v>6</v>
      </c>
      <c r="E118">
        <v>8.6</v>
      </c>
      <c r="F118">
        <v>3.3</v>
      </c>
      <c r="G118">
        <v>516</v>
      </c>
    </row>
    <row r="119" spans="1:7" x14ac:dyDescent="0.3">
      <c r="A119" t="s">
        <v>335</v>
      </c>
      <c r="B119" s="2" t="str">
        <f t="shared" si="1"/>
        <v>Senegal</v>
      </c>
      <c r="C119">
        <v>118</v>
      </c>
      <c r="D119">
        <v>6</v>
      </c>
      <c r="E119">
        <v>9.3000000000000007</v>
      </c>
      <c r="F119">
        <v>2.9</v>
      </c>
      <c r="G119">
        <v>951</v>
      </c>
    </row>
    <row r="120" spans="1:7" x14ac:dyDescent="0.3">
      <c r="A120" t="s">
        <v>336</v>
      </c>
      <c r="B120" s="2" t="str">
        <f t="shared" si="1"/>
        <v>Bahrain</v>
      </c>
      <c r="C120">
        <v>119</v>
      </c>
      <c r="D120">
        <v>5.9</v>
      </c>
      <c r="E120">
        <v>8.4</v>
      </c>
      <c r="F120">
        <v>1.9</v>
      </c>
      <c r="G120">
        <v>93</v>
      </c>
    </row>
    <row r="121" spans="1:7" x14ac:dyDescent="0.3">
      <c r="A121" t="s">
        <v>337</v>
      </c>
      <c r="B121" s="2" t="str">
        <f t="shared" si="1"/>
        <v>Bangladesh</v>
      </c>
      <c r="C121">
        <v>120</v>
      </c>
      <c r="D121">
        <v>5.9</v>
      </c>
      <c r="E121">
        <v>4.7</v>
      </c>
      <c r="F121">
        <v>7</v>
      </c>
      <c r="G121">
        <v>9521</v>
      </c>
    </row>
    <row r="122" spans="1:7" x14ac:dyDescent="0.3">
      <c r="A122" t="s">
        <v>338</v>
      </c>
      <c r="B122" s="2" t="str">
        <f t="shared" si="1"/>
        <v>Republic Of The Congo</v>
      </c>
      <c r="C122">
        <v>121</v>
      </c>
      <c r="D122">
        <v>5.9</v>
      </c>
      <c r="E122">
        <v>8.4</v>
      </c>
      <c r="F122">
        <v>3.3</v>
      </c>
    </row>
    <row r="123" spans="1:7" x14ac:dyDescent="0.3">
      <c r="A123" t="s">
        <v>339</v>
      </c>
      <c r="B123" s="2" t="str">
        <f t="shared" si="1"/>
        <v>Dr Congo</v>
      </c>
      <c r="C123">
        <v>122</v>
      </c>
      <c r="D123">
        <v>5.7</v>
      </c>
      <c r="E123">
        <v>8.4</v>
      </c>
      <c r="F123">
        <v>2.9</v>
      </c>
    </row>
    <row r="124" spans="1:7" x14ac:dyDescent="0.3">
      <c r="A124" t="s">
        <v>340</v>
      </c>
      <c r="B124" s="2" t="str">
        <f t="shared" si="1"/>
        <v>Malaysia</v>
      </c>
      <c r="C124">
        <v>123</v>
      </c>
      <c r="D124">
        <v>5.5</v>
      </c>
      <c r="E124">
        <v>7.8</v>
      </c>
      <c r="F124">
        <v>3.2</v>
      </c>
      <c r="G124">
        <v>1734</v>
      </c>
    </row>
    <row r="125" spans="1:7" x14ac:dyDescent="0.3">
      <c r="A125" t="s">
        <v>341</v>
      </c>
      <c r="B125" s="2" t="str">
        <f t="shared" si="1"/>
        <v>Ghana</v>
      </c>
      <c r="C125">
        <v>124</v>
      </c>
      <c r="D125">
        <v>5.4</v>
      </c>
      <c r="E125">
        <v>8.6999999999999993</v>
      </c>
      <c r="F125">
        <v>2.1</v>
      </c>
      <c r="G125">
        <v>1607</v>
      </c>
    </row>
    <row r="126" spans="1:7" x14ac:dyDescent="0.3">
      <c r="A126" t="s">
        <v>342</v>
      </c>
      <c r="B126" s="2" t="str">
        <f t="shared" si="1"/>
        <v>Israel</v>
      </c>
      <c r="C126">
        <v>125</v>
      </c>
      <c r="D126">
        <v>5.4</v>
      </c>
      <c r="E126">
        <v>8.1</v>
      </c>
      <c r="F126">
        <v>2.7</v>
      </c>
      <c r="G126">
        <v>453</v>
      </c>
    </row>
    <row r="127" spans="1:7" x14ac:dyDescent="0.3">
      <c r="A127" t="s">
        <v>343</v>
      </c>
      <c r="B127" s="2" t="str">
        <f t="shared" si="1"/>
        <v>Tanzania</v>
      </c>
      <c r="C127">
        <v>126</v>
      </c>
      <c r="D127">
        <v>5.4</v>
      </c>
      <c r="E127">
        <v>7.7</v>
      </c>
      <c r="F127">
        <v>3.2</v>
      </c>
    </row>
    <row r="128" spans="1:7" x14ac:dyDescent="0.3">
      <c r="A128" t="s">
        <v>344</v>
      </c>
      <c r="B128" s="2" t="str">
        <f t="shared" si="1"/>
        <v>Cambodia</v>
      </c>
      <c r="C128">
        <v>127</v>
      </c>
      <c r="D128">
        <v>5.3</v>
      </c>
      <c r="E128">
        <v>7.8</v>
      </c>
      <c r="F128">
        <v>2.9</v>
      </c>
      <c r="G128">
        <v>861</v>
      </c>
    </row>
    <row r="129" spans="1:7" x14ac:dyDescent="0.3">
      <c r="A129" t="s">
        <v>345</v>
      </c>
      <c r="B129" s="2" t="str">
        <f t="shared" si="1"/>
        <v>Cyprus</v>
      </c>
      <c r="C129">
        <v>128</v>
      </c>
      <c r="D129">
        <v>5.3</v>
      </c>
      <c r="E129">
        <v>8.1999999999999993</v>
      </c>
      <c r="F129">
        <v>2.2999999999999998</v>
      </c>
      <c r="G129">
        <v>63</v>
      </c>
    </row>
    <row r="130" spans="1:7" x14ac:dyDescent="0.3">
      <c r="A130" t="s">
        <v>346</v>
      </c>
      <c r="B130" s="2" t="str">
        <f t="shared" si="1"/>
        <v>Libya</v>
      </c>
      <c r="C130">
        <v>129</v>
      </c>
      <c r="D130">
        <v>5.2</v>
      </c>
      <c r="E130">
        <v>8.1</v>
      </c>
      <c r="F130">
        <v>2.2000000000000002</v>
      </c>
      <c r="G130">
        <v>347</v>
      </c>
    </row>
    <row r="131" spans="1:7" x14ac:dyDescent="0.3">
      <c r="A131" t="s">
        <v>347</v>
      </c>
      <c r="B131" s="2" t="str">
        <f t="shared" ref="B131:B184" si="2">PROPER(A131)</f>
        <v>Gambia</v>
      </c>
      <c r="C131">
        <v>130</v>
      </c>
      <c r="D131">
        <v>5.0999999999999996</v>
      </c>
      <c r="E131">
        <v>6.6</v>
      </c>
      <c r="F131">
        <v>3.7</v>
      </c>
      <c r="G131">
        <v>116</v>
      </c>
    </row>
    <row r="132" spans="1:7" x14ac:dyDescent="0.3">
      <c r="A132" t="s">
        <v>348</v>
      </c>
      <c r="B132" s="2" t="str">
        <f t="shared" si="2"/>
        <v>Mexico</v>
      </c>
      <c r="C132">
        <v>131</v>
      </c>
      <c r="D132">
        <v>5.0999999999999996</v>
      </c>
      <c r="E132">
        <v>8</v>
      </c>
      <c r="F132">
        <v>2.2999999999999998</v>
      </c>
      <c r="G132">
        <v>6436</v>
      </c>
    </row>
    <row r="133" spans="1:7" x14ac:dyDescent="0.3">
      <c r="A133" t="s">
        <v>349</v>
      </c>
      <c r="B133" s="2" t="str">
        <f t="shared" si="2"/>
        <v>Fiji</v>
      </c>
      <c r="C133">
        <v>132</v>
      </c>
      <c r="D133">
        <v>5</v>
      </c>
      <c r="E133">
        <v>7.5</v>
      </c>
      <c r="F133">
        <v>2.4</v>
      </c>
      <c r="G133">
        <v>44</v>
      </c>
    </row>
    <row r="134" spans="1:7" x14ac:dyDescent="0.3">
      <c r="A134" t="s">
        <v>350</v>
      </c>
      <c r="B134" s="2" t="str">
        <f t="shared" si="2"/>
        <v>Greece</v>
      </c>
      <c r="C134">
        <v>133</v>
      </c>
      <c r="D134">
        <v>5</v>
      </c>
      <c r="E134">
        <v>8.1</v>
      </c>
      <c r="F134">
        <v>2</v>
      </c>
      <c r="G134">
        <v>526</v>
      </c>
    </row>
    <row r="135" spans="1:7" x14ac:dyDescent="0.3">
      <c r="A135" t="s">
        <v>351</v>
      </c>
      <c r="B135" s="2" t="str">
        <f t="shared" si="2"/>
        <v>Mozambique</v>
      </c>
      <c r="C135">
        <v>134</v>
      </c>
      <c r="D135">
        <v>4.9000000000000004</v>
      </c>
      <c r="E135">
        <v>7.4</v>
      </c>
      <c r="F135">
        <v>2.5</v>
      </c>
      <c r="G135">
        <v>1445</v>
      </c>
    </row>
    <row r="136" spans="1:7" x14ac:dyDescent="0.3">
      <c r="A136" t="s">
        <v>352</v>
      </c>
      <c r="B136" s="2" t="str">
        <f t="shared" si="2"/>
        <v>Peru</v>
      </c>
      <c r="C136">
        <v>135</v>
      </c>
      <c r="D136">
        <v>4.9000000000000004</v>
      </c>
      <c r="E136">
        <v>7.2</v>
      </c>
      <c r="F136">
        <v>2.7</v>
      </c>
      <c r="G136">
        <v>1567</v>
      </c>
    </row>
    <row r="137" spans="1:7" x14ac:dyDescent="0.3">
      <c r="A137" t="s">
        <v>353</v>
      </c>
      <c r="B137" s="2" t="str">
        <f t="shared" si="2"/>
        <v>Mali</v>
      </c>
      <c r="C137">
        <v>136</v>
      </c>
      <c r="D137">
        <v>4.8</v>
      </c>
      <c r="E137">
        <v>6.9</v>
      </c>
      <c r="F137">
        <v>2.7</v>
      </c>
      <c r="G137">
        <v>916</v>
      </c>
    </row>
    <row r="138" spans="1:7" x14ac:dyDescent="0.3">
      <c r="A138" t="s">
        <v>354</v>
      </c>
      <c r="B138" s="2" t="str">
        <f t="shared" si="2"/>
        <v>Afghanistan</v>
      </c>
      <c r="C138">
        <v>137</v>
      </c>
      <c r="D138">
        <v>4.7</v>
      </c>
      <c r="E138">
        <v>7.6</v>
      </c>
      <c r="F138">
        <v>1.5</v>
      </c>
      <c r="G138">
        <v>1747</v>
      </c>
    </row>
    <row r="139" spans="1:7" x14ac:dyDescent="0.3">
      <c r="A139" t="s">
        <v>355</v>
      </c>
      <c r="B139" s="2" t="str">
        <f t="shared" si="2"/>
        <v>Angola</v>
      </c>
      <c r="C139">
        <v>138</v>
      </c>
      <c r="D139">
        <v>4.7</v>
      </c>
      <c r="E139">
        <v>7</v>
      </c>
      <c r="F139">
        <v>2.5</v>
      </c>
      <c r="G139">
        <v>1448</v>
      </c>
    </row>
    <row r="140" spans="1:7" x14ac:dyDescent="0.3">
      <c r="A140" t="s">
        <v>356</v>
      </c>
      <c r="B140" s="2" t="str">
        <f t="shared" si="2"/>
        <v>Belize</v>
      </c>
      <c r="C140">
        <v>139</v>
      </c>
      <c r="D140">
        <v>4.7</v>
      </c>
      <c r="E140">
        <v>7.9</v>
      </c>
      <c r="F140">
        <v>1.6</v>
      </c>
      <c r="G140">
        <v>18</v>
      </c>
    </row>
    <row r="141" spans="1:7" x14ac:dyDescent="0.3">
      <c r="A141" t="s">
        <v>357</v>
      </c>
      <c r="B141" s="2" t="str">
        <f t="shared" si="2"/>
        <v>Solomon Islands</v>
      </c>
      <c r="C141">
        <v>140</v>
      </c>
      <c r="D141">
        <v>4.7</v>
      </c>
      <c r="E141">
        <v>6.8</v>
      </c>
      <c r="F141">
        <v>2.6</v>
      </c>
      <c r="G141">
        <v>31</v>
      </c>
    </row>
    <row r="142" spans="1:7" x14ac:dyDescent="0.3">
      <c r="A142" t="s">
        <v>358</v>
      </c>
      <c r="B142" s="2" t="str">
        <f t="shared" si="2"/>
        <v>Somalia</v>
      </c>
      <c r="C142">
        <v>141</v>
      </c>
      <c r="D142">
        <v>4.7</v>
      </c>
      <c r="E142">
        <v>6.3</v>
      </c>
      <c r="F142">
        <v>3.1</v>
      </c>
      <c r="G142">
        <v>705</v>
      </c>
    </row>
    <row r="143" spans="1:7" x14ac:dyDescent="0.3">
      <c r="A143" t="s">
        <v>359</v>
      </c>
      <c r="B143" s="2" t="str">
        <f t="shared" si="2"/>
        <v>Brunei</v>
      </c>
      <c r="C143">
        <v>142</v>
      </c>
      <c r="D143">
        <v>4.5999999999999996</v>
      </c>
      <c r="E143">
        <v>6.4</v>
      </c>
      <c r="F143">
        <v>2.7</v>
      </c>
    </row>
    <row r="144" spans="1:7" x14ac:dyDescent="0.3">
      <c r="A144" t="s">
        <v>360</v>
      </c>
      <c r="B144" s="2" t="str">
        <f t="shared" si="2"/>
        <v>Niger</v>
      </c>
      <c r="C144">
        <v>143</v>
      </c>
      <c r="D144">
        <v>4.5999999999999996</v>
      </c>
      <c r="E144">
        <v>5.9</v>
      </c>
      <c r="F144">
        <v>3.3</v>
      </c>
      <c r="G144">
        <v>1032</v>
      </c>
    </row>
    <row r="145" spans="1:7" x14ac:dyDescent="0.3">
      <c r="A145" t="s">
        <v>361</v>
      </c>
      <c r="B145" s="2" t="str">
        <f t="shared" si="2"/>
        <v>Timor-Leste</v>
      </c>
      <c r="C145">
        <v>144</v>
      </c>
      <c r="D145">
        <v>4.5999999999999996</v>
      </c>
      <c r="E145">
        <v>6.2</v>
      </c>
      <c r="F145">
        <v>2.9</v>
      </c>
      <c r="G145">
        <v>58</v>
      </c>
    </row>
    <row r="146" spans="1:7" x14ac:dyDescent="0.3">
      <c r="A146" t="s">
        <v>362</v>
      </c>
      <c r="B146" s="2" t="str">
        <f t="shared" si="2"/>
        <v>Vanuatu</v>
      </c>
      <c r="C146">
        <v>145</v>
      </c>
      <c r="D146">
        <v>4.5</v>
      </c>
      <c r="E146">
        <v>6.6</v>
      </c>
      <c r="F146">
        <v>2.2000000000000002</v>
      </c>
      <c r="G146">
        <v>13</v>
      </c>
    </row>
    <row r="147" spans="1:7" x14ac:dyDescent="0.3">
      <c r="A147" t="s">
        <v>363</v>
      </c>
      <c r="B147" s="2" t="str">
        <f t="shared" si="2"/>
        <v>Mauritania</v>
      </c>
      <c r="C147">
        <v>146</v>
      </c>
      <c r="D147">
        <v>4.4000000000000004</v>
      </c>
      <c r="E147">
        <v>6.6</v>
      </c>
      <c r="F147">
        <v>2.2000000000000002</v>
      </c>
      <c r="G147">
        <v>194</v>
      </c>
    </row>
    <row r="148" spans="1:7" x14ac:dyDescent="0.3">
      <c r="A148" t="s">
        <v>364</v>
      </c>
      <c r="B148" s="2" t="str">
        <f t="shared" si="2"/>
        <v>Samoa</v>
      </c>
      <c r="C148">
        <v>147</v>
      </c>
      <c r="D148">
        <v>4.4000000000000004</v>
      </c>
      <c r="E148">
        <v>6.7</v>
      </c>
      <c r="F148">
        <v>1.9</v>
      </c>
      <c r="G148">
        <v>9</v>
      </c>
    </row>
    <row r="149" spans="1:7" x14ac:dyDescent="0.3">
      <c r="A149" t="s">
        <v>365</v>
      </c>
      <c r="B149" s="2" t="str">
        <f t="shared" si="2"/>
        <v>Panama</v>
      </c>
      <c r="C149">
        <v>148</v>
      </c>
      <c r="D149">
        <v>4.3</v>
      </c>
      <c r="E149">
        <v>7.4</v>
      </c>
      <c r="F149">
        <v>1.2</v>
      </c>
      <c r="G149">
        <v>180</v>
      </c>
    </row>
    <row r="150" spans="1:7" x14ac:dyDescent="0.3">
      <c r="A150" t="s">
        <v>366</v>
      </c>
      <c r="B150" s="2" t="str">
        <f t="shared" si="2"/>
        <v>Iran</v>
      </c>
      <c r="C150">
        <v>149</v>
      </c>
      <c r="D150">
        <v>4.0999999999999996</v>
      </c>
      <c r="E150">
        <v>5</v>
      </c>
      <c r="F150">
        <v>3.1</v>
      </c>
    </row>
    <row r="151" spans="1:7" x14ac:dyDescent="0.3">
      <c r="A151" t="s">
        <v>367</v>
      </c>
      <c r="B151" s="2" t="str">
        <f t="shared" si="2"/>
        <v>Egypt</v>
      </c>
      <c r="C151">
        <v>150</v>
      </c>
      <c r="D151">
        <v>4</v>
      </c>
      <c r="E151">
        <v>6.4</v>
      </c>
      <c r="F151">
        <v>1.5</v>
      </c>
      <c r="G151">
        <v>3937</v>
      </c>
    </row>
    <row r="152" spans="1:7" x14ac:dyDescent="0.3">
      <c r="A152" t="s">
        <v>368</v>
      </c>
      <c r="B152" s="2" t="str">
        <f t="shared" si="2"/>
        <v>Guinea-Bissau</v>
      </c>
      <c r="C152">
        <v>151</v>
      </c>
      <c r="D152">
        <v>4</v>
      </c>
      <c r="E152">
        <v>4.7</v>
      </c>
      <c r="F152">
        <v>3.3</v>
      </c>
      <c r="G152">
        <v>75</v>
      </c>
    </row>
    <row r="153" spans="1:7" x14ac:dyDescent="0.3">
      <c r="A153" t="s">
        <v>369</v>
      </c>
      <c r="B153" s="2" t="str">
        <f t="shared" si="2"/>
        <v>Madagascar</v>
      </c>
      <c r="C153">
        <v>152</v>
      </c>
      <c r="D153">
        <v>3.9</v>
      </c>
      <c r="E153">
        <v>5.6</v>
      </c>
      <c r="F153">
        <v>2.2000000000000002</v>
      </c>
      <c r="G153">
        <v>1024</v>
      </c>
    </row>
    <row r="154" spans="1:7" x14ac:dyDescent="0.3">
      <c r="A154" t="s">
        <v>370</v>
      </c>
      <c r="B154" s="2" t="str">
        <f t="shared" si="2"/>
        <v>Oman</v>
      </c>
      <c r="C154">
        <v>153</v>
      </c>
      <c r="D154">
        <v>3.9</v>
      </c>
      <c r="E154">
        <v>5.6</v>
      </c>
      <c r="F154">
        <v>0.8</v>
      </c>
      <c r="G154">
        <v>188</v>
      </c>
    </row>
    <row r="155" spans="1:7" x14ac:dyDescent="0.3">
      <c r="A155" t="s">
        <v>371</v>
      </c>
      <c r="B155" s="2" t="str">
        <f t="shared" si="2"/>
        <v>Malawi</v>
      </c>
      <c r="C155">
        <v>154</v>
      </c>
      <c r="D155">
        <v>3.7</v>
      </c>
      <c r="E155">
        <v>5.8</v>
      </c>
      <c r="F155">
        <v>1.6</v>
      </c>
      <c r="G155">
        <v>671</v>
      </c>
    </row>
    <row r="156" spans="1:7" x14ac:dyDescent="0.3">
      <c r="A156" t="s">
        <v>372</v>
      </c>
      <c r="B156" s="2" t="str">
        <f t="shared" si="2"/>
        <v>South Sudan</v>
      </c>
      <c r="C156">
        <v>155</v>
      </c>
      <c r="D156">
        <v>3.7</v>
      </c>
      <c r="E156">
        <v>4.9000000000000004</v>
      </c>
      <c r="F156">
        <v>2.6</v>
      </c>
      <c r="G156">
        <v>406</v>
      </c>
    </row>
    <row r="157" spans="1:7" x14ac:dyDescent="0.3">
      <c r="A157" t="s">
        <v>373</v>
      </c>
      <c r="B157" s="2" t="str">
        <f t="shared" si="2"/>
        <v>Venezuela</v>
      </c>
      <c r="C157">
        <v>156</v>
      </c>
      <c r="D157">
        <v>3.7</v>
      </c>
      <c r="E157">
        <v>6.3</v>
      </c>
      <c r="F157">
        <v>1.1000000000000001</v>
      </c>
    </row>
    <row r="158" spans="1:7" x14ac:dyDescent="0.3">
      <c r="A158" t="s">
        <v>374</v>
      </c>
      <c r="B158" s="2" t="str">
        <f t="shared" si="2"/>
        <v>Tonga</v>
      </c>
      <c r="C158">
        <v>157</v>
      </c>
      <c r="D158">
        <v>3.5</v>
      </c>
      <c r="E158">
        <v>4.3</v>
      </c>
      <c r="F158">
        <v>2.7</v>
      </c>
      <c r="G158">
        <v>4</v>
      </c>
    </row>
    <row r="159" spans="1:7" x14ac:dyDescent="0.3">
      <c r="A159" t="s">
        <v>375</v>
      </c>
      <c r="B159" s="2" t="str">
        <f t="shared" si="2"/>
        <v>Indonesia</v>
      </c>
      <c r="C159">
        <v>158</v>
      </c>
      <c r="D159">
        <v>3.4</v>
      </c>
      <c r="E159">
        <v>4.8</v>
      </c>
      <c r="F159">
        <v>2</v>
      </c>
      <c r="G159">
        <v>9101</v>
      </c>
    </row>
    <row r="160" spans="1:7" x14ac:dyDescent="0.3">
      <c r="A160" t="s">
        <v>376</v>
      </c>
      <c r="B160" s="2" t="str">
        <f t="shared" si="2"/>
        <v>Tunisia</v>
      </c>
      <c r="C160">
        <v>159</v>
      </c>
      <c r="D160">
        <v>3.4</v>
      </c>
      <c r="E160">
        <v>4.4000000000000004</v>
      </c>
      <c r="F160">
        <v>2.2999999999999998</v>
      </c>
      <c r="G160">
        <v>393</v>
      </c>
    </row>
    <row r="161" spans="1:7" x14ac:dyDescent="0.3">
      <c r="A161" t="s">
        <v>377</v>
      </c>
      <c r="B161" s="2" t="str">
        <f t="shared" si="2"/>
        <v>Lebanon</v>
      </c>
      <c r="C161">
        <v>160</v>
      </c>
      <c r="D161">
        <v>3.3</v>
      </c>
      <c r="E161">
        <v>4.2</v>
      </c>
      <c r="F161">
        <v>2.4</v>
      </c>
      <c r="G161">
        <v>226</v>
      </c>
    </row>
    <row r="162" spans="1:7" x14ac:dyDescent="0.3">
      <c r="A162" t="s">
        <v>378</v>
      </c>
      <c r="B162" s="2" t="str">
        <f t="shared" si="2"/>
        <v>Algeria</v>
      </c>
      <c r="C162">
        <v>161</v>
      </c>
      <c r="D162">
        <v>3.2</v>
      </c>
      <c r="E162">
        <v>4.7</v>
      </c>
      <c r="F162">
        <v>1.7</v>
      </c>
      <c r="G162">
        <v>1351</v>
      </c>
    </row>
    <row r="163" spans="1:7" x14ac:dyDescent="0.3">
      <c r="A163" t="s">
        <v>379</v>
      </c>
      <c r="B163" s="2" t="str">
        <f t="shared" si="2"/>
        <v>Kenya</v>
      </c>
      <c r="C163">
        <v>162</v>
      </c>
      <c r="D163">
        <v>3.2</v>
      </c>
      <c r="E163">
        <v>5.0999999999999996</v>
      </c>
      <c r="F163">
        <v>1.2</v>
      </c>
      <c r="G163">
        <v>1645</v>
      </c>
    </row>
    <row r="164" spans="1:7" x14ac:dyDescent="0.3">
      <c r="A164" t="s">
        <v>380</v>
      </c>
      <c r="B164" s="2" t="str">
        <f t="shared" si="2"/>
        <v>Philippines</v>
      </c>
      <c r="C164">
        <v>163</v>
      </c>
      <c r="D164">
        <v>3.2</v>
      </c>
      <c r="E164">
        <v>4.3</v>
      </c>
      <c r="F164">
        <v>2</v>
      </c>
      <c r="G164">
        <v>3413</v>
      </c>
    </row>
    <row r="165" spans="1:7" x14ac:dyDescent="0.3">
      <c r="A165" t="s">
        <v>381</v>
      </c>
      <c r="B165" s="2" t="str">
        <f t="shared" si="2"/>
        <v>Saudi Arabia</v>
      </c>
      <c r="C165">
        <v>164</v>
      </c>
      <c r="D165">
        <v>3.2</v>
      </c>
      <c r="E165">
        <v>4.5</v>
      </c>
      <c r="F165">
        <v>1.5</v>
      </c>
      <c r="G165">
        <v>1078</v>
      </c>
    </row>
    <row r="166" spans="1:7" x14ac:dyDescent="0.3">
      <c r="A166" t="s">
        <v>382</v>
      </c>
      <c r="B166" s="2" t="str">
        <f t="shared" si="2"/>
        <v>Iraq</v>
      </c>
      <c r="C166">
        <v>165</v>
      </c>
      <c r="D166">
        <v>3</v>
      </c>
      <c r="E166">
        <v>3.4</v>
      </c>
      <c r="F166">
        <v>2.6</v>
      </c>
      <c r="G166">
        <v>1153</v>
      </c>
    </row>
    <row r="167" spans="1:7" x14ac:dyDescent="0.3">
      <c r="A167" t="s">
        <v>383</v>
      </c>
      <c r="B167" s="2" t="str">
        <f t="shared" si="2"/>
        <v>Honduras</v>
      </c>
      <c r="C167">
        <v>166</v>
      </c>
      <c r="D167">
        <v>2.9</v>
      </c>
      <c r="E167">
        <v>4.4000000000000004</v>
      </c>
      <c r="F167">
        <v>1.5</v>
      </c>
      <c r="G167">
        <v>278</v>
      </c>
    </row>
    <row r="168" spans="1:7" x14ac:dyDescent="0.3">
      <c r="A168" t="s">
        <v>384</v>
      </c>
      <c r="B168" s="2" t="str">
        <f t="shared" si="2"/>
        <v>Jordan</v>
      </c>
      <c r="C168">
        <v>167</v>
      </c>
      <c r="D168">
        <v>2.9</v>
      </c>
      <c r="E168">
        <v>3.6</v>
      </c>
      <c r="F168">
        <v>2.2000000000000002</v>
      </c>
      <c r="G168">
        <v>289</v>
      </c>
    </row>
    <row r="169" spans="1:7" x14ac:dyDescent="0.3">
      <c r="A169" t="s">
        <v>385</v>
      </c>
      <c r="B169" s="2" t="str">
        <f t="shared" si="2"/>
        <v>Morocco</v>
      </c>
      <c r="C169">
        <v>168</v>
      </c>
      <c r="D169">
        <v>2.9</v>
      </c>
      <c r="E169">
        <v>2.2999999999999998</v>
      </c>
      <c r="F169">
        <v>3.4</v>
      </c>
      <c r="G169">
        <v>1045</v>
      </c>
    </row>
    <row r="170" spans="1:7" x14ac:dyDescent="0.3">
      <c r="A170" t="s">
        <v>386</v>
      </c>
      <c r="B170" s="2" t="str">
        <f t="shared" si="2"/>
        <v>Pakistan</v>
      </c>
      <c r="C170">
        <v>169</v>
      </c>
      <c r="D170">
        <v>2.9</v>
      </c>
      <c r="E170">
        <v>2.7</v>
      </c>
      <c r="F170">
        <v>3</v>
      </c>
      <c r="G170">
        <v>6155</v>
      </c>
    </row>
    <row r="171" spans="1:7" x14ac:dyDescent="0.3">
      <c r="A171" t="s">
        <v>387</v>
      </c>
      <c r="B171" s="2" t="str">
        <f t="shared" si="2"/>
        <v>United Arab Emirates</v>
      </c>
      <c r="C171">
        <v>170</v>
      </c>
      <c r="D171">
        <v>2.8</v>
      </c>
      <c r="E171">
        <v>3.6</v>
      </c>
      <c r="F171">
        <v>0.7</v>
      </c>
      <c r="G171">
        <v>270</v>
      </c>
    </row>
    <row r="172" spans="1:7" x14ac:dyDescent="0.3">
      <c r="A172" t="s">
        <v>388</v>
      </c>
      <c r="B172" s="2" t="str">
        <f t="shared" si="2"/>
        <v>Guatemala</v>
      </c>
      <c r="C172">
        <v>171</v>
      </c>
      <c r="D172">
        <v>2.7</v>
      </c>
      <c r="E172">
        <v>3.7</v>
      </c>
      <c r="F172">
        <v>1.8</v>
      </c>
      <c r="G172">
        <v>466</v>
      </c>
    </row>
    <row r="173" spans="1:7" x14ac:dyDescent="0.3">
      <c r="A173" t="s">
        <v>389</v>
      </c>
      <c r="B173" s="2" t="str">
        <f t="shared" si="2"/>
        <v>Azerbaijan</v>
      </c>
      <c r="C173">
        <v>172</v>
      </c>
      <c r="D173">
        <v>2.6</v>
      </c>
      <c r="E173">
        <v>4.2</v>
      </c>
      <c r="F173">
        <v>1.1000000000000001</v>
      </c>
      <c r="G173">
        <v>259</v>
      </c>
    </row>
    <row r="174" spans="1:7" x14ac:dyDescent="0.3">
      <c r="A174" t="s">
        <v>390</v>
      </c>
      <c r="B174" s="2" t="str">
        <f t="shared" si="2"/>
        <v>Tajikistan</v>
      </c>
      <c r="C174">
        <v>173</v>
      </c>
      <c r="D174">
        <v>2.5</v>
      </c>
      <c r="E174">
        <v>3.7</v>
      </c>
      <c r="F174">
        <v>1.3</v>
      </c>
      <c r="G174">
        <v>228</v>
      </c>
    </row>
    <row r="175" spans="1:7" x14ac:dyDescent="0.3">
      <c r="A175" t="s">
        <v>391</v>
      </c>
      <c r="B175" s="2" t="str">
        <f t="shared" si="2"/>
        <v>Saint Vincent And The Grenadines</v>
      </c>
      <c r="C175">
        <v>174</v>
      </c>
      <c r="D175">
        <v>2.4</v>
      </c>
      <c r="E175">
        <v>3.9</v>
      </c>
      <c r="F175">
        <v>0.9</v>
      </c>
      <c r="G175">
        <v>3</v>
      </c>
    </row>
    <row r="176" spans="1:7" x14ac:dyDescent="0.3">
      <c r="A176" t="s">
        <v>392</v>
      </c>
      <c r="B176" s="2" t="str">
        <f t="shared" si="2"/>
        <v>Kuwait</v>
      </c>
      <c r="C176">
        <v>175</v>
      </c>
      <c r="D176">
        <v>2.2999999999999998</v>
      </c>
      <c r="E176">
        <v>2.8</v>
      </c>
      <c r="F176">
        <v>1.7</v>
      </c>
      <c r="G176">
        <v>95</v>
      </c>
    </row>
    <row r="177" spans="1:7" x14ac:dyDescent="0.3">
      <c r="A177" t="s">
        <v>393</v>
      </c>
      <c r="B177" s="2" t="str">
        <f t="shared" si="2"/>
        <v>Maldives</v>
      </c>
      <c r="C177">
        <v>176</v>
      </c>
      <c r="D177">
        <v>2.2999999999999998</v>
      </c>
      <c r="E177">
        <v>3</v>
      </c>
      <c r="F177">
        <v>1.3</v>
      </c>
      <c r="G177">
        <v>12</v>
      </c>
    </row>
    <row r="178" spans="1:7" x14ac:dyDescent="0.3">
      <c r="A178" t="s">
        <v>394</v>
      </c>
      <c r="B178" s="2" t="str">
        <f t="shared" si="2"/>
        <v>Sao Tome And Principe</v>
      </c>
      <c r="C178">
        <v>177</v>
      </c>
      <c r="D178">
        <v>2.2999999999999998</v>
      </c>
      <c r="E178">
        <v>3</v>
      </c>
      <c r="F178">
        <v>1.6</v>
      </c>
      <c r="G178">
        <v>5</v>
      </c>
    </row>
    <row r="179" spans="1:7" x14ac:dyDescent="0.3">
      <c r="A179" t="s">
        <v>395</v>
      </c>
      <c r="B179" s="2" t="str">
        <f t="shared" si="2"/>
        <v>Jamaica</v>
      </c>
      <c r="C179">
        <v>178</v>
      </c>
      <c r="D179">
        <v>2.2000000000000002</v>
      </c>
      <c r="E179">
        <v>3.3</v>
      </c>
      <c r="F179">
        <v>1</v>
      </c>
      <c r="G179">
        <v>65</v>
      </c>
    </row>
    <row r="180" spans="1:7" x14ac:dyDescent="0.3">
      <c r="A180" t="s">
        <v>396</v>
      </c>
      <c r="B180" s="2" t="str">
        <f t="shared" si="2"/>
        <v>Syria</v>
      </c>
      <c r="C180">
        <v>179</v>
      </c>
      <c r="D180">
        <v>1.9</v>
      </c>
      <c r="E180">
        <v>2.9</v>
      </c>
      <c r="F180">
        <v>0.9</v>
      </c>
    </row>
    <row r="181" spans="1:7" x14ac:dyDescent="0.3">
      <c r="A181" t="s">
        <v>397</v>
      </c>
      <c r="B181" s="2" t="str">
        <f t="shared" si="2"/>
        <v>Bahamas</v>
      </c>
      <c r="C181">
        <v>180</v>
      </c>
      <c r="D181">
        <v>1.7</v>
      </c>
      <c r="E181">
        <v>3</v>
      </c>
      <c r="F181">
        <v>0.5</v>
      </c>
      <c r="G181">
        <v>7</v>
      </c>
    </row>
    <row r="182" spans="1:7" x14ac:dyDescent="0.3">
      <c r="A182" t="s">
        <v>398</v>
      </c>
      <c r="B182" s="2" t="str">
        <f t="shared" si="2"/>
        <v>Grenada</v>
      </c>
      <c r="C182">
        <v>181</v>
      </c>
      <c r="D182">
        <v>1.7</v>
      </c>
      <c r="E182">
        <v>1.5</v>
      </c>
      <c r="F182">
        <v>1.9</v>
      </c>
      <c r="G182">
        <v>2</v>
      </c>
    </row>
    <row r="183" spans="1:7" x14ac:dyDescent="0.3">
      <c r="A183" t="s">
        <v>399</v>
      </c>
      <c r="B183" s="2" t="str">
        <f t="shared" si="2"/>
        <v>Barbados</v>
      </c>
      <c r="C183">
        <v>182</v>
      </c>
      <c r="D183">
        <v>0.8</v>
      </c>
      <c r="E183">
        <v>1</v>
      </c>
      <c r="F183">
        <v>0.5</v>
      </c>
      <c r="G183">
        <v>2</v>
      </c>
    </row>
    <row r="184" spans="1:7" x14ac:dyDescent="0.3">
      <c r="A184" t="s">
        <v>400</v>
      </c>
      <c r="B184" s="2" t="str">
        <f t="shared" si="2"/>
        <v>Antigua And Barbuda</v>
      </c>
      <c r="C184">
        <v>183</v>
      </c>
      <c r="D184">
        <v>0.5</v>
      </c>
      <c r="E184">
        <v>0</v>
      </c>
      <c r="F184">
        <v>0.9</v>
      </c>
      <c r="G1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7"/>
  <sheetViews>
    <sheetView workbookViewId="0">
      <selection activeCell="L11" sqref="L1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>
        <v>7.6319999999999997</v>
      </c>
      <c r="D2">
        <v>1.3049999999999999</v>
      </c>
      <c r="E2">
        <v>1.5920000000000001</v>
      </c>
      <c r="F2">
        <v>0.874</v>
      </c>
      <c r="G2">
        <v>0.68100000000000005</v>
      </c>
      <c r="H2">
        <v>0.20200000000000001</v>
      </c>
      <c r="I2">
        <v>0.39300000000000002</v>
      </c>
    </row>
    <row r="3" spans="1:9" x14ac:dyDescent="0.3">
      <c r="A3">
        <v>2</v>
      </c>
      <c r="B3" t="s">
        <v>11</v>
      </c>
      <c r="C3">
        <v>7.5940000000000003</v>
      </c>
      <c r="D3">
        <v>1.456</v>
      </c>
      <c r="E3">
        <v>1.5820000000000001</v>
      </c>
      <c r="F3">
        <v>0.86099999999999999</v>
      </c>
      <c r="G3">
        <v>0.68600000000000005</v>
      </c>
      <c r="H3">
        <v>0.28599999999999998</v>
      </c>
      <c r="I3">
        <v>0.34</v>
      </c>
    </row>
    <row r="4" spans="1:9" x14ac:dyDescent="0.3">
      <c r="A4">
        <v>3</v>
      </c>
      <c r="B4" t="s">
        <v>10</v>
      </c>
      <c r="C4">
        <v>7.5549999999999997</v>
      </c>
      <c r="D4">
        <v>1.351</v>
      </c>
      <c r="E4">
        <v>1.59</v>
      </c>
      <c r="F4">
        <v>0.86799999999999999</v>
      </c>
      <c r="G4">
        <v>0.68300000000000005</v>
      </c>
      <c r="H4">
        <v>0.28399999999999997</v>
      </c>
      <c r="I4">
        <v>0.40799999999999997</v>
      </c>
    </row>
    <row r="5" spans="1:9" x14ac:dyDescent="0.3">
      <c r="A5">
        <v>4</v>
      </c>
      <c r="B5" t="s">
        <v>12</v>
      </c>
      <c r="C5">
        <v>7.4950000000000001</v>
      </c>
      <c r="D5">
        <v>1.343</v>
      </c>
      <c r="E5">
        <v>1.6439999999999999</v>
      </c>
      <c r="F5">
        <v>0.91400000000000003</v>
      </c>
      <c r="G5">
        <v>0.67700000000000005</v>
      </c>
      <c r="H5">
        <v>0.35299999999999998</v>
      </c>
      <c r="I5">
        <v>0.13800000000000001</v>
      </c>
    </row>
    <row r="6" spans="1:9" x14ac:dyDescent="0.3">
      <c r="A6">
        <v>5</v>
      </c>
      <c r="B6" t="s">
        <v>14</v>
      </c>
      <c r="C6">
        <v>7.4870000000000001</v>
      </c>
      <c r="D6">
        <v>1.42</v>
      </c>
      <c r="E6">
        <v>1.5489999999999999</v>
      </c>
      <c r="F6">
        <v>0.92700000000000005</v>
      </c>
      <c r="G6">
        <v>0.66</v>
      </c>
      <c r="H6">
        <v>0.25600000000000001</v>
      </c>
      <c r="I6">
        <v>0.35699999999999998</v>
      </c>
    </row>
    <row r="7" spans="1:9" x14ac:dyDescent="0.3">
      <c r="A7">
        <v>6</v>
      </c>
      <c r="B7" t="s">
        <v>13</v>
      </c>
      <c r="C7">
        <v>7.4409999999999998</v>
      </c>
      <c r="D7">
        <v>1.361</v>
      </c>
      <c r="E7">
        <v>1.488</v>
      </c>
      <c r="F7">
        <v>0.878</v>
      </c>
      <c r="G7">
        <v>0.63800000000000001</v>
      </c>
      <c r="H7">
        <v>0.33300000000000002</v>
      </c>
      <c r="I7">
        <v>0.29499999999999998</v>
      </c>
    </row>
    <row r="8" spans="1:9" x14ac:dyDescent="0.3">
      <c r="A8">
        <v>7</v>
      </c>
      <c r="B8" t="s">
        <v>17</v>
      </c>
      <c r="C8">
        <v>7.3280000000000003</v>
      </c>
      <c r="D8">
        <v>1.33</v>
      </c>
      <c r="E8">
        <v>1.532</v>
      </c>
      <c r="F8">
        <v>0.89600000000000002</v>
      </c>
      <c r="G8">
        <v>0.65300000000000002</v>
      </c>
      <c r="H8">
        <v>0.32100000000000001</v>
      </c>
      <c r="I8">
        <v>0.29099999999999998</v>
      </c>
    </row>
    <row r="9" spans="1:9" x14ac:dyDescent="0.3">
      <c r="A9">
        <v>8</v>
      </c>
      <c r="B9" t="s">
        <v>16</v>
      </c>
      <c r="C9">
        <v>7.3239999999999998</v>
      </c>
      <c r="D9">
        <v>1.268</v>
      </c>
      <c r="E9">
        <v>1.601</v>
      </c>
      <c r="F9">
        <v>0.876</v>
      </c>
      <c r="G9">
        <v>0.66900000000000004</v>
      </c>
      <c r="H9">
        <v>0.36499999999999999</v>
      </c>
      <c r="I9">
        <v>0.38900000000000001</v>
      </c>
    </row>
    <row r="10" spans="1:9" x14ac:dyDescent="0.3">
      <c r="A10">
        <v>9</v>
      </c>
      <c r="B10" t="s">
        <v>15</v>
      </c>
      <c r="C10">
        <v>7.3140000000000001</v>
      </c>
      <c r="D10">
        <v>1.355</v>
      </c>
      <c r="E10">
        <v>1.5009999999999999</v>
      </c>
      <c r="F10">
        <v>0.91300000000000003</v>
      </c>
      <c r="G10">
        <v>0.65900000000000003</v>
      </c>
      <c r="H10">
        <v>0.28499999999999998</v>
      </c>
      <c r="I10">
        <v>0.38300000000000001</v>
      </c>
    </row>
    <row r="11" spans="1:9" x14ac:dyDescent="0.3">
      <c r="A11">
        <v>10</v>
      </c>
      <c r="B11" t="s">
        <v>19</v>
      </c>
      <c r="C11">
        <v>7.2720000000000002</v>
      </c>
      <c r="D11">
        <v>1.34</v>
      </c>
      <c r="E11">
        <v>1.573</v>
      </c>
      <c r="F11">
        <v>0.91</v>
      </c>
      <c r="G11">
        <v>0.64700000000000002</v>
      </c>
      <c r="H11">
        <v>0.36099999999999999</v>
      </c>
      <c r="I11">
        <v>0.30199999999999999</v>
      </c>
    </row>
    <row r="12" spans="1:9" x14ac:dyDescent="0.3">
      <c r="A12">
        <v>11</v>
      </c>
      <c r="B12" t="s">
        <v>23</v>
      </c>
      <c r="C12">
        <v>7.19</v>
      </c>
      <c r="D12">
        <v>1.244</v>
      </c>
      <c r="E12">
        <v>1.4330000000000001</v>
      </c>
      <c r="F12">
        <v>0.88800000000000001</v>
      </c>
      <c r="G12">
        <v>0.46400000000000002</v>
      </c>
      <c r="H12">
        <v>0.26200000000000001</v>
      </c>
      <c r="I12">
        <v>8.2000000000000003E-2</v>
      </c>
    </row>
    <row r="13" spans="1:9" x14ac:dyDescent="0.3">
      <c r="A13">
        <v>12</v>
      </c>
      <c r="B13" t="s">
        <v>18</v>
      </c>
      <c r="C13">
        <v>7.1390000000000002</v>
      </c>
      <c r="D13">
        <v>1.341</v>
      </c>
      <c r="E13">
        <v>1.504</v>
      </c>
      <c r="F13">
        <v>0.89100000000000001</v>
      </c>
      <c r="G13">
        <v>0.61699999999999999</v>
      </c>
      <c r="H13">
        <v>0.24199999999999999</v>
      </c>
      <c r="I13">
        <v>0.224</v>
      </c>
    </row>
    <row r="14" spans="1:9" x14ac:dyDescent="0.3">
      <c r="A14">
        <v>13</v>
      </c>
      <c r="B14" t="s">
        <v>20</v>
      </c>
      <c r="C14">
        <v>7.0720000000000001</v>
      </c>
      <c r="D14">
        <v>1.01</v>
      </c>
      <c r="E14">
        <v>1.4590000000000001</v>
      </c>
      <c r="F14">
        <v>0.81699999999999995</v>
      </c>
      <c r="G14">
        <v>0.63200000000000001</v>
      </c>
      <c r="H14">
        <v>0.14299999999999999</v>
      </c>
      <c r="I14">
        <v>0.10100000000000001</v>
      </c>
    </row>
    <row r="15" spans="1:9" x14ac:dyDescent="0.3">
      <c r="A15">
        <v>14</v>
      </c>
      <c r="B15" t="s">
        <v>24</v>
      </c>
      <c r="C15">
        <v>6.9770000000000003</v>
      </c>
      <c r="D15">
        <v>1.448</v>
      </c>
      <c r="E15">
        <v>1.583</v>
      </c>
      <c r="F15">
        <v>0.876</v>
      </c>
      <c r="G15">
        <v>0.61399999999999999</v>
      </c>
      <c r="H15">
        <v>0.307</v>
      </c>
      <c r="I15">
        <v>0.30599999999999999</v>
      </c>
    </row>
    <row r="16" spans="1:9" x14ac:dyDescent="0.3">
      <c r="A16">
        <v>15</v>
      </c>
      <c r="B16" t="s">
        <v>25</v>
      </c>
      <c r="C16">
        <v>6.9649999999999999</v>
      </c>
      <c r="D16">
        <v>1.34</v>
      </c>
      <c r="E16">
        <v>1.474</v>
      </c>
      <c r="F16">
        <v>0.86099999999999999</v>
      </c>
      <c r="G16">
        <v>0.58599999999999997</v>
      </c>
      <c r="H16">
        <v>0.27300000000000002</v>
      </c>
      <c r="I16">
        <v>0.28000000000000003</v>
      </c>
    </row>
    <row r="17" spans="1:9" x14ac:dyDescent="0.3">
      <c r="A17">
        <v>16</v>
      </c>
      <c r="B17" t="s">
        <v>26</v>
      </c>
      <c r="C17">
        <v>6.9269999999999996</v>
      </c>
      <c r="D17">
        <v>1.3240000000000001</v>
      </c>
      <c r="E17">
        <v>1.4830000000000001</v>
      </c>
      <c r="F17">
        <v>0.89400000000000002</v>
      </c>
      <c r="G17">
        <v>0.58299999999999996</v>
      </c>
      <c r="H17">
        <v>0.188</v>
      </c>
      <c r="I17">
        <v>0.24</v>
      </c>
    </row>
    <row r="18" spans="1:9" x14ac:dyDescent="0.3">
      <c r="A18">
        <v>17</v>
      </c>
      <c r="B18" t="s">
        <v>22</v>
      </c>
      <c r="C18">
        <v>6.91</v>
      </c>
      <c r="D18">
        <v>1.5760000000000001</v>
      </c>
      <c r="E18">
        <v>1.52</v>
      </c>
      <c r="F18">
        <v>0.89600000000000002</v>
      </c>
      <c r="G18">
        <v>0.63200000000000001</v>
      </c>
      <c r="H18">
        <v>0.19600000000000001</v>
      </c>
      <c r="I18">
        <v>0.32100000000000001</v>
      </c>
    </row>
    <row r="19" spans="1:9" x14ac:dyDescent="0.3">
      <c r="A19">
        <v>18</v>
      </c>
      <c r="B19" t="s">
        <v>27</v>
      </c>
      <c r="C19">
        <v>6.8860000000000001</v>
      </c>
      <c r="D19">
        <v>1.3979999999999999</v>
      </c>
      <c r="E19">
        <v>1.4710000000000001</v>
      </c>
      <c r="F19">
        <v>0.81899999999999995</v>
      </c>
      <c r="G19">
        <v>0.54700000000000004</v>
      </c>
      <c r="H19">
        <v>0.29099999999999998</v>
      </c>
      <c r="I19">
        <v>0.13300000000000001</v>
      </c>
    </row>
    <row r="20" spans="1:9" x14ac:dyDescent="0.3">
      <c r="A20">
        <v>19</v>
      </c>
      <c r="B20" t="s">
        <v>21</v>
      </c>
      <c r="C20">
        <v>6.8140000000000001</v>
      </c>
      <c r="D20">
        <v>1.3009999999999999</v>
      </c>
      <c r="E20">
        <v>1.5589999999999999</v>
      </c>
      <c r="F20">
        <v>0.88300000000000001</v>
      </c>
      <c r="G20">
        <v>0.53300000000000003</v>
      </c>
      <c r="H20">
        <v>0.35399999999999998</v>
      </c>
      <c r="I20">
        <v>0.27200000000000002</v>
      </c>
    </row>
    <row r="21" spans="1:9" x14ac:dyDescent="0.3">
      <c r="A21">
        <v>20</v>
      </c>
      <c r="B21" t="s">
        <v>29</v>
      </c>
      <c r="C21">
        <v>6.774</v>
      </c>
      <c r="D21">
        <v>2.0960000000000001</v>
      </c>
      <c r="E21">
        <v>0.77600000000000002</v>
      </c>
      <c r="F21">
        <v>0.67</v>
      </c>
      <c r="G21">
        <v>0.28399999999999997</v>
      </c>
      <c r="H21">
        <v>0.186</v>
      </c>
      <c r="I21" t="s">
        <v>165</v>
      </c>
    </row>
    <row r="22" spans="1:9" x14ac:dyDescent="0.3">
      <c r="A22">
        <v>21</v>
      </c>
      <c r="B22" t="s">
        <v>28</v>
      </c>
      <c r="C22">
        <v>6.7110000000000003</v>
      </c>
      <c r="D22">
        <v>1.2330000000000001</v>
      </c>
      <c r="E22">
        <v>1.4890000000000001</v>
      </c>
      <c r="F22">
        <v>0.85399999999999998</v>
      </c>
      <c r="G22">
        <v>0.54300000000000004</v>
      </c>
      <c r="H22">
        <v>6.4000000000000001E-2</v>
      </c>
      <c r="I22">
        <v>3.4000000000000002E-2</v>
      </c>
    </row>
    <row r="23" spans="1:9" x14ac:dyDescent="0.3">
      <c r="A23">
        <v>22</v>
      </c>
      <c r="B23" t="s">
        <v>30</v>
      </c>
      <c r="C23">
        <v>6.6269999999999998</v>
      </c>
      <c r="D23">
        <v>1.27</v>
      </c>
      <c r="E23">
        <v>1.5249999999999999</v>
      </c>
      <c r="F23">
        <v>0.88400000000000001</v>
      </c>
      <c r="G23">
        <v>0.64500000000000002</v>
      </c>
      <c r="H23">
        <v>0.376</v>
      </c>
      <c r="I23">
        <v>0.14199999999999999</v>
      </c>
    </row>
    <row r="24" spans="1:9" x14ac:dyDescent="0.3">
      <c r="A24">
        <v>23</v>
      </c>
      <c r="B24" t="s">
        <v>32</v>
      </c>
      <c r="C24">
        <v>6.4889999999999999</v>
      </c>
      <c r="D24">
        <v>1.2929999999999999</v>
      </c>
      <c r="E24">
        <v>1.466</v>
      </c>
      <c r="F24">
        <v>0.90800000000000003</v>
      </c>
      <c r="G24">
        <v>0.52</v>
      </c>
      <c r="H24">
        <v>9.8000000000000004E-2</v>
      </c>
      <c r="I24">
        <v>0.17599999999999999</v>
      </c>
    </row>
    <row r="25" spans="1:9" x14ac:dyDescent="0.3">
      <c r="A25">
        <v>24</v>
      </c>
      <c r="B25" t="s">
        <v>31</v>
      </c>
      <c r="C25">
        <v>6.4880000000000004</v>
      </c>
      <c r="D25">
        <v>1.038</v>
      </c>
      <c r="E25">
        <v>1.252</v>
      </c>
      <c r="F25">
        <v>0.76100000000000001</v>
      </c>
      <c r="G25">
        <v>0.47899999999999998</v>
      </c>
      <c r="H25">
        <v>6.9000000000000006E-2</v>
      </c>
      <c r="I25">
        <v>9.5000000000000001E-2</v>
      </c>
    </row>
    <row r="26" spans="1:9" x14ac:dyDescent="0.3">
      <c r="A26">
        <v>25</v>
      </c>
      <c r="B26" t="s">
        <v>34</v>
      </c>
      <c r="C26">
        <v>6.476</v>
      </c>
      <c r="D26">
        <v>1.131</v>
      </c>
      <c r="E26">
        <v>1.331</v>
      </c>
      <c r="F26">
        <v>0.80800000000000005</v>
      </c>
      <c r="G26">
        <v>0.43099999999999999</v>
      </c>
      <c r="H26">
        <v>0.19700000000000001</v>
      </c>
      <c r="I26">
        <v>6.0999999999999999E-2</v>
      </c>
    </row>
    <row r="27" spans="1:9" x14ac:dyDescent="0.3">
      <c r="A27">
        <v>26</v>
      </c>
      <c r="B27" t="s">
        <v>33</v>
      </c>
      <c r="C27">
        <v>6.4409999999999998</v>
      </c>
      <c r="D27">
        <v>1.365</v>
      </c>
      <c r="E27">
        <v>1.4359999999999999</v>
      </c>
      <c r="F27">
        <v>0.85699999999999998</v>
      </c>
      <c r="G27">
        <v>0.41799999999999998</v>
      </c>
      <c r="H27">
        <v>0.151</v>
      </c>
      <c r="I27">
        <v>7.8E-2</v>
      </c>
    </row>
    <row r="28" spans="1:9" x14ac:dyDescent="0.3">
      <c r="A28">
        <v>27</v>
      </c>
      <c r="B28" t="s">
        <v>39</v>
      </c>
      <c r="C28">
        <v>6.43</v>
      </c>
      <c r="D28">
        <v>1.1120000000000001</v>
      </c>
      <c r="E28">
        <v>1.4379999999999999</v>
      </c>
      <c r="F28">
        <v>0.75900000000000001</v>
      </c>
      <c r="G28">
        <v>0.59699999999999998</v>
      </c>
      <c r="H28">
        <v>0.125</v>
      </c>
      <c r="I28">
        <v>6.3E-2</v>
      </c>
    </row>
    <row r="29" spans="1:9" x14ac:dyDescent="0.3">
      <c r="A29">
        <v>28</v>
      </c>
      <c r="B29" t="s">
        <v>40</v>
      </c>
      <c r="C29">
        <v>6.4189999999999996</v>
      </c>
      <c r="D29">
        <v>0.98599999999999999</v>
      </c>
      <c r="E29">
        <v>1.474</v>
      </c>
      <c r="F29">
        <v>0.67500000000000004</v>
      </c>
      <c r="G29">
        <v>0.49299999999999999</v>
      </c>
      <c r="H29">
        <v>0.11</v>
      </c>
      <c r="I29">
        <v>8.7999999999999995E-2</v>
      </c>
    </row>
    <row r="30" spans="1:9" x14ac:dyDescent="0.3">
      <c r="A30">
        <v>29</v>
      </c>
      <c r="B30" t="s">
        <v>55</v>
      </c>
      <c r="C30">
        <v>6.3879999999999999</v>
      </c>
      <c r="D30">
        <v>1.073</v>
      </c>
      <c r="E30">
        <v>1.468</v>
      </c>
      <c r="F30">
        <v>0.74399999999999999</v>
      </c>
      <c r="G30">
        <v>0.56999999999999995</v>
      </c>
      <c r="H30">
        <v>6.2E-2</v>
      </c>
      <c r="I30">
        <v>5.3999999999999999E-2</v>
      </c>
    </row>
    <row r="31" spans="1:9" x14ac:dyDescent="0.3">
      <c r="A31">
        <v>30</v>
      </c>
      <c r="B31" t="s">
        <v>35</v>
      </c>
      <c r="C31">
        <v>6.3819999999999997</v>
      </c>
      <c r="D31">
        <v>0.78100000000000003</v>
      </c>
      <c r="E31">
        <v>1.268</v>
      </c>
      <c r="F31">
        <v>0.60799999999999998</v>
      </c>
      <c r="G31">
        <v>0.60399999999999998</v>
      </c>
      <c r="H31">
        <v>0.17899999999999999</v>
      </c>
      <c r="I31">
        <v>7.0999999999999994E-2</v>
      </c>
    </row>
    <row r="32" spans="1:9" x14ac:dyDescent="0.3">
      <c r="A32">
        <v>31</v>
      </c>
      <c r="B32" t="s">
        <v>41</v>
      </c>
      <c r="C32">
        <v>6.3789999999999996</v>
      </c>
      <c r="D32">
        <v>1.093</v>
      </c>
      <c r="E32">
        <v>1.4590000000000001</v>
      </c>
      <c r="F32">
        <v>0.77100000000000002</v>
      </c>
      <c r="G32">
        <v>0.625</v>
      </c>
      <c r="H32">
        <v>0.13</v>
      </c>
      <c r="I32">
        <v>0.155</v>
      </c>
    </row>
    <row r="33" spans="1:9" x14ac:dyDescent="0.3">
      <c r="A33">
        <v>32</v>
      </c>
      <c r="B33" t="s">
        <v>37</v>
      </c>
      <c r="C33">
        <v>6.3739999999999997</v>
      </c>
      <c r="D33">
        <v>1.649</v>
      </c>
      <c r="E33">
        <v>1.3029999999999999</v>
      </c>
      <c r="F33">
        <v>0.748</v>
      </c>
      <c r="G33">
        <v>0.65400000000000003</v>
      </c>
      <c r="H33">
        <v>0.25600000000000001</v>
      </c>
      <c r="I33">
        <v>0.17100000000000001</v>
      </c>
    </row>
    <row r="34" spans="1:9" x14ac:dyDescent="0.3">
      <c r="A34">
        <v>33</v>
      </c>
      <c r="B34" t="s">
        <v>36</v>
      </c>
      <c r="C34">
        <v>6.3710000000000004</v>
      </c>
      <c r="D34">
        <v>1.379</v>
      </c>
      <c r="E34">
        <v>1.331</v>
      </c>
      <c r="F34">
        <v>0.63300000000000001</v>
      </c>
      <c r="G34">
        <v>0.50900000000000001</v>
      </c>
      <c r="H34">
        <v>9.8000000000000004E-2</v>
      </c>
      <c r="I34">
        <v>0.127</v>
      </c>
    </row>
    <row r="35" spans="1:9" x14ac:dyDescent="0.3">
      <c r="A35">
        <v>34</v>
      </c>
      <c r="B35" t="s">
        <v>42</v>
      </c>
      <c r="C35">
        <v>6.343</v>
      </c>
      <c r="D35">
        <v>1.5289999999999999</v>
      </c>
      <c r="E35">
        <v>1.4510000000000001</v>
      </c>
      <c r="F35">
        <v>1.008</v>
      </c>
      <c r="G35">
        <v>0.63100000000000001</v>
      </c>
      <c r="H35">
        <v>0.26100000000000001</v>
      </c>
      <c r="I35">
        <v>0.45700000000000002</v>
      </c>
    </row>
    <row r="36" spans="1:9" x14ac:dyDescent="0.3">
      <c r="A36">
        <v>35</v>
      </c>
      <c r="B36" t="s">
        <v>88</v>
      </c>
      <c r="C36">
        <v>6.3220000000000001</v>
      </c>
      <c r="D36">
        <v>1.161</v>
      </c>
      <c r="E36">
        <v>1.258</v>
      </c>
      <c r="F36">
        <v>0.66900000000000004</v>
      </c>
      <c r="G36">
        <v>0.35599999999999998</v>
      </c>
      <c r="H36">
        <v>0.311</v>
      </c>
      <c r="I36">
        <v>5.8999999999999997E-2</v>
      </c>
    </row>
    <row r="37" spans="1:9" x14ac:dyDescent="0.3">
      <c r="A37">
        <v>36</v>
      </c>
      <c r="B37" t="s">
        <v>38</v>
      </c>
      <c r="C37">
        <v>6.31</v>
      </c>
      <c r="D37">
        <v>1.2509999999999999</v>
      </c>
      <c r="E37">
        <v>1.538</v>
      </c>
      <c r="F37">
        <v>0.96499999999999997</v>
      </c>
      <c r="G37">
        <v>0.44900000000000001</v>
      </c>
      <c r="H37">
        <v>0.14199999999999999</v>
      </c>
      <c r="I37">
        <v>7.3999999999999996E-2</v>
      </c>
    </row>
    <row r="38" spans="1:9" x14ac:dyDescent="0.3">
      <c r="A38">
        <v>37</v>
      </c>
      <c r="B38" t="s">
        <v>51</v>
      </c>
      <c r="C38">
        <v>6.26</v>
      </c>
      <c r="D38">
        <v>0.96</v>
      </c>
      <c r="E38">
        <v>1.4390000000000001</v>
      </c>
      <c r="F38">
        <v>0.63500000000000001</v>
      </c>
      <c r="G38">
        <v>0.53100000000000003</v>
      </c>
      <c r="H38">
        <v>9.9000000000000005E-2</v>
      </c>
      <c r="I38">
        <v>3.9E-2</v>
      </c>
    </row>
    <row r="39" spans="1:9" x14ac:dyDescent="0.3">
      <c r="A39">
        <v>38</v>
      </c>
      <c r="B39" t="s">
        <v>47</v>
      </c>
      <c r="C39">
        <v>6.1920000000000002</v>
      </c>
      <c r="D39">
        <v>1.2230000000000001</v>
      </c>
      <c r="E39">
        <v>1.492</v>
      </c>
      <c r="F39">
        <v>0.56399999999999995</v>
      </c>
      <c r="G39">
        <v>0.57499999999999996</v>
      </c>
      <c r="H39">
        <v>0.17100000000000001</v>
      </c>
      <c r="I39">
        <v>1.9E-2</v>
      </c>
    </row>
    <row r="40" spans="1:9" x14ac:dyDescent="0.3">
      <c r="A40">
        <v>39</v>
      </c>
      <c r="B40" t="s">
        <v>46</v>
      </c>
      <c r="C40">
        <v>6.173</v>
      </c>
      <c r="D40">
        <v>1.21</v>
      </c>
      <c r="E40">
        <v>1.5369999999999999</v>
      </c>
      <c r="F40">
        <v>0.77600000000000002</v>
      </c>
      <c r="G40">
        <v>0.35399999999999998</v>
      </c>
      <c r="H40">
        <v>0.11799999999999999</v>
      </c>
      <c r="I40">
        <v>1.4E-2</v>
      </c>
    </row>
    <row r="41" spans="1:9" x14ac:dyDescent="0.3">
      <c r="A41">
        <v>40</v>
      </c>
      <c r="B41" t="s">
        <v>43</v>
      </c>
      <c r="C41">
        <v>6.1669999999999998</v>
      </c>
      <c r="D41">
        <v>0.80600000000000005</v>
      </c>
      <c r="E41">
        <v>1.2310000000000001</v>
      </c>
      <c r="F41">
        <v>0.63900000000000001</v>
      </c>
      <c r="G41">
        <v>0.46100000000000002</v>
      </c>
      <c r="H41">
        <v>6.5000000000000002E-2</v>
      </c>
      <c r="I41">
        <v>8.2000000000000003E-2</v>
      </c>
    </row>
    <row r="42" spans="1:9" x14ac:dyDescent="0.3">
      <c r="A42">
        <v>41</v>
      </c>
      <c r="B42" t="s">
        <v>53</v>
      </c>
      <c r="C42">
        <v>6.141</v>
      </c>
      <c r="D42">
        <v>0.66800000000000004</v>
      </c>
      <c r="E42">
        <v>1.319</v>
      </c>
      <c r="F42">
        <v>0.7</v>
      </c>
      <c r="G42">
        <v>0.52700000000000002</v>
      </c>
      <c r="H42">
        <v>0.20799999999999999</v>
      </c>
      <c r="I42">
        <v>0.128</v>
      </c>
    </row>
    <row r="43" spans="1:9" x14ac:dyDescent="0.3">
      <c r="A43">
        <v>42</v>
      </c>
      <c r="B43" t="s">
        <v>48</v>
      </c>
      <c r="C43">
        <v>6.1230000000000002</v>
      </c>
      <c r="D43">
        <v>1.1759999999999999</v>
      </c>
      <c r="E43">
        <v>1.448</v>
      </c>
      <c r="F43">
        <v>0.78100000000000003</v>
      </c>
      <c r="G43">
        <v>0.54600000000000004</v>
      </c>
      <c r="H43">
        <v>0.108</v>
      </c>
      <c r="I43">
        <v>6.4000000000000001E-2</v>
      </c>
    </row>
    <row r="44" spans="1:9" x14ac:dyDescent="0.3">
      <c r="A44">
        <v>43</v>
      </c>
      <c r="B44" t="s">
        <v>45</v>
      </c>
      <c r="C44">
        <v>6.1050000000000004</v>
      </c>
      <c r="D44">
        <v>1.3380000000000001</v>
      </c>
      <c r="E44">
        <v>1.3660000000000001</v>
      </c>
      <c r="F44">
        <v>0.69799999999999995</v>
      </c>
      <c r="G44">
        <v>0.59399999999999997</v>
      </c>
      <c r="H44">
        <v>0.24299999999999999</v>
      </c>
      <c r="I44">
        <v>0.123</v>
      </c>
    </row>
    <row r="45" spans="1:9" x14ac:dyDescent="0.3">
      <c r="A45">
        <v>44</v>
      </c>
      <c r="B45" t="s">
        <v>49</v>
      </c>
      <c r="C45">
        <v>6.0960000000000001</v>
      </c>
      <c r="D45">
        <v>0.71899999999999997</v>
      </c>
      <c r="E45">
        <v>1.5840000000000001</v>
      </c>
      <c r="F45">
        <v>0.60499999999999998</v>
      </c>
      <c r="G45">
        <v>0.72399999999999998</v>
      </c>
      <c r="H45">
        <v>0.32800000000000001</v>
      </c>
      <c r="I45">
        <v>0.25900000000000001</v>
      </c>
    </row>
    <row r="46" spans="1:9" x14ac:dyDescent="0.3">
      <c r="A46">
        <v>45</v>
      </c>
      <c r="B46" t="s">
        <v>59</v>
      </c>
      <c r="C46">
        <v>6.0830000000000002</v>
      </c>
      <c r="D46">
        <v>1.474</v>
      </c>
      <c r="E46">
        <v>1.3009999999999999</v>
      </c>
      <c r="F46">
        <v>0.67500000000000004</v>
      </c>
      <c r="G46">
        <v>0.55400000000000005</v>
      </c>
      <c r="H46">
        <v>0.16700000000000001</v>
      </c>
      <c r="I46">
        <v>0.106</v>
      </c>
    </row>
    <row r="47" spans="1:9" x14ac:dyDescent="0.3">
      <c r="A47">
        <v>46</v>
      </c>
      <c r="B47" t="s">
        <v>60</v>
      </c>
      <c r="C47">
        <v>6.0720000000000001</v>
      </c>
      <c r="D47">
        <v>1.016</v>
      </c>
      <c r="E47">
        <v>1.417</v>
      </c>
      <c r="F47">
        <v>0.70699999999999996</v>
      </c>
      <c r="G47">
        <v>0.63700000000000001</v>
      </c>
      <c r="H47">
        <v>0.36399999999999999</v>
      </c>
      <c r="I47">
        <v>2.9000000000000001E-2</v>
      </c>
    </row>
    <row r="48" spans="1:9" x14ac:dyDescent="0.3">
      <c r="A48">
        <v>47</v>
      </c>
      <c r="B48" t="s">
        <v>44</v>
      </c>
      <c r="C48">
        <v>6</v>
      </c>
      <c r="D48">
        <v>1.264</v>
      </c>
      <c r="E48">
        <v>1.5009999999999999</v>
      </c>
      <c r="F48">
        <v>0.94599999999999995</v>
      </c>
      <c r="G48">
        <v>0.28100000000000003</v>
      </c>
      <c r="H48">
        <v>0.13700000000000001</v>
      </c>
      <c r="I48">
        <v>2.8000000000000001E-2</v>
      </c>
    </row>
    <row r="49" spans="1:9" x14ac:dyDescent="0.3">
      <c r="A49">
        <v>48</v>
      </c>
      <c r="B49" t="s">
        <v>58</v>
      </c>
      <c r="C49">
        <v>5.9729999999999999</v>
      </c>
      <c r="D49">
        <v>0.88900000000000001</v>
      </c>
      <c r="E49">
        <v>1.33</v>
      </c>
      <c r="F49">
        <v>0.73599999999999999</v>
      </c>
      <c r="G49">
        <v>0.55600000000000005</v>
      </c>
      <c r="H49">
        <v>0.114</v>
      </c>
      <c r="I49">
        <v>0.12</v>
      </c>
    </row>
    <row r="50" spans="1:9" x14ac:dyDescent="0.3">
      <c r="A50">
        <v>49</v>
      </c>
      <c r="B50" t="s">
        <v>166</v>
      </c>
      <c r="C50">
        <v>5.9560000000000004</v>
      </c>
      <c r="D50">
        <v>0.80700000000000005</v>
      </c>
      <c r="E50">
        <v>1.101</v>
      </c>
      <c r="F50">
        <v>0.47399999999999998</v>
      </c>
      <c r="G50">
        <v>0.59299999999999997</v>
      </c>
      <c r="H50">
        <v>0.183</v>
      </c>
      <c r="I50">
        <v>8.8999999999999996E-2</v>
      </c>
    </row>
    <row r="51" spans="1:9" x14ac:dyDescent="0.3">
      <c r="A51">
        <v>50</v>
      </c>
      <c r="B51" t="s">
        <v>50</v>
      </c>
      <c r="C51">
        <v>5.952</v>
      </c>
      <c r="D51">
        <v>1.1970000000000001</v>
      </c>
      <c r="E51">
        <v>1.5269999999999999</v>
      </c>
      <c r="F51">
        <v>0.71599999999999997</v>
      </c>
      <c r="G51">
        <v>0.35</v>
      </c>
      <c r="H51">
        <v>2.5999999999999999E-2</v>
      </c>
      <c r="I51">
        <v>6.0000000000000001E-3</v>
      </c>
    </row>
    <row r="52" spans="1:9" x14ac:dyDescent="0.3">
      <c r="A52">
        <v>51</v>
      </c>
      <c r="B52" t="s">
        <v>52</v>
      </c>
      <c r="C52">
        <v>5.9480000000000004</v>
      </c>
      <c r="D52">
        <v>1.2190000000000001</v>
      </c>
      <c r="E52">
        <v>1.506</v>
      </c>
      <c r="F52">
        <v>0.85599999999999998</v>
      </c>
      <c r="G52">
        <v>0.63300000000000001</v>
      </c>
      <c r="H52">
        <v>0.16</v>
      </c>
      <c r="I52">
        <v>5.0999999999999997E-2</v>
      </c>
    </row>
    <row r="53" spans="1:9" x14ac:dyDescent="0.3">
      <c r="A53">
        <v>52</v>
      </c>
      <c r="B53" t="s">
        <v>56</v>
      </c>
      <c r="C53">
        <v>5.9450000000000003</v>
      </c>
      <c r="D53">
        <v>1.1160000000000001</v>
      </c>
      <c r="E53">
        <v>1.2190000000000001</v>
      </c>
      <c r="F53">
        <v>0.72599999999999998</v>
      </c>
      <c r="G53">
        <v>0.52800000000000002</v>
      </c>
      <c r="H53">
        <v>8.7999999999999995E-2</v>
      </c>
      <c r="I53">
        <v>1E-3</v>
      </c>
    </row>
    <row r="54" spans="1:9" x14ac:dyDescent="0.3">
      <c r="A54">
        <v>53</v>
      </c>
      <c r="B54" t="s">
        <v>61</v>
      </c>
      <c r="C54">
        <v>5.9329999999999998</v>
      </c>
      <c r="D54">
        <v>1.1479999999999999</v>
      </c>
      <c r="E54">
        <v>1.454</v>
      </c>
      <c r="F54">
        <v>0.67100000000000004</v>
      </c>
      <c r="G54">
        <v>0.36299999999999999</v>
      </c>
      <c r="H54">
        <v>9.1999999999999998E-2</v>
      </c>
      <c r="I54">
        <v>6.6000000000000003E-2</v>
      </c>
    </row>
    <row r="55" spans="1:9" x14ac:dyDescent="0.3">
      <c r="A55">
        <v>54</v>
      </c>
      <c r="B55" t="s">
        <v>66</v>
      </c>
      <c r="C55">
        <v>5.915</v>
      </c>
      <c r="D55">
        <v>1.294</v>
      </c>
      <c r="E55">
        <v>1.462</v>
      </c>
      <c r="F55">
        <v>0.98799999999999999</v>
      </c>
      <c r="G55">
        <v>0.55300000000000005</v>
      </c>
      <c r="H55">
        <v>7.9000000000000001E-2</v>
      </c>
      <c r="I55">
        <v>0.15</v>
      </c>
    </row>
    <row r="56" spans="1:9" x14ac:dyDescent="0.3">
      <c r="A56">
        <v>55</v>
      </c>
      <c r="B56" t="s">
        <v>65</v>
      </c>
      <c r="C56">
        <v>5.891</v>
      </c>
      <c r="D56">
        <v>1.0900000000000001</v>
      </c>
      <c r="E56">
        <v>1.387</v>
      </c>
      <c r="F56">
        <v>0.68400000000000005</v>
      </c>
      <c r="G56">
        <v>0.58399999999999996</v>
      </c>
      <c r="H56">
        <v>0.245</v>
      </c>
      <c r="I56">
        <v>0.05</v>
      </c>
    </row>
    <row r="57" spans="1:9" x14ac:dyDescent="0.3">
      <c r="A57">
        <v>56</v>
      </c>
      <c r="B57" t="s">
        <v>64</v>
      </c>
      <c r="C57">
        <v>5.89</v>
      </c>
      <c r="D57">
        <v>0.81899999999999995</v>
      </c>
      <c r="E57">
        <v>1.4930000000000001</v>
      </c>
      <c r="F57">
        <v>0.69299999999999995</v>
      </c>
      <c r="G57">
        <v>0.57499999999999996</v>
      </c>
      <c r="H57">
        <v>9.6000000000000002E-2</v>
      </c>
      <c r="I57">
        <v>3.1E-2</v>
      </c>
    </row>
    <row r="58" spans="1:9" x14ac:dyDescent="0.3">
      <c r="A58">
        <v>57</v>
      </c>
      <c r="B58" t="s">
        <v>62</v>
      </c>
      <c r="C58">
        <v>5.875</v>
      </c>
      <c r="D58">
        <v>1.266</v>
      </c>
      <c r="E58">
        <v>1.204</v>
      </c>
      <c r="F58">
        <v>0.95499999999999996</v>
      </c>
      <c r="G58">
        <v>0.24399999999999999</v>
      </c>
      <c r="H58">
        <v>0.17499999999999999</v>
      </c>
      <c r="I58">
        <v>5.0999999999999997E-2</v>
      </c>
    </row>
    <row r="59" spans="1:9" x14ac:dyDescent="0.3">
      <c r="A59">
        <v>58</v>
      </c>
      <c r="B59" t="s">
        <v>72</v>
      </c>
      <c r="C59">
        <v>5.835</v>
      </c>
      <c r="D59">
        <v>1.2290000000000001</v>
      </c>
      <c r="E59">
        <v>1.2110000000000001</v>
      </c>
      <c r="F59">
        <v>0.90900000000000003</v>
      </c>
      <c r="G59">
        <v>0.495</v>
      </c>
      <c r="H59">
        <v>0.17899999999999999</v>
      </c>
      <c r="I59">
        <v>0.154</v>
      </c>
    </row>
    <row r="60" spans="1:9" x14ac:dyDescent="0.3">
      <c r="A60">
        <v>59</v>
      </c>
      <c r="B60" t="s">
        <v>76</v>
      </c>
      <c r="C60">
        <v>5.81</v>
      </c>
      <c r="D60">
        <v>1.151</v>
      </c>
      <c r="E60">
        <v>1.4790000000000001</v>
      </c>
      <c r="F60">
        <v>0.59899999999999998</v>
      </c>
      <c r="G60">
        <v>0.39900000000000002</v>
      </c>
      <c r="H60">
        <v>6.5000000000000002E-2</v>
      </c>
      <c r="I60">
        <v>2.5000000000000001E-2</v>
      </c>
    </row>
    <row r="61" spans="1:9" x14ac:dyDescent="0.3">
      <c r="A61">
        <v>60</v>
      </c>
      <c r="B61" t="s">
        <v>68</v>
      </c>
      <c r="C61">
        <v>5.79</v>
      </c>
      <c r="D61">
        <v>1.143</v>
      </c>
      <c r="E61">
        <v>1.516</v>
      </c>
      <c r="F61">
        <v>0.63100000000000001</v>
      </c>
      <c r="G61">
        <v>0.45400000000000001</v>
      </c>
      <c r="H61">
        <v>0.14799999999999999</v>
      </c>
      <c r="I61">
        <v>0.121</v>
      </c>
    </row>
    <row r="62" spans="1:9" x14ac:dyDescent="0.3">
      <c r="A62">
        <v>61</v>
      </c>
      <c r="B62" t="s">
        <v>57</v>
      </c>
      <c r="C62">
        <v>5.7619999999999996</v>
      </c>
      <c r="D62">
        <v>1.2290000000000001</v>
      </c>
      <c r="E62">
        <v>1.1910000000000001</v>
      </c>
      <c r="F62">
        <v>0.90900000000000003</v>
      </c>
      <c r="G62">
        <v>0.42299999999999999</v>
      </c>
      <c r="H62">
        <v>0.20200000000000001</v>
      </c>
      <c r="I62">
        <v>3.5000000000000003E-2</v>
      </c>
    </row>
    <row r="63" spans="1:9" x14ac:dyDescent="0.3">
      <c r="A63">
        <v>62</v>
      </c>
      <c r="B63" t="s">
        <v>69</v>
      </c>
      <c r="C63">
        <v>5.7519999999999998</v>
      </c>
      <c r="D63">
        <v>0.751</v>
      </c>
      <c r="E63">
        <v>1.2230000000000001</v>
      </c>
      <c r="F63">
        <v>0.50800000000000001</v>
      </c>
      <c r="G63">
        <v>0.60599999999999998</v>
      </c>
      <c r="H63">
        <v>0.14099999999999999</v>
      </c>
      <c r="I63">
        <v>5.3999999999999999E-2</v>
      </c>
    </row>
    <row r="64" spans="1:9" x14ac:dyDescent="0.3">
      <c r="A64">
        <v>63</v>
      </c>
      <c r="B64" t="s">
        <v>63</v>
      </c>
      <c r="C64">
        <v>5.7389999999999999</v>
      </c>
      <c r="D64">
        <v>1.2</v>
      </c>
      <c r="E64">
        <v>1.532</v>
      </c>
      <c r="F64">
        <v>0.73699999999999999</v>
      </c>
      <c r="G64">
        <v>0.55300000000000005</v>
      </c>
      <c r="H64">
        <v>8.5999999999999993E-2</v>
      </c>
      <c r="I64">
        <v>0.17399999999999999</v>
      </c>
    </row>
    <row r="65" spans="1:9" x14ac:dyDescent="0.3">
      <c r="A65">
        <v>64</v>
      </c>
      <c r="B65" t="s">
        <v>71</v>
      </c>
      <c r="C65">
        <v>5.681</v>
      </c>
      <c r="D65">
        <v>0.83499999999999996</v>
      </c>
      <c r="E65">
        <v>1.522</v>
      </c>
      <c r="F65">
        <v>0.61499999999999999</v>
      </c>
      <c r="G65">
        <v>0.54100000000000004</v>
      </c>
      <c r="H65">
        <v>0.16200000000000001</v>
      </c>
      <c r="I65">
        <v>7.3999999999999996E-2</v>
      </c>
    </row>
    <row r="66" spans="1:9" x14ac:dyDescent="0.3">
      <c r="A66">
        <v>65</v>
      </c>
      <c r="B66" t="s">
        <v>73</v>
      </c>
      <c r="C66">
        <v>5.6630000000000003</v>
      </c>
      <c r="D66">
        <v>0.93400000000000005</v>
      </c>
      <c r="E66">
        <v>1.2490000000000001</v>
      </c>
      <c r="F66">
        <v>0.67400000000000004</v>
      </c>
      <c r="G66">
        <v>0.53</v>
      </c>
      <c r="H66">
        <v>9.1999999999999998E-2</v>
      </c>
      <c r="I66">
        <v>3.4000000000000002E-2</v>
      </c>
    </row>
    <row r="67" spans="1:9" x14ac:dyDescent="0.3">
      <c r="A67">
        <v>66</v>
      </c>
      <c r="B67" t="s">
        <v>54</v>
      </c>
      <c r="C67">
        <v>5.6619999999999999</v>
      </c>
      <c r="D67">
        <v>0.85499999999999998</v>
      </c>
      <c r="E67">
        <v>1.23</v>
      </c>
      <c r="F67">
        <v>0.57799999999999996</v>
      </c>
      <c r="G67">
        <v>0.44800000000000001</v>
      </c>
      <c r="H67">
        <v>0.27400000000000002</v>
      </c>
      <c r="I67">
        <v>2.3E-2</v>
      </c>
    </row>
    <row r="68" spans="1:9" x14ac:dyDescent="0.3">
      <c r="A68">
        <v>67</v>
      </c>
      <c r="B68" t="s">
        <v>79</v>
      </c>
      <c r="C68">
        <v>5.64</v>
      </c>
      <c r="D68">
        <v>0.65700000000000003</v>
      </c>
      <c r="E68">
        <v>1.3009999999999999</v>
      </c>
      <c r="F68">
        <v>0.62</v>
      </c>
      <c r="G68">
        <v>0.23200000000000001</v>
      </c>
      <c r="H68">
        <v>0.17100000000000001</v>
      </c>
      <c r="I68">
        <v>0</v>
      </c>
    </row>
    <row r="69" spans="1:9" x14ac:dyDescent="0.3">
      <c r="A69">
        <v>68</v>
      </c>
      <c r="B69" t="s">
        <v>95</v>
      </c>
      <c r="C69">
        <v>5.6360000000000001</v>
      </c>
      <c r="D69">
        <v>1.016</v>
      </c>
      <c r="E69">
        <v>1.5329999999999999</v>
      </c>
      <c r="F69">
        <v>0.51700000000000002</v>
      </c>
      <c r="G69">
        <v>0.41699999999999998</v>
      </c>
      <c r="H69">
        <v>0.19900000000000001</v>
      </c>
      <c r="I69">
        <v>3.6999999999999998E-2</v>
      </c>
    </row>
    <row r="70" spans="1:9" x14ac:dyDescent="0.3">
      <c r="A70">
        <v>69</v>
      </c>
      <c r="B70" t="s">
        <v>70</v>
      </c>
      <c r="C70">
        <v>5.62</v>
      </c>
      <c r="D70">
        <v>1.171</v>
      </c>
      <c r="E70">
        <v>1.401</v>
      </c>
      <c r="F70">
        <v>0.73199999999999998</v>
      </c>
      <c r="G70">
        <v>0.25900000000000001</v>
      </c>
      <c r="H70">
        <v>6.0999999999999999E-2</v>
      </c>
      <c r="I70">
        <v>2.1999999999999999E-2</v>
      </c>
    </row>
    <row r="71" spans="1:9" x14ac:dyDescent="0.3">
      <c r="A71">
        <v>70</v>
      </c>
      <c r="B71" t="s">
        <v>80</v>
      </c>
      <c r="C71">
        <v>5.5659999999999998</v>
      </c>
      <c r="D71">
        <v>0.98499999999999999</v>
      </c>
      <c r="E71">
        <v>1.35</v>
      </c>
      <c r="F71">
        <v>0.55300000000000005</v>
      </c>
      <c r="G71">
        <v>0.496</v>
      </c>
      <c r="H71">
        <v>0.11600000000000001</v>
      </c>
      <c r="I71">
        <v>0.14799999999999999</v>
      </c>
    </row>
    <row r="72" spans="1:9" x14ac:dyDescent="0.3">
      <c r="A72">
        <v>71</v>
      </c>
      <c r="B72" t="s">
        <v>77</v>
      </c>
      <c r="C72">
        <v>5.524</v>
      </c>
      <c r="D72">
        <v>0.77500000000000002</v>
      </c>
      <c r="E72">
        <v>1.3120000000000001</v>
      </c>
      <c r="F72">
        <v>0.51300000000000001</v>
      </c>
      <c r="G72">
        <v>0.64300000000000002</v>
      </c>
      <c r="H72">
        <v>0.12</v>
      </c>
      <c r="I72">
        <v>0.105</v>
      </c>
    </row>
    <row r="73" spans="1:9" x14ac:dyDescent="0.3">
      <c r="A73">
        <v>72</v>
      </c>
      <c r="B73" t="s">
        <v>67</v>
      </c>
      <c r="C73">
        <v>5.5039999999999996</v>
      </c>
      <c r="D73">
        <v>0.62</v>
      </c>
      <c r="E73">
        <v>1.2050000000000001</v>
      </c>
      <c r="F73">
        <v>0.622</v>
      </c>
      <c r="G73">
        <v>0.45900000000000002</v>
      </c>
      <c r="H73">
        <v>0.19700000000000001</v>
      </c>
      <c r="I73">
        <v>7.3999999999999996E-2</v>
      </c>
    </row>
    <row r="74" spans="1:9" x14ac:dyDescent="0.3">
      <c r="A74">
        <v>73</v>
      </c>
      <c r="B74" t="s">
        <v>89</v>
      </c>
      <c r="C74">
        <v>5.4829999999999997</v>
      </c>
      <c r="D74">
        <v>1.0389999999999999</v>
      </c>
      <c r="E74">
        <v>1.498</v>
      </c>
      <c r="F74">
        <v>0.7</v>
      </c>
      <c r="G74">
        <v>0.307</v>
      </c>
      <c r="H74">
        <v>0.10100000000000001</v>
      </c>
      <c r="I74">
        <v>0.154</v>
      </c>
    </row>
    <row r="75" spans="1:9" x14ac:dyDescent="0.3">
      <c r="A75">
        <v>74</v>
      </c>
      <c r="B75" t="s">
        <v>87</v>
      </c>
      <c r="C75">
        <v>5.4829999999999997</v>
      </c>
      <c r="D75">
        <v>1.1479999999999999</v>
      </c>
      <c r="E75">
        <v>1.38</v>
      </c>
      <c r="F75">
        <v>0.68600000000000005</v>
      </c>
      <c r="G75">
        <v>0.32400000000000001</v>
      </c>
      <c r="H75">
        <v>0.106</v>
      </c>
      <c r="I75">
        <v>0.109</v>
      </c>
    </row>
    <row r="76" spans="1:9" x14ac:dyDescent="0.3">
      <c r="A76">
        <v>75</v>
      </c>
      <c r="B76" t="s">
        <v>75</v>
      </c>
      <c r="C76">
        <v>5.4720000000000004</v>
      </c>
      <c r="D76">
        <v>0.65200000000000002</v>
      </c>
      <c r="E76">
        <v>0.81</v>
      </c>
      <c r="F76">
        <v>0.42399999999999999</v>
      </c>
      <c r="G76">
        <v>0.33400000000000002</v>
      </c>
      <c r="H76">
        <v>0.216</v>
      </c>
      <c r="I76">
        <v>0.113</v>
      </c>
    </row>
    <row r="77" spans="1:9" x14ac:dyDescent="0.3">
      <c r="A77">
        <v>76</v>
      </c>
      <c r="B77" t="s">
        <v>84</v>
      </c>
      <c r="C77">
        <v>5.43</v>
      </c>
      <c r="D77">
        <v>1.405</v>
      </c>
      <c r="E77">
        <v>1.29</v>
      </c>
      <c r="F77">
        <v>1.03</v>
      </c>
      <c r="G77">
        <v>0.52400000000000002</v>
      </c>
      <c r="H77">
        <v>0.246</v>
      </c>
      <c r="I77">
        <v>0.29099999999999998</v>
      </c>
    </row>
    <row r="78" spans="1:9" x14ac:dyDescent="0.3">
      <c r="A78">
        <v>77</v>
      </c>
      <c r="B78" t="s">
        <v>74</v>
      </c>
      <c r="C78">
        <v>5.41</v>
      </c>
      <c r="D78">
        <v>1.1879999999999999</v>
      </c>
      <c r="E78">
        <v>1.429</v>
      </c>
      <c r="F78">
        <v>0.88400000000000001</v>
      </c>
      <c r="G78">
        <v>0.56200000000000006</v>
      </c>
      <c r="H78">
        <v>5.5E-2</v>
      </c>
      <c r="I78">
        <v>1.7000000000000001E-2</v>
      </c>
    </row>
    <row r="79" spans="1:9" x14ac:dyDescent="0.3">
      <c r="A79">
        <v>78</v>
      </c>
      <c r="B79" t="s">
        <v>78</v>
      </c>
      <c r="C79">
        <v>5.3979999999999997</v>
      </c>
      <c r="D79">
        <v>0.97499999999999998</v>
      </c>
      <c r="E79">
        <v>1.369</v>
      </c>
      <c r="F79">
        <v>0.68500000000000005</v>
      </c>
      <c r="G79">
        <v>0.28799999999999998</v>
      </c>
      <c r="H79">
        <v>0.13400000000000001</v>
      </c>
      <c r="I79">
        <v>4.2999999999999997E-2</v>
      </c>
    </row>
    <row r="80" spans="1:9" x14ac:dyDescent="0.3">
      <c r="A80">
        <v>79</v>
      </c>
      <c r="B80" t="s">
        <v>90</v>
      </c>
      <c r="C80">
        <v>5.3579999999999997</v>
      </c>
      <c r="D80">
        <v>1.1539999999999999</v>
      </c>
      <c r="E80">
        <v>1.202</v>
      </c>
      <c r="F80">
        <v>0.879</v>
      </c>
      <c r="G80">
        <v>0.13100000000000001</v>
      </c>
      <c r="H80">
        <v>0</v>
      </c>
      <c r="I80">
        <v>4.3999999999999997E-2</v>
      </c>
    </row>
    <row r="81" spans="1:9" x14ac:dyDescent="0.3">
      <c r="A81">
        <v>80</v>
      </c>
      <c r="B81" t="s">
        <v>99</v>
      </c>
      <c r="C81">
        <v>5.3579999999999997</v>
      </c>
      <c r="D81">
        <v>0.96499999999999997</v>
      </c>
      <c r="E81">
        <v>1.179</v>
      </c>
      <c r="F81">
        <v>0.78500000000000003</v>
      </c>
      <c r="G81">
        <v>0.503</v>
      </c>
      <c r="H81">
        <v>0.214</v>
      </c>
      <c r="I81">
        <v>0.13600000000000001</v>
      </c>
    </row>
    <row r="82" spans="1:9" x14ac:dyDescent="0.3">
      <c r="A82">
        <v>81</v>
      </c>
      <c r="B82" t="s">
        <v>81</v>
      </c>
      <c r="C82">
        <v>5.3470000000000004</v>
      </c>
      <c r="D82">
        <v>1.0169999999999999</v>
      </c>
      <c r="E82">
        <v>1.2789999999999999</v>
      </c>
      <c r="F82">
        <v>0.72899999999999998</v>
      </c>
      <c r="G82">
        <v>0.25900000000000001</v>
      </c>
      <c r="H82">
        <v>0.111</v>
      </c>
      <c r="I82">
        <v>8.1000000000000003E-2</v>
      </c>
    </row>
    <row r="83" spans="1:9" x14ac:dyDescent="0.3">
      <c r="A83">
        <v>82</v>
      </c>
      <c r="B83" t="s">
        <v>83</v>
      </c>
      <c r="C83">
        <v>5.3209999999999997</v>
      </c>
      <c r="D83">
        <v>1.115</v>
      </c>
      <c r="E83">
        <v>1.161</v>
      </c>
      <c r="F83">
        <v>0.73699999999999999</v>
      </c>
      <c r="G83">
        <v>0.38</v>
      </c>
      <c r="H83">
        <v>0.12</v>
      </c>
      <c r="I83">
        <v>3.9E-2</v>
      </c>
    </row>
    <row r="84" spans="1:9" x14ac:dyDescent="0.3">
      <c r="A84">
        <v>83</v>
      </c>
      <c r="B84" t="s">
        <v>85</v>
      </c>
      <c r="C84">
        <v>5.3019999999999996</v>
      </c>
      <c r="D84">
        <v>0.98199999999999998</v>
      </c>
      <c r="E84">
        <v>1.4410000000000001</v>
      </c>
      <c r="F84">
        <v>0.61399999999999999</v>
      </c>
      <c r="G84">
        <v>0.57799999999999996</v>
      </c>
      <c r="H84">
        <v>0.12</v>
      </c>
      <c r="I84">
        <v>0.106</v>
      </c>
    </row>
    <row r="85" spans="1:9" x14ac:dyDescent="0.3">
      <c r="A85">
        <v>84</v>
      </c>
      <c r="B85" t="s">
        <v>96</v>
      </c>
      <c r="C85">
        <v>5.2949999999999999</v>
      </c>
      <c r="D85">
        <v>0.97899999999999998</v>
      </c>
      <c r="E85">
        <v>1.1539999999999999</v>
      </c>
      <c r="F85">
        <v>0.68700000000000006</v>
      </c>
      <c r="G85">
        <v>7.6999999999999999E-2</v>
      </c>
      <c r="H85">
        <v>5.5E-2</v>
      </c>
      <c r="I85">
        <v>0.13500000000000001</v>
      </c>
    </row>
    <row r="86" spans="1:9" x14ac:dyDescent="0.3">
      <c r="A86">
        <v>85</v>
      </c>
      <c r="B86" t="s">
        <v>97</v>
      </c>
      <c r="C86">
        <v>5.2539999999999996</v>
      </c>
      <c r="D86">
        <v>0.77900000000000003</v>
      </c>
      <c r="E86">
        <v>0.79700000000000004</v>
      </c>
      <c r="F86">
        <v>0.66900000000000004</v>
      </c>
      <c r="G86">
        <v>0.46</v>
      </c>
      <c r="H86">
        <v>2.5999999999999999E-2</v>
      </c>
      <c r="I86">
        <v>7.3999999999999996E-2</v>
      </c>
    </row>
    <row r="87" spans="1:9" x14ac:dyDescent="0.3">
      <c r="A87">
        <v>86</v>
      </c>
      <c r="B87" t="s">
        <v>101</v>
      </c>
      <c r="C87">
        <v>5.2460000000000004</v>
      </c>
      <c r="D87">
        <v>0.98899999999999999</v>
      </c>
      <c r="E87">
        <v>1.1419999999999999</v>
      </c>
      <c r="F87">
        <v>0.79900000000000004</v>
      </c>
      <c r="G87">
        <v>0.59699999999999998</v>
      </c>
      <c r="H87">
        <v>2.9000000000000001E-2</v>
      </c>
      <c r="I87">
        <v>0.10299999999999999</v>
      </c>
    </row>
    <row r="88" spans="1:9" x14ac:dyDescent="0.3">
      <c r="A88">
        <v>87</v>
      </c>
      <c r="B88" t="s">
        <v>98</v>
      </c>
      <c r="C88">
        <v>5.2009999999999996</v>
      </c>
      <c r="D88">
        <v>1.024</v>
      </c>
      <c r="E88">
        <v>1.161</v>
      </c>
      <c r="F88">
        <v>0.60299999999999998</v>
      </c>
      <c r="G88">
        <v>0.43</v>
      </c>
      <c r="H88">
        <v>3.1E-2</v>
      </c>
      <c r="I88">
        <v>0.17599999999999999</v>
      </c>
    </row>
    <row r="89" spans="1:9" x14ac:dyDescent="0.3">
      <c r="A89">
        <v>88</v>
      </c>
      <c r="B89" t="s">
        <v>82</v>
      </c>
      <c r="C89">
        <v>5.1989999999999998</v>
      </c>
      <c r="D89">
        <v>0.47399999999999998</v>
      </c>
      <c r="E89">
        <v>1.1659999999999999</v>
      </c>
      <c r="F89">
        <v>0.59799999999999998</v>
      </c>
      <c r="G89">
        <v>0.29199999999999998</v>
      </c>
      <c r="H89">
        <v>0.187</v>
      </c>
      <c r="I89">
        <v>3.4000000000000002E-2</v>
      </c>
    </row>
    <row r="90" spans="1:9" x14ac:dyDescent="0.3">
      <c r="A90">
        <v>89</v>
      </c>
      <c r="B90" t="s">
        <v>167</v>
      </c>
      <c r="C90">
        <v>5.1849999999999996</v>
      </c>
      <c r="D90">
        <v>0.95899999999999996</v>
      </c>
      <c r="E90">
        <v>1.2390000000000001</v>
      </c>
      <c r="F90">
        <v>0.69099999999999995</v>
      </c>
      <c r="G90">
        <v>0.39400000000000002</v>
      </c>
      <c r="H90">
        <v>0.17299999999999999</v>
      </c>
      <c r="I90">
        <v>5.1999999999999998E-2</v>
      </c>
    </row>
    <row r="91" spans="1:9" x14ac:dyDescent="0.3">
      <c r="A91">
        <v>90</v>
      </c>
      <c r="B91" t="s">
        <v>109</v>
      </c>
      <c r="C91">
        <v>5.1609999999999996</v>
      </c>
      <c r="D91">
        <v>0.82199999999999995</v>
      </c>
      <c r="E91">
        <v>1.2649999999999999</v>
      </c>
      <c r="F91">
        <v>0.64500000000000002</v>
      </c>
      <c r="G91">
        <v>0.46800000000000003</v>
      </c>
      <c r="H91">
        <v>0.13</v>
      </c>
      <c r="I91">
        <v>0.13400000000000001</v>
      </c>
    </row>
    <row r="92" spans="1:9" x14ac:dyDescent="0.3">
      <c r="A92">
        <v>91</v>
      </c>
      <c r="B92" t="s">
        <v>93</v>
      </c>
      <c r="C92">
        <v>5.1550000000000002</v>
      </c>
      <c r="D92">
        <v>0.68899999999999995</v>
      </c>
      <c r="E92">
        <v>1.1719999999999999</v>
      </c>
      <c r="F92">
        <v>4.8000000000000001E-2</v>
      </c>
      <c r="G92">
        <v>0.46200000000000002</v>
      </c>
      <c r="H92">
        <v>0.20100000000000001</v>
      </c>
      <c r="I92">
        <v>3.2000000000000001E-2</v>
      </c>
    </row>
    <row r="93" spans="1:9" x14ac:dyDescent="0.3">
      <c r="A93">
        <v>92</v>
      </c>
      <c r="B93" t="s">
        <v>94</v>
      </c>
      <c r="C93">
        <v>5.1310000000000002</v>
      </c>
      <c r="D93">
        <v>0.53</v>
      </c>
      <c r="E93">
        <v>1.4159999999999999</v>
      </c>
      <c r="F93">
        <v>0.59399999999999997</v>
      </c>
      <c r="G93">
        <v>0.54</v>
      </c>
      <c r="H93">
        <v>0.28100000000000003</v>
      </c>
      <c r="I93">
        <v>3.5000000000000003E-2</v>
      </c>
    </row>
    <row r="94" spans="1:9" x14ac:dyDescent="0.3">
      <c r="A94">
        <v>93</v>
      </c>
      <c r="B94" t="s">
        <v>86</v>
      </c>
      <c r="C94">
        <v>5.1289999999999996</v>
      </c>
      <c r="D94">
        <v>0.91500000000000004</v>
      </c>
      <c r="E94">
        <v>1.0780000000000001</v>
      </c>
      <c r="F94">
        <v>0.75800000000000001</v>
      </c>
      <c r="G94">
        <v>0.28000000000000003</v>
      </c>
      <c r="H94">
        <v>0.216</v>
      </c>
      <c r="I94">
        <v>0</v>
      </c>
    </row>
    <row r="95" spans="1:9" x14ac:dyDescent="0.3">
      <c r="A95">
        <v>94</v>
      </c>
      <c r="B95" t="s">
        <v>91</v>
      </c>
      <c r="C95">
        <v>5.125</v>
      </c>
      <c r="D95">
        <v>0.91400000000000003</v>
      </c>
      <c r="E95">
        <v>1.5169999999999999</v>
      </c>
      <c r="F95">
        <v>0.57499999999999996</v>
      </c>
      <c r="G95">
        <v>0.39500000000000002</v>
      </c>
      <c r="H95">
        <v>0.253</v>
      </c>
      <c r="I95">
        <v>3.2000000000000001E-2</v>
      </c>
    </row>
    <row r="96" spans="1:9" x14ac:dyDescent="0.3">
      <c r="A96">
        <v>95</v>
      </c>
      <c r="B96" t="s">
        <v>102</v>
      </c>
      <c r="C96">
        <v>5.1029999999999998</v>
      </c>
      <c r="D96">
        <v>0.71499999999999997</v>
      </c>
      <c r="E96">
        <v>1.365</v>
      </c>
      <c r="F96">
        <v>0.70199999999999996</v>
      </c>
      <c r="G96">
        <v>0.61799999999999999</v>
      </c>
      <c r="H96">
        <v>0.17699999999999999</v>
      </c>
      <c r="I96">
        <v>7.9000000000000001E-2</v>
      </c>
    </row>
    <row r="97" spans="1:9" x14ac:dyDescent="0.3">
      <c r="A97">
        <v>96</v>
      </c>
      <c r="B97" t="s">
        <v>100</v>
      </c>
      <c r="C97">
        <v>5.093</v>
      </c>
      <c r="D97">
        <v>0.89900000000000002</v>
      </c>
      <c r="E97">
        <v>1.2150000000000001</v>
      </c>
      <c r="F97">
        <v>0.52200000000000002</v>
      </c>
      <c r="G97">
        <v>0.53800000000000003</v>
      </c>
      <c r="H97">
        <v>0.48399999999999999</v>
      </c>
      <c r="I97">
        <v>1.7999999999999999E-2</v>
      </c>
    </row>
    <row r="98" spans="1:9" x14ac:dyDescent="0.3">
      <c r="A98">
        <v>97</v>
      </c>
      <c r="B98" t="s">
        <v>103</v>
      </c>
      <c r="C98">
        <v>5.0819999999999999</v>
      </c>
      <c r="D98">
        <v>0.79600000000000004</v>
      </c>
      <c r="E98">
        <v>1.335</v>
      </c>
      <c r="F98">
        <v>0.52700000000000002</v>
      </c>
      <c r="G98">
        <v>0.54100000000000004</v>
      </c>
      <c r="H98">
        <v>0.36399999999999999</v>
      </c>
      <c r="I98">
        <v>0.17100000000000001</v>
      </c>
    </row>
    <row r="99" spans="1:9" x14ac:dyDescent="0.3">
      <c r="A99">
        <v>98</v>
      </c>
      <c r="B99" t="s">
        <v>120</v>
      </c>
      <c r="C99">
        <v>4.9820000000000002</v>
      </c>
      <c r="D99">
        <v>0</v>
      </c>
      <c r="E99">
        <v>0.71199999999999997</v>
      </c>
      <c r="F99">
        <v>0.115</v>
      </c>
      <c r="G99">
        <v>0.67400000000000004</v>
      </c>
      <c r="H99">
        <v>0.23799999999999999</v>
      </c>
      <c r="I99">
        <v>0.28199999999999997</v>
      </c>
    </row>
    <row r="100" spans="1:9" x14ac:dyDescent="0.3">
      <c r="A100">
        <v>99</v>
      </c>
      <c r="B100" t="s">
        <v>104</v>
      </c>
      <c r="C100">
        <v>4.9749999999999996</v>
      </c>
      <c r="D100">
        <v>0.53500000000000003</v>
      </c>
      <c r="E100">
        <v>0.89100000000000001</v>
      </c>
      <c r="F100">
        <v>0.182</v>
      </c>
      <c r="G100">
        <v>0.45400000000000001</v>
      </c>
      <c r="H100">
        <v>0.183</v>
      </c>
      <c r="I100">
        <v>4.2999999999999997E-2</v>
      </c>
    </row>
    <row r="101" spans="1:9" x14ac:dyDescent="0.3">
      <c r="A101">
        <v>100</v>
      </c>
      <c r="B101" t="s">
        <v>105</v>
      </c>
      <c r="C101">
        <v>4.9329999999999998</v>
      </c>
      <c r="D101">
        <v>1.054</v>
      </c>
      <c r="E101">
        <v>1.5149999999999999</v>
      </c>
      <c r="F101">
        <v>0.71199999999999997</v>
      </c>
      <c r="G101">
        <v>0.35899999999999999</v>
      </c>
      <c r="H101">
        <v>6.4000000000000001E-2</v>
      </c>
      <c r="I101">
        <v>8.9999999999999993E-3</v>
      </c>
    </row>
    <row r="102" spans="1:9" x14ac:dyDescent="0.3">
      <c r="A102">
        <v>101</v>
      </c>
      <c r="B102" t="s">
        <v>108</v>
      </c>
      <c r="C102">
        <v>4.88</v>
      </c>
      <c r="D102">
        <v>0.42499999999999999</v>
      </c>
      <c r="E102">
        <v>1.228</v>
      </c>
      <c r="F102">
        <v>0.53900000000000003</v>
      </c>
      <c r="G102">
        <v>0.52600000000000002</v>
      </c>
      <c r="H102">
        <v>0.30199999999999999</v>
      </c>
      <c r="I102">
        <v>7.8E-2</v>
      </c>
    </row>
    <row r="103" spans="1:9" x14ac:dyDescent="0.3">
      <c r="A103">
        <v>102</v>
      </c>
      <c r="B103" t="s">
        <v>116</v>
      </c>
      <c r="C103">
        <v>4.806</v>
      </c>
      <c r="D103">
        <v>0.996</v>
      </c>
      <c r="E103">
        <v>1.4690000000000001</v>
      </c>
      <c r="F103">
        <v>0.65700000000000003</v>
      </c>
      <c r="G103">
        <v>0.13300000000000001</v>
      </c>
      <c r="H103">
        <v>5.6000000000000001E-2</v>
      </c>
      <c r="I103">
        <v>5.1999999999999998E-2</v>
      </c>
    </row>
    <row r="104" spans="1:9" x14ac:dyDescent="0.3">
      <c r="A104">
        <v>103</v>
      </c>
      <c r="B104" t="s">
        <v>112</v>
      </c>
      <c r="C104">
        <v>4.758</v>
      </c>
      <c r="D104">
        <v>1.036</v>
      </c>
      <c r="E104">
        <v>1.1639999999999999</v>
      </c>
      <c r="F104">
        <v>0.40400000000000003</v>
      </c>
      <c r="G104">
        <v>0.35599999999999998</v>
      </c>
      <c r="H104">
        <v>3.2000000000000001E-2</v>
      </c>
      <c r="I104">
        <v>5.1999999999999998E-2</v>
      </c>
    </row>
    <row r="105" spans="1:9" x14ac:dyDescent="0.3">
      <c r="A105">
        <v>104</v>
      </c>
      <c r="B105" t="s">
        <v>118</v>
      </c>
      <c r="C105">
        <v>4.7430000000000003</v>
      </c>
      <c r="D105">
        <v>0.64200000000000002</v>
      </c>
      <c r="E105">
        <v>1.2170000000000001</v>
      </c>
      <c r="F105">
        <v>0.60199999999999998</v>
      </c>
      <c r="G105">
        <v>0.26600000000000001</v>
      </c>
      <c r="H105">
        <v>8.5999999999999993E-2</v>
      </c>
      <c r="I105">
        <v>7.5999999999999998E-2</v>
      </c>
    </row>
    <row r="106" spans="1:9" x14ac:dyDescent="0.3">
      <c r="A106">
        <v>105</v>
      </c>
      <c r="B106" t="s">
        <v>114</v>
      </c>
      <c r="C106">
        <v>4.7240000000000002</v>
      </c>
      <c r="D106">
        <v>0.94</v>
      </c>
      <c r="E106">
        <v>1.41</v>
      </c>
      <c r="F106">
        <v>0.33</v>
      </c>
      <c r="G106">
        <v>0.51600000000000001</v>
      </c>
      <c r="H106">
        <v>0.10299999999999999</v>
      </c>
      <c r="I106">
        <v>5.6000000000000001E-2</v>
      </c>
    </row>
    <row r="107" spans="1:9" x14ac:dyDescent="0.3">
      <c r="A107">
        <v>106</v>
      </c>
      <c r="B107" t="s">
        <v>125</v>
      </c>
      <c r="C107">
        <v>4.7069999999999999</v>
      </c>
      <c r="D107">
        <v>1.0589999999999999</v>
      </c>
      <c r="E107">
        <v>0.77100000000000002</v>
      </c>
      <c r="F107">
        <v>0.69099999999999995</v>
      </c>
      <c r="G107">
        <v>0.45900000000000002</v>
      </c>
      <c r="H107">
        <v>0.28199999999999997</v>
      </c>
      <c r="I107">
        <v>0.129</v>
      </c>
    </row>
    <row r="108" spans="1:9" x14ac:dyDescent="0.3">
      <c r="A108">
        <v>107</v>
      </c>
      <c r="B108" t="s">
        <v>107</v>
      </c>
      <c r="C108">
        <v>4.6710000000000003</v>
      </c>
      <c r="D108">
        <v>0.54100000000000004</v>
      </c>
      <c r="E108">
        <v>0.872</v>
      </c>
      <c r="F108">
        <v>0.08</v>
      </c>
      <c r="G108">
        <v>0.46700000000000003</v>
      </c>
      <c r="H108">
        <v>0.14599999999999999</v>
      </c>
      <c r="I108">
        <v>0.10299999999999999</v>
      </c>
    </row>
    <row r="109" spans="1:9" x14ac:dyDescent="0.3">
      <c r="A109">
        <v>108</v>
      </c>
      <c r="B109" t="s">
        <v>106</v>
      </c>
      <c r="C109">
        <v>4.657</v>
      </c>
      <c r="D109">
        <v>0.59199999999999997</v>
      </c>
      <c r="E109">
        <v>0.89600000000000002</v>
      </c>
      <c r="F109">
        <v>0.33700000000000002</v>
      </c>
      <c r="G109">
        <v>0.499</v>
      </c>
      <c r="H109">
        <v>0.21199999999999999</v>
      </c>
      <c r="I109">
        <v>2.9000000000000001E-2</v>
      </c>
    </row>
    <row r="110" spans="1:9" x14ac:dyDescent="0.3">
      <c r="A110">
        <v>109</v>
      </c>
      <c r="B110" t="s">
        <v>119</v>
      </c>
      <c r="C110">
        <v>4.6310000000000002</v>
      </c>
      <c r="D110">
        <v>0.42899999999999999</v>
      </c>
      <c r="E110">
        <v>1.117</v>
      </c>
      <c r="F110">
        <v>0.433</v>
      </c>
      <c r="G110">
        <v>0.40600000000000003</v>
      </c>
      <c r="H110">
        <v>0.13800000000000001</v>
      </c>
      <c r="I110">
        <v>8.2000000000000003E-2</v>
      </c>
    </row>
    <row r="111" spans="1:9" x14ac:dyDescent="0.3">
      <c r="A111">
        <v>110</v>
      </c>
      <c r="B111" t="s">
        <v>113</v>
      </c>
      <c r="C111">
        <v>4.6230000000000002</v>
      </c>
      <c r="D111">
        <v>0.72</v>
      </c>
      <c r="E111">
        <v>1.034</v>
      </c>
      <c r="F111">
        <v>0.441</v>
      </c>
      <c r="G111">
        <v>0.626</v>
      </c>
      <c r="H111">
        <v>0.23</v>
      </c>
      <c r="I111">
        <v>0.17399999999999999</v>
      </c>
    </row>
    <row r="112" spans="1:9" x14ac:dyDescent="0.3">
      <c r="A112">
        <v>111</v>
      </c>
      <c r="B112" t="s">
        <v>132</v>
      </c>
      <c r="C112">
        <v>4.5919999999999996</v>
      </c>
      <c r="D112">
        <v>0.9</v>
      </c>
      <c r="E112">
        <v>0.90600000000000003</v>
      </c>
      <c r="F112">
        <v>0.69</v>
      </c>
      <c r="G112">
        <v>0.27100000000000002</v>
      </c>
      <c r="H112">
        <v>0.04</v>
      </c>
      <c r="I112">
        <v>6.3E-2</v>
      </c>
    </row>
    <row r="113" spans="1:9" x14ac:dyDescent="0.3">
      <c r="A113">
        <v>112</v>
      </c>
      <c r="B113" t="s">
        <v>115</v>
      </c>
      <c r="C113">
        <v>4.5860000000000003</v>
      </c>
      <c r="D113">
        <v>0.91600000000000004</v>
      </c>
      <c r="E113">
        <v>0.81699999999999995</v>
      </c>
      <c r="F113">
        <v>0.79</v>
      </c>
      <c r="G113">
        <v>0.41899999999999998</v>
      </c>
      <c r="H113">
        <v>0.14899999999999999</v>
      </c>
      <c r="I113">
        <v>3.2000000000000001E-2</v>
      </c>
    </row>
    <row r="114" spans="1:9" x14ac:dyDescent="0.3">
      <c r="A114">
        <v>113</v>
      </c>
      <c r="B114" t="s">
        <v>137</v>
      </c>
      <c r="C114">
        <v>4.5709999999999997</v>
      </c>
      <c r="D114">
        <v>0.25600000000000001</v>
      </c>
      <c r="E114">
        <v>0.81299999999999994</v>
      </c>
      <c r="F114">
        <v>0</v>
      </c>
      <c r="G114">
        <v>0.35499999999999998</v>
      </c>
      <c r="H114">
        <v>0.23799999999999999</v>
      </c>
      <c r="I114">
        <v>5.2999999999999999E-2</v>
      </c>
    </row>
    <row r="115" spans="1:9" x14ac:dyDescent="0.3">
      <c r="A115">
        <v>114</v>
      </c>
      <c r="B115" t="s">
        <v>111</v>
      </c>
      <c r="C115">
        <v>4.5590000000000002</v>
      </c>
      <c r="D115">
        <v>0.68200000000000005</v>
      </c>
      <c r="E115">
        <v>0.81100000000000005</v>
      </c>
      <c r="F115">
        <v>0.34300000000000003</v>
      </c>
      <c r="G115">
        <v>0.51400000000000001</v>
      </c>
      <c r="H115">
        <v>9.0999999999999998E-2</v>
      </c>
      <c r="I115">
        <v>7.6999999999999999E-2</v>
      </c>
    </row>
    <row r="116" spans="1:9" x14ac:dyDescent="0.3">
      <c r="A116">
        <v>115</v>
      </c>
      <c r="B116" t="s">
        <v>133</v>
      </c>
      <c r="C116">
        <v>4.5</v>
      </c>
      <c r="D116">
        <v>0.53200000000000003</v>
      </c>
      <c r="E116">
        <v>0.85</v>
      </c>
      <c r="F116">
        <v>0.57899999999999996</v>
      </c>
      <c r="G116">
        <v>0.57999999999999996</v>
      </c>
      <c r="H116">
        <v>0.153</v>
      </c>
      <c r="I116">
        <v>0.14399999999999999</v>
      </c>
    </row>
    <row r="117" spans="1:9" x14ac:dyDescent="0.3">
      <c r="A117">
        <v>116</v>
      </c>
      <c r="B117" t="s">
        <v>138</v>
      </c>
      <c r="C117">
        <v>4.4710000000000001</v>
      </c>
      <c r="D117">
        <v>0.91800000000000004</v>
      </c>
      <c r="E117">
        <v>1.3140000000000001</v>
      </c>
      <c r="F117">
        <v>0.67200000000000004</v>
      </c>
      <c r="G117">
        <v>0.58499999999999996</v>
      </c>
      <c r="H117">
        <v>0.307</v>
      </c>
      <c r="I117">
        <v>0.05</v>
      </c>
    </row>
    <row r="118" spans="1:9" x14ac:dyDescent="0.3">
      <c r="A118">
        <v>117</v>
      </c>
      <c r="B118" t="s">
        <v>134</v>
      </c>
      <c r="C118">
        <v>4.4560000000000004</v>
      </c>
      <c r="D118">
        <v>1.01</v>
      </c>
      <c r="E118">
        <v>0.97099999999999997</v>
      </c>
      <c r="F118">
        <v>0.53600000000000003</v>
      </c>
      <c r="G118">
        <v>0.30399999999999999</v>
      </c>
      <c r="H118">
        <v>0.14799999999999999</v>
      </c>
      <c r="I118">
        <v>9.5000000000000001E-2</v>
      </c>
    </row>
    <row r="119" spans="1:9" x14ac:dyDescent="0.3">
      <c r="A119">
        <v>118</v>
      </c>
      <c r="B119" t="s">
        <v>136</v>
      </c>
      <c r="C119">
        <v>4.4470000000000001</v>
      </c>
      <c r="D119">
        <v>0.37</v>
      </c>
      <c r="E119">
        <v>1.2330000000000001</v>
      </c>
      <c r="F119">
        <v>0.152</v>
      </c>
      <c r="G119">
        <v>0.36699999999999999</v>
      </c>
      <c r="H119">
        <v>0.13900000000000001</v>
      </c>
      <c r="I119">
        <v>5.6000000000000001E-2</v>
      </c>
    </row>
    <row r="120" spans="1:9" x14ac:dyDescent="0.3">
      <c r="A120">
        <v>119</v>
      </c>
      <c r="B120" t="s">
        <v>121</v>
      </c>
      <c r="C120">
        <v>4.4409999999999998</v>
      </c>
      <c r="D120">
        <v>0.874</v>
      </c>
      <c r="E120">
        <v>1.2809999999999999</v>
      </c>
      <c r="F120">
        <v>0.36499999999999999</v>
      </c>
      <c r="G120">
        <v>0.51900000000000002</v>
      </c>
      <c r="H120">
        <v>5.0999999999999997E-2</v>
      </c>
      <c r="I120">
        <v>6.4000000000000001E-2</v>
      </c>
    </row>
    <row r="121" spans="1:9" x14ac:dyDescent="0.3">
      <c r="A121">
        <v>120</v>
      </c>
      <c r="B121" t="s">
        <v>117</v>
      </c>
      <c r="C121">
        <v>4.4329999999999998</v>
      </c>
      <c r="D121">
        <v>0.54900000000000004</v>
      </c>
      <c r="E121">
        <v>1.0880000000000001</v>
      </c>
      <c r="F121">
        <v>0.45700000000000002</v>
      </c>
      <c r="G121">
        <v>0.69599999999999995</v>
      </c>
      <c r="H121">
        <v>0.25600000000000001</v>
      </c>
      <c r="I121">
        <v>6.5000000000000002E-2</v>
      </c>
    </row>
    <row r="122" spans="1:9" x14ac:dyDescent="0.3">
      <c r="A122">
        <v>121</v>
      </c>
      <c r="B122" t="s">
        <v>123</v>
      </c>
      <c r="C122">
        <v>4.4240000000000004</v>
      </c>
      <c r="D122">
        <v>0.314</v>
      </c>
      <c r="E122">
        <v>1.097</v>
      </c>
      <c r="F122">
        <v>0.254</v>
      </c>
      <c r="G122">
        <v>0.312</v>
      </c>
      <c r="H122">
        <v>0.17499999999999999</v>
      </c>
      <c r="I122">
        <v>0.128</v>
      </c>
    </row>
    <row r="123" spans="1:9" x14ac:dyDescent="0.3">
      <c r="A123">
        <v>122</v>
      </c>
      <c r="B123" t="s">
        <v>145</v>
      </c>
      <c r="C123">
        <v>4.4189999999999996</v>
      </c>
      <c r="D123">
        <v>0.88500000000000001</v>
      </c>
      <c r="E123">
        <v>1.0249999999999999</v>
      </c>
      <c r="F123">
        <v>0.55300000000000005</v>
      </c>
      <c r="G123">
        <v>0.312</v>
      </c>
      <c r="H123">
        <v>9.1999999999999998E-2</v>
      </c>
      <c r="I123">
        <v>0.107</v>
      </c>
    </row>
    <row r="124" spans="1:9" x14ac:dyDescent="0.3">
      <c r="A124">
        <v>123</v>
      </c>
      <c r="B124" t="s">
        <v>131</v>
      </c>
      <c r="C124">
        <v>4.4169999999999998</v>
      </c>
      <c r="D124">
        <v>0.19800000000000001</v>
      </c>
      <c r="E124">
        <v>0.90200000000000002</v>
      </c>
      <c r="F124">
        <v>0.17299999999999999</v>
      </c>
      <c r="G124">
        <v>0.53100000000000003</v>
      </c>
      <c r="H124">
        <v>0.20599999999999999</v>
      </c>
      <c r="I124">
        <v>0.158</v>
      </c>
    </row>
    <row r="125" spans="1:9" x14ac:dyDescent="0.3">
      <c r="A125">
        <v>124</v>
      </c>
      <c r="B125" t="s">
        <v>129</v>
      </c>
      <c r="C125">
        <v>4.41</v>
      </c>
      <c r="D125">
        <v>0.49299999999999999</v>
      </c>
      <c r="E125">
        <v>1.048</v>
      </c>
      <c r="F125">
        <v>0.45400000000000001</v>
      </c>
      <c r="G125">
        <v>0.504</v>
      </c>
      <c r="H125">
        <v>0.35199999999999998</v>
      </c>
      <c r="I125">
        <v>5.5E-2</v>
      </c>
    </row>
    <row r="126" spans="1:9" x14ac:dyDescent="0.3">
      <c r="A126">
        <v>125</v>
      </c>
      <c r="B126" t="s">
        <v>146</v>
      </c>
      <c r="C126">
        <v>4.3769999999999998</v>
      </c>
      <c r="D126">
        <v>0.56200000000000006</v>
      </c>
      <c r="E126">
        <v>1.0469999999999999</v>
      </c>
      <c r="F126">
        <v>0.29499999999999998</v>
      </c>
      <c r="G126">
        <v>0.503</v>
      </c>
      <c r="H126">
        <v>0.221</v>
      </c>
      <c r="I126">
        <v>8.2000000000000003E-2</v>
      </c>
    </row>
    <row r="127" spans="1:9" x14ac:dyDescent="0.3">
      <c r="A127">
        <v>126</v>
      </c>
      <c r="B127" t="s">
        <v>130</v>
      </c>
      <c r="C127">
        <v>4.3559999999999999</v>
      </c>
      <c r="D127">
        <v>0.55700000000000005</v>
      </c>
      <c r="E127">
        <v>1.2450000000000001</v>
      </c>
      <c r="F127">
        <v>0.29199999999999998</v>
      </c>
      <c r="G127">
        <v>0.129</v>
      </c>
      <c r="H127">
        <v>0.13400000000000001</v>
      </c>
      <c r="I127">
        <v>9.2999999999999999E-2</v>
      </c>
    </row>
    <row r="128" spans="1:9" x14ac:dyDescent="0.3">
      <c r="A128">
        <v>127</v>
      </c>
      <c r="B128" t="s">
        <v>142</v>
      </c>
      <c r="C128">
        <v>4.3499999999999996</v>
      </c>
      <c r="D128">
        <v>0.308</v>
      </c>
      <c r="E128">
        <v>0.95</v>
      </c>
      <c r="F128">
        <v>0.39100000000000001</v>
      </c>
      <c r="G128">
        <v>0.45200000000000001</v>
      </c>
      <c r="H128">
        <v>0.22</v>
      </c>
      <c r="I128">
        <v>0.14599999999999999</v>
      </c>
    </row>
    <row r="129" spans="1:9" x14ac:dyDescent="0.3">
      <c r="A129">
        <v>128</v>
      </c>
      <c r="B129" t="s">
        <v>127</v>
      </c>
      <c r="C129">
        <v>4.34</v>
      </c>
      <c r="D129">
        <v>0.85299999999999998</v>
      </c>
      <c r="E129">
        <v>0.59199999999999997</v>
      </c>
      <c r="F129">
        <v>0.64300000000000002</v>
      </c>
      <c r="G129">
        <v>0.375</v>
      </c>
      <c r="H129">
        <v>3.7999999999999999E-2</v>
      </c>
      <c r="I129">
        <v>0.215</v>
      </c>
    </row>
    <row r="130" spans="1:9" x14ac:dyDescent="0.3">
      <c r="A130">
        <v>129</v>
      </c>
      <c r="B130" t="s">
        <v>124</v>
      </c>
      <c r="C130">
        <v>4.3209999999999997</v>
      </c>
      <c r="D130">
        <v>0.81599999999999995</v>
      </c>
      <c r="E130">
        <v>0.99</v>
      </c>
      <c r="F130">
        <v>0.66600000000000004</v>
      </c>
      <c r="G130">
        <v>0.26</v>
      </c>
      <c r="H130">
        <v>7.6999999999999999E-2</v>
      </c>
      <c r="I130">
        <v>2.8000000000000001E-2</v>
      </c>
    </row>
    <row r="131" spans="1:9" x14ac:dyDescent="0.3">
      <c r="A131">
        <v>130</v>
      </c>
      <c r="B131" t="s">
        <v>139</v>
      </c>
      <c r="C131">
        <v>4.3079999999999998</v>
      </c>
      <c r="D131">
        <v>0.68200000000000005</v>
      </c>
      <c r="E131">
        <v>1.1739999999999999</v>
      </c>
      <c r="F131">
        <v>0.42899999999999999</v>
      </c>
      <c r="G131">
        <v>0.57999999999999996</v>
      </c>
      <c r="H131">
        <v>0.59799999999999998</v>
      </c>
      <c r="I131">
        <v>0.17799999999999999</v>
      </c>
    </row>
    <row r="132" spans="1:9" x14ac:dyDescent="0.3">
      <c r="A132">
        <v>131</v>
      </c>
      <c r="B132" t="s">
        <v>140</v>
      </c>
      <c r="C132">
        <v>4.3010000000000002</v>
      </c>
      <c r="D132">
        <v>0.35799999999999998</v>
      </c>
      <c r="E132">
        <v>0.90700000000000003</v>
      </c>
      <c r="F132">
        <v>5.2999999999999999E-2</v>
      </c>
      <c r="G132">
        <v>0.189</v>
      </c>
      <c r="H132">
        <v>0.18099999999999999</v>
      </c>
      <c r="I132">
        <v>0.06</v>
      </c>
    </row>
    <row r="133" spans="1:9" x14ac:dyDescent="0.3">
      <c r="A133">
        <v>132</v>
      </c>
      <c r="B133" t="s">
        <v>135</v>
      </c>
      <c r="C133">
        <v>4.2450000000000001</v>
      </c>
      <c r="D133">
        <v>6.9000000000000006E-2</v>
      </c>
      <c r="E133">
        <v>1.1359999999999999</v>
      </c>
      <c r="F133">
        <v>0.20399999999999999</v>
      </c>
      <c r="G133">
        <v>0.312</v>
      </c>
      <c r="H133">
        <v>0.19700000000000001</v>
      </c>
      <c r="I133">
        <v>5.1999999999999998E-2</v>
      </c>
    </row>
    <row r="134" spans="1:9" x14ac:dyDescent="0.3">
      <c r="A134">
        <v>133</v>
      </c>
      <c r="B134" t="s">
        <v>148</v>
      </c>
      <c r="C134">
        <v>4.1900000000000004</v>
      </c>
      <c r="D134">
        <v>0.72099999999999997</v>
      </c>
      <c r="E134">
        <v>0.747</v>
      </c>
      <c r="F134">
        <v>0.48499999999999999</v>
      </c>
      <c r="G134">
        <v>0.53900000000000003</v>
      </c>
      <c r="H134">
        <v>0.17199999999999999</v>
      </c>
      <c r="I134">
        <v>9.2999999999999999E-2</v>
      </c>
    </row>
    <row r="135" spans="1:9" x14ac:dyDescent="0.3">
      <c r="A135">
        <v>134</v>
      </c>
      <c r="B135" t="s">
        <v>122</v>
      </c>
      <c r="C135">
        <v>4.1660000000000004</v>
      </c>
      <c r="D135">
        <v>0.13100000000000001</v>
      </c>
      <c r="E135">
        <v>0.86699999999999999</v>
      </c>
      <c r="F135">
        <v>0.221</v>
      </c>
      <c r="G135">
        <v>0.39</v>
      </c>
      <c r="H135">
        <v>0.17499999999999999</v>
      </c>
      <c r="I135">
        <v>9.9000000000000005E-2</v>
      </c>
    </row>
    <row r="136" spans="1:9" x14ac:dyDescent="0.3">
      <c r="A136">
        <v>135</v>
      </c>
      <c r="B136" t="s">
        <v>144</v>
      </c>
      <c r="C136">
        <v>4.1609999999999996</v>
      </c>
      <c r="D136">
        <v>0.32200000000000001</v>
      </c>
      <c r="E136">
        <v>1.0900000000000001</v>
      </c>
      <c r="F136">
        <v>0.23699999999999999</v>
      </c>
      <c r="G136">
        <v>0.45</v>
      </c>
      <c r="H136">
        <v>0.25900000000000001</v>
      </c>
      <c r="I136">
        <v>6.0999999999999999E-2</v>
      </c>
    </row>
    <row r="137" spans="1:9" x14ac:dyDescent="0.3">
      <c r="A137">
        <v>136</v>
      </c>
      <c r="B137" t="s">
        <v>110</v>
      </c>
      <c r="C137">
        <v>4.141</v>
      </c>
      <c r="D137">
        <v>0.378</v>
      </c>
      <c r="E137">
        <v>0.372</v>
      </c>
      <c r="F137">
        <v>0.24</v>
      </c>
      <c r="G137">
        <v>0.44</v>
      </c>
      <c r="H137">
        <v>0.16300000000000001</v>
      </c>
      <c r="I137">
        <v>6.7000000000000004E-2</v>
      </c>
    </row>
    <row r="138" spans="1:9" x14ac:dyDescent="0.3">
      <c r="A138">
        <v>137</v>
      </c>
      <c r="B138" t="s">
        <v>168</v>
      </c>
      <c r="C138">
        <v>4.1390000000000002</v>
      </c>
      <c r="D138">
        <v>0.60499999999999998</v>
      </c>
      <c r="E138">
        <v>1.24</v>
      </c>
      <c r="F138">
        <v>0.312</v>
      </c>
      <c r="G138">
        <v>1.6E-2</v>
      </c>
      <c r="H138">
        <v>0.13400000000000001</v>
      </c>
      <c r="I138">
        <v>8.2000000000000003E-2</v>
      </c>
    </row>
    <row r="139" spans="1:9" x14ac:dyDescent="0.3">
      <c r="A139">
        <v>138</v>
      </c>
      <c r="B139" t="s">
        <v>141</v>
      </c>
      <c r="C139">
        <v>4.1029999999999998</v>
      </c>
      <c r="D139">
        <v>0.79300000000000004</v>
      </c>
      <c r="E139">
        <v>1.413</v>
      </c>
      <c r="F139">
        <v>0.60899999999999999</v>
      </c>
      <c r="G139">
        <v>0.16300000000000001</v>
      </c>
      <c r="H139">
        <v>0.187</v>
      </c>
      <c r="I139">
        <v>1.0999999999999999E-2</v>
      </c>
    </row>
    <row r="140" spans="1:9" x14ac:dyDescent="0.3">
      <c r="A140">
        <v>139</v>
      </c>
      <c r="B140" t="s">
        <v>147</v>
      </c>
      <c r="C140">
        <v>3.9990000000000001</v>
      </c>
      <c r="D140">
        <v>0.25900000000000001</v>
      </c>
      <c r="E140">
        <v>0.47399999999999998</v>
      </c>
      <c r="F140">
        <v>0.253</v>
      </c>
      <c r="G140">
        <v>0.434</v>
      </c>
      <c r="H140">
        <v>0.158</v>
      </c>
      <c r="I140">
        <v>0.10100000000000001</v>
      </c>
    </row>
    <row r="141" spans="1:9" x14ac:dyDescent="0.3">
      <c r="A141">
        <v>140</v>
      </c>
      <c r="B141" t="s">
        <v>126</v>
      </c>
      <c r="C141">
        <v>3.964</v>
      </c>
      <c r="D141">
        <v>0.34399999999999997</v>
      </c>
      <c r="E141">
        <v>0.79200000000000004</v>
      </c>
      <c r="F141">
        <v>0.21099999999999999</v>
      </c>
      <c r="G141">
        <v>0.39400000000000002</v>
      </c>
      <c r="H141">
        <v>0.185</v>
      </c>
      <c r="I141">
        <v>9.4E-2</v>
      </c>
    </row>
    <row r="142" spans="1:9" x14ac:dyDescent="0.3">
      <c r="A142">
        <v>141</v>
      </c>
      <c r="B142" t="s">
        <v>152</v>
      </c>
      <c r="C142">
        <v>3.8079999999999998</v>
      </c>
      <c r="D142">
        <v>0.47199999999999998</v>
      </c>
      <c r="E142">
        <v>1.2150000000000001</v>
      </c>
      <c r="F142">
        <v>7.9000000000000001E-2</v>
      </c>
      <c r="G142">
        <v>0.42299999999999999</v>
      </c>
      <c r="H142">
        <v>0.11600000000000001</v>
      </c>
      <c r="I142">
        <v>0.112</v>
      </c>
    </row>
    <row r="143" spans="1:9" x14ac:dyDescent="0.3">
      <c r="A143">
        <v>142</v>
      </c>
      <c r="B143" t="s">
        <v>169</v>
      </c>
      <c r="C143">
        <v>3.7949999999999999</v>
      </c>
      <c r="D143">
        <v>0.73</v>
      </c>
      <c r="E143">
        <v>1.125</v>
      </c>
      <c r="F143">
        <v>0.26900000000000002</v>
      </c>
      <c r="G143">
        <v>0</v>
      </c>
      <c r="H143">
        <v>7.9000000000000001E-2</v>
      </c>
      <c r="I143">
        <v>6.0999999999999999E-2</v>
      </c>
    </row>
    <row r="144" spans="1:9" x14ac:dyDescent="0.3">
      <c r="A144">
        <v>143</v>
      </c>
      <c r="B144" t="s">
        <v>151</v>
      </c>
      <c r="C144">
        <v>3.774</v>
      </c>
      <c r="D144">
        <v>0.26200000000000001</v>
      </c>
      <c r="E144">
        <v>0.90800000000000003</v>
      </c>
      <c r="F144">
        <v>0.40200000000000002</v>
      </c>
      <c r="G144">
        <v>0.221</v>
      </c>
      <c r="H144">
        <v>0.155</v>
      </c>
      <c r="I144">
        <v>4.9000000000000002E-2</v>
      </c>
    </row>
    <row r="145" spans="1:9" x14ac:dyDescent="0.3">
      <c r="A145">
        <v>144</v>
      </c>
      <c r="B145" t="s">
        <v>154</v>
      </c>
      <c r="C145">
        <v>3.6920000000000002</v>
      </c>
      <c r="D145">
        <v>0.35699999999999998</v>
      </c>
      <c r="E145">
        <v>1.0940000000000001</v>
      </c>
      <c r="F145">
        <v>0.248</v>
      </c>
      <c r="G145">
        <v>0.40600000000000003</v>
      </c>
      <c r="H145">
        <v>0.13200000000000001</v>
      </c>
      <c r="I145">
        <v>9.9000000000000005E-2</v>
      </c>
    </row>
    <row r="146" spans="1:9" x14ac:dyDescent="0.3">
      <c r="A146">
        <v>145</v>
      </c>
      <c r="B146" t="s">
        <v>162</v>
      </c>
      <c r="C146">
        <v>3.6320000000000001</v>
      </c>
      <c r="D146">
        <v>0.33200000000000002</v>
      </c>
      <c r="E146">
        <v>0.53700000000000003</v>
      </c>
      <c r="F146">
        <v>0.255</v>
      </c>
      <c r="G146">
        <v>8.5000000000000006E-2</v>
      </c>
      <c r="H146">
        <v>0.191</v>
      </c>
      <c r="I146">
        <v>3.5999999999999997E-2</v>
      </c>
    </row>
    <row r="147" spans="1:9" x14ac:dyDescent="0.3">
      <c r="A147">
        <v>146</v>
      </c>
      <c r="B147" t="s">
        <v>156</v>
      </c>
      <c r="C147">
        <v>3.59</v>
      </c>
      <c r="D147">
        <v>1.0169999999999999</v>
      </c>
      <c r="E147">
        <v>1.1739999999999999</v>
      </c>
      <c r="F147">
        <v>0.41699999999999998</v>
      </c>
      <c r="G147">
        <v>0.55700000000000005</v>
      </c>
      <c r="H147">
        <v>4.2000000000000003E-2</v>
      </c>
      <c r="I147">
        <v>9.1999999999999998E-2</v>
      </c>
    </row>
    <row r="148" spans="1:9" x14ac:dyDescent="0.3">
      <c r="A148">
        <v>147</v>
      </c>
      <c r="B148" t="s">
        <v>158</v>
      </c>
      <c r="C148">
        <v>3.5870000000000002</v>
      </c>
      <c r="D148">
        <v>0.186</v>
      </c>
      <c r="E148">
        <v>0.54100000000000004</v>
      </c>
      <c r="F148">
        <v>0.30599999999999999</v>
      </c>
      <c r="G148">
        <v>0.53100000000000003</v>
      </c>
      <c r="H148">
        <v>0.21</v>
      </c>
      <c r="I148">
        <v>0.08</v>
      </c>
    </row>
    <row r="149" spans="1:9" x14ac:dyDescent="0.3">
      <c r="A149">
        <v>148</v>
      </c>
      <c r="B149" t="s">
        <v>155</v>
      </c>
      <c r="C149">
        <v>3.5819999999999999</v>
      </c>
      <c r="D149">
        <v>0.315</v>
      </c>
      <c r="E149">
        <v>0.71399999999999997</v>
      </c>
      <c r="F149">
        <v>0.28899999999999998</v>
      </c>
      <c r="G149">
        <v>2.5000000000000001E-2</v>
      </c>
      <c r="H149">
        <v>0.39200000000000002</v>
      </c>
      <c r="I149">
        <v>0.104</v>
      </c>
    </row>
    <row r="150" spans="1:9" x14ac:dyDescent="0.3">
      <c r="A150">
        <v>149</v>
      </c>
      <c r="B150" t="s">
        <v>149</v>
      </c>
      <c r="C150">
        <v>3.4950000000000001</v>
      </c>
      <c r="D150">
        <v>7.5999999999999998E-2</v>
      </c>
      <c r="E150">
        <v>0.85799999999999998</v>
      </c>
      <c r="F150">
        <v>0.26700000000000002</v>
      </c>
      <c r="G150">
        <v>0.41899999999999998</v>
      </c>
      <c r="H150">
        <v>0.20599999999999999</v>
      </c>
      <c r="I150">
        <v>0.03</v>
      </c>
    </row>
    <row r="151" spans="1:9" x14ac:dyDescent="0.3">
      <c r="A151">
        <v>150</v>
      </c>
      <c r="B151" t="s">
        <v>157</v>
      </c>
      <c r="C151">
        <v>3.4620000000000002</v>
      </c>
      <c r="D151">
        <v>0.68899999999999995</v>
      </c>
      <c r="E151">
        <v>0.38200000000000001</v>
      </c>
      <c r="F151">
        <v>0.53900000000000003</v>
      </c>
      <c r="G151">
        <v>8.7999999999999995E-2</v>
      </c>
      <c r="H151">
        <v>0.376</v>
      </c>
      <c r="I151">
        <v>0.14399999999999999</v>
      </c>
    </row>
    <row r="152" spans="1:9" x14ac:dyDescent="0.3">
      <c r="A152">
        <v>151</v>
      </c>
      <c r="B152" t="s">
        <v>160</v>
      </c>
      <c r="C152">
        <v>3.4079999999999999</v>
      </c>
      <c r="D152">
        <v>0.33200000000000002</v>
      </c>
      <c r="E152">
        <v>0.89600000000000002</v>
      </c>
      <c r="F152">
        <v>0.4</v>
      </c>
      <c r="G152">
        <v>0.63600000000000001</v>
      </c>
      <c r="H152">
        <v>0.2</v>
      </c>
      <c r="I152">
        <v>0.44400000000000001</v>
      </c>
    </row>
    <row r="153" spans="1:9" x14ac:dyDescent="0.3">
      <c r="A153">
        <v>152</v>
      </c>
      <c r="B153" t="s">
        <v>159</v>
      </c>
      <c r="C153">
        <v>3.355</v>
      </c>
      <c r="D153">
        <v>0.442</v>
      </c>
      <c r="E153">
        <v>1.073</v>
      </c>
      <c r="F153">
        <v>0.34300000000000003</v>
      </c>
      <c r="G153">
        <v>0.24399999999999999</v>
      </c>
      <c r="H153">
        <v>8.3000000000000004E-2</v>
      </c>
      <c r="I153">
        <v>6.4000000000000001E-2</v>
      </c>
    </row>
    <row r="154" spans="1:9" x14ac:dyDescent="0.3">
      <c r="A154">
        <v>153</v>
      </c>
      <c r="B154" t="s">
        <v>161</v>
      </c>
      <c r="C154">
        <v>3.3029999999999999</v>
      </c>
      <c r="D154">
        <v>0.45500000000000002</v>
      </c>
      <c r="E154">
        <v>0.99099999999999999</v>
      </c>
      <c r="F154">
        <v>0.38100000000000001</v>
      </c>
      <c r="G154">
        <v>0.48099999999999998</v>
      </c>
      <c r="H154">
        <v>0.27</v>
      </c>
      <c r="I154">
        <v>9.7000000000000003E-2</v>
      </c>
    </row>
    <row r="155" spans="1:9" x14ac:dyDescent="0.3">
      <c r="A155">
        <v>154</v>
      </c>
      <c r="B155" t="s">
        <v>164</v>
      </c>
      <c r="C155">
        <v>3.254</v>
      </c>
      <c r="D155">
        <v>0.33700000000000002</v>
      </c>
      <c r="E155">
        <v>0.60799999999999998</v>
      </c>
      <c r="F155">
        <v>0.17699999999999999</v>
      </c>
      <c r="G155">
        <v>0.112</v>
      </c>
      <c r="H155">
        <v>0.224</v>
      </c>
      <c r="I155">
        <v>0.106</v>
      </c>
    </row>
    <row r="156" spans="1:9" x14ac:dyDescent="0.3">
      <c r="A156">
        <v>155</v>
      </c>
      <c r="B156" t="s">
        <v>163</v>
      </c>
      <c r="C156">
        <v>3.0830000000000002</v>
      </c>
      <c r="D156">
        <v>2.4E-2</v>
      </c>
      <c r="E156">
        <v>0</v>
      </c>
      <c r="F156">
        <v>0.01</v>
      </c>
      <c r="G156">
        <v>0.30499999999999999</v>
      </c>
      <c r="H156">
        <v>0.218</v>
      </c>
      <c r="I156">
        <v>3.7999999999999999E-2</v>
      </c>
    </row>
    <row r="157" spans="1:9" x14ac:dyDescent="0.3">
      <c r="A157">
        <v>156</v>
      </c>
      <c r="B157" t="s">
        <v>153</v>
      </c>
      <c r="C157">
        <v>2.9049999999999998</v>
      </c>
      <c r="D157">
        <v>9.0999999999999998E-2</v>
      </c>
      <c r="E157">
        <v>0.627</v>
      </c>
      <c r="F157">
        <v>0.14499999999999999</v>
      </c>
      <c r="G157">
        <v>6.5000000000000002E-2</v>
      </c>
      <c r="H157">
        <v>0.14899999999999999</v>
      </c>
      <c r="I157">
        <v>7.5999999999999998E-2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6"/>
  <sheetViews>
    <sheetView workbookViewId="0">
      <selection activeCell="B1" sqref="B1:C6"/>
    </sheetView>
  </sheetViews>
  <sheetFormatPr defaultRowHeight="14.4" x14ac:dyDescent="0.3"/>
  <sheetData>
    <row r="1" spans="1:12" x14ac:dyDescent="0.3">
      <c r="A1" t="s">
        <v>171</v>
      </c>
      <c r="B1" t="s">
        <v>170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7</v>
      </c>
      <c r="K1" t="s">
        <v>179</v>
      </c>
      <c r="L1" t="s">
        <v>180</v>
      </c>
    </row>
    <row r="2" spans="1:12" x14ac:dyDescent="0.3">
      <c r="A2">
        <v>1</v>
      </c>
      <c r="B2" t="s">
        <v>11</v>
      </c>
      <c r="C2">
        <v>7.5370001792907697</v>
      </c>
      <c r="D2">
        <v>7.5944448205828703</v>
      </c>
      <c r="E2">
        <v>7.4795555379986798</v>
      </c>
      <c r="F2">
        <v>1.6164631843566899</v>
      </c>
      <c r="G2">
        <v>1.5335235595703101</v>
      </c>
      <c r="H2">
        <v>0.79666650295257602</v>
      </c>
      <c r="I2">
        <v>0.63542258739471402</v>
      </c>
      <c r="J2">
        <v>0.36201223731040999</v>
      </c>
      <c r="K2">
        <v>0.315963834524155</v>
      </c>
      <c r="L2">
        <v>2.27702665328979</v>
      </c>
    </row>
    <row r="3" spans="1:12" x14ac:dyDescent="0.3">
      <c r="A3">
        <v>2</v>
      </c>
      <c r="B3" t="s">
        <v>10</v>
      </c>
      <c r="C3">
        <v>7.5219998359680202</v>
      </c>
      <c r="D3">
        <v>7.5817280648648699</v>
      </c>
      <c r="E3">
        <v>7.4622716070711599</v>
      </c>
      <c r="F3">
        <v>1.48238301277161</v>
      </c>
      <c r="G3">
        <v>1.5511215925216699</v>
      </c>
      <c r="H3">
        <v>0.79256552457809404</v>
      </c>
      <c r="I3">
        <v>0.62600672245025601</v>
      </c>
      <c r="J3">
        <v>0.35528048872947698</v>
      </c>
      <c r="K3">
        <v>0.40077006816864003</v>
      </c>
      <c r="L3">
        <v>2.3137073516845699</v>
      </c>
    </row>
    <row r="4" spans="1:12" x14ac:dyDescent="0.3">
      <c r="A4">
        <v>3</v>
      </c>
      <c r="B4" t="s">
        <v>12</v>
      </c>
      <c r="C4">
        <v>7.5040001869201696</v>
      </c>
      <c r="D4">
        <v>7.62203047305346</v>
      </c>
      <c r="E4">
        <v>7.38596990078688</v>
      </c>
      <c r="F4">
        <v>1.4806330204010001</v>
      </c>
      <c r="G4">
        <v>1.6105740070343</v>
      </c>
      <c r="H4">
        <v>0.83355212211608898</v>
      </c>
      <c r="I4">
        <v>0.62716263532638505</v>
      </c>
      <c r="J4">
        <v>0.475540220737457</v>
      </c>
      <c r="K4">
        <v>0.15352655947208399</v>
      </c>
      <c r="L4">
        <v>2.32271528244019</v>
      </c>
    </row>
    <row r="5" spans="1:12" x14ac:dyDescent="0.3">
      <c r="A5">
        <v>4</v>
      </c>
      <c r="B5" t="s">
        <v>14</v>
      </c>
      <c r="C5">
        <v>7.4939999580383301</v>
      </c>
      <c r="D5">
        <v>7.5617724204063403</v>
      </c>
      <c r="E5">
        <v>7.4262274956703198</v>
      </c>
      <c r="F5">
        <v>1.56497955322266</v>
      </c>
      <c r="G5">
        <v>1.51691174507141</v>
      </c>
      <c r="H5">
        <v>0.85813128948211703</v>
      </c>
      <c r="I5">
        <v>0.62007057666778598</v>
      </c>
      <c r="J5">
        <v>0.29054927825927701</v>
      </c>
      <c r="K5">
        <v>0.367007285356522</v>
      </c>
      <c r="L5">
        <v>2.2767162322997998</v>
      </c>
    </row>
    <row r="6" spans="1:12" x14ac:dyDescent="0.3">
      <c r="A6">
        <v>5</v>
      </c>
      <c r="B6" t="s">
        <v>9</v>
      </c>
      <c r="C6">
        <v>7.4689998626709002</v>
      </c>
      <c r="D6">
        <v>7.5275420758128204</v>
      </c>
      <c r="E6">
        <v>7.41045764952898</v>
      </c>
      <c r="F6">
        <v>1.4435719251632699</v>
      </c>
      <c r="G6">
        <v>1.5402467250823999</v>
      </c>
      <c r="H6">
        <v>0.80915766954421997</v>
      </c>
      <c r="I6">
        <v>0.61795085668563798</v>
      </c>
      <c r="J6">
        <v>0.24548277258873</v>
      </c>
      <c r="K6">
        <v>0.38261154294013999</v>
      </c>
      <c r="L6">
        <v>2.4301815032959002</v>
      </c>
    </row>
    <row r="7" spans="1:12" x14ac:dyDescent="0.3">
      <c r="A7">
        <v>6</v>
      </c>
      <c r="B7" t="s">
        <v>13</v>
      </c>
      <c r="C7">
        <v>7.3769998550415004</v>
      </c>
      <c r="D7">
        <v>7.4274258412420702</v>
      </c>
      <c r="E7">
        <v>7.3265738688409296</v>
      </c>
      <c r="F7">
        <v>1.50394463539124</v>
      </c>
      <c r="G7">
        <v>1.42893922328949</v>
      </c>
      <c r="H7">
        <v>0.81069612503051802</v>
      </c>
      <c r="I7">
        <v>0.58538448810577404</v>
      </c>
      <c r="J7">
        <v>0.47048982977867099</v>
      </c>
      <c r="K7">
        <v>0.28266182541847201</v>
      </c>
      <c r="L7">
        <v>2.2948040962219198</v>
      </c>
    </row>
    <row r="8" spans="1:12" x14ac:dyDescent="0.3">
      <c r="A8">
        <v>7</v>
      </c>
      <c r="B8" t="s">
        <v>17</v>
      </c>
      <c r="C8">
        <v>7.31599998474121</v>
      </c>
      <c r="D8">
        <v>7.3844028353691096</v>
      </c>
      <c r="E8">
        <v>7.2475971341133096</v>
      </c>
      <c r="F8">
        <v>1.47920441627502</v>
      </c>
      <c r="G8">
        <v>1.4813489913940401</v>
      </c>
      <c r="H8">
        <v>0.83455765247345004</v>
      </c>
      <c r="I8">
        <v>0.61110091209411599</v>
      </c>
      <c r="J8">
        <v>0.43553972244262701</v>
      </c>
      <c r="K8">
        <v>0.287371516227722</v>
      </c>
      <c r="L8">
        <v>2.1872644424438499</v>
      </c>
    </row>
    <row r="9" spans="1:12" x14ac:dyDescent="0.3">
      <c r="A9">
        <v>8</v>
      </c>
      <c r="B9" t="s">
        <v>16</v>
      </c>
      <c r="C9">
        <v>7.3140001296997097</v>
      </c>
      <c r="D9">
        <v>7.3795104418694999</v>
      </c>
      <c r="E9">
        <v>7.2484898175299204</v>
      </c>
      <c r="F9">
        <v>1.40570604801178</v>
      </c>
      <c r="G9">
        <v>1.54819512367249</v>
      </c>
      <c r="H9">
        <v>0.81675970554351796</v>
      </c>
      <c r="I9">
        <v>0.61406213045120195</v>
      </c>
      <c r="J9">
        <v>0.50000512599945102</v>
      </c>
      <c r="K9">
        <v>0.382816702127457</v>
      </c>
      <c r="L9">
        <v>2.0464563369750999</v>
      </c>
    </row>
    <row r="10" spans="1:12" x14ac:dyDescent="0.3">
      <c r="A10">
        <v>9</v>
      </c>
      <c r="B10" t="s">
        <v>15</v>
      </c>
      <c r="C10">
        <v>7.2839999198913601</v>
      </c>
      <c r="D10">
        <v>7.3440948773920498</v>
      </c>
      <c r="E10">
        <v>7.2239049623906597</v>
      </c>
      <c r="F10">
        <v>1.4943872690200799</v>
      </c>
      <c r="G10">
        <v>1.4781621694564799</v>
      </c>
      <c r="H10">
        <v>0.83087515830993697</v>
      </c>
      <c r="I10">
        <v>0.61292409896850597</v>
      </c>
      <c r="J10">
        <v>0.38539925217628501</v>
      </c>
      <c r="K10">
        <v>0.38439872860908503</v>
      </c>
      <c r="L10">
        <v>2.0975379943847701</v>
      </c>
    </row>
    <row r="11" spans="1:12" x14ac:dyDescent="0.3">
      <c r="A11">
        <v>10</v>
      </c>
      <c r="B11" t="s">
        <v>19</v>
      </c>
      <c r="C11">
        <v>7.2839999198913601</v>
      </c>
      <c r="D11">
        <v>7.3566512249410199</v>
      </c>
      <c r="E11">
        <v>7.2113486148417003</v>
      </c>
      <c r="F11">
        <v>1.484414935112</v>
      </c>
      <c r="G11">
        <v>1.51004195213318</v>
      </c>
      <c r="H11">
        <v>0.84388679265975997</v>
      </c>
      <c r="I11">
        <v>0.60160738229751598</v>
      </c>
      <c r="J11">
        <v>0.47769924998283397</v>
      </c>
      <c r="K11">
        <v>0.30118373036384599</v>
      </c>
      <c r="L11">
        <v>2.0652108192443799</v>
      </c>
    </row>
    <row r="12" spans="1:12" x14ac:dyDescent="0.3">
      <c r="A12">
        <v>11</v>
      </c>
      <c r="B12" t="s">
        <v>21</v>
      </c>
      <c r="C12">
        <v>7.2129998207092303</v>
      </c>
      <c r="D12">
        <v>7.2798532564938103</v>
      </c>
      <c r="E12">
        <v>7.1461463849246503</v>
      </c>
      <c r="F12">
        <v>1.37538242340088</v>
      </c>
      <c r="G12">
        <v>1.3762899637222299</v>
      </c>
      <c r="H12">
        <v>0.83840399980545</v>
      </c>
      <c r="I12">
        <v>0.40598860383033802</v>
      </c>
      <c r="J12">
        <v>0.33008265495300299</v>
      </c>
      <c r="K12">
        <v>8.5242100059986101E-2</v>
      </c>
      <c r="L12">
        <v>2.80175733566284</v>
      </c>
    </row>
    <row r="13" spans="1:12" x14ac:dyDescent="0.3">
      <c r="A13">
        <v>12</v>
      </c>
      <c r="B13" t="s">
        <v>20</v>
      </c>
      <c r="C13">
        <v>7.0789999961853001</v>
      </c>
      <c r="D13">
        <v>7.1681116662919502</v>
      </c>
      <c r="E13">
        <v>6.98988832607865</v>
      </c>
      <c r="F13">
        <v>1.1097062826156601</v>
      </c>
      <c r="G13">
        <v>1.41640365123749</v>
      </c>
      <c r="H13">
        <v>0.75950926542282104</v>
      </c>
      <c r="I13">
        <v>0.58013164997100797</v>
      </c>
      <c r="J13">
        <v>0.21461322903633101</v>
      </c>
      <c r="K13">
        <v>0.100106589496136</v>
      </c>
      <c r="L13">
        <v>2.8986392021179199</v>
      </c>
    </row>
    <row r="14" spans="1:12" x14ac:dyDescent="0.3">
      <c r="A14">
        <v>13</v>
      </c>
      <c r="B14" t="s">
        <v>18</v>
      </c>
      <c r="C14">
        <v>7.0060000419616699</v>
      </c>
      <c r="D14">
        <v>7.0706698121130502</v>
      </c>
      <c r="E14">
        <v>6.9413302718102896</v>
      </c>
      <c r="F14">
        <v>1.4870972633361801</v>
      </c>
      <c r="G14">
        <v>1.4599449634552</v>
      </c>
      <c r="H14">
        <v>0.81532841920852706</v>
      </c>
      <c r="I14">
        <v>0.56776618957519498</v>
      </c>
      <c r="J14">
        <v>0.31647232174873402</v>
      </c>
      <c r="K14">
        <v>0.221060365438461</v>
      </c>
      <c r="L14">
        <v>2.1385064125061</v>
      </c>
    </row>
    <row r="15" spans="1:12" x14ac:dyDescent="0.3">
      <c r="A15">
        <v>14</v>
      </c>
      <c r="B15" t="s">
        <v>27</v>
      </c>
      <c r="C15">
        <v>6.9930000305175799</v>
      </c>
      <c r="D15">
        <v>7.0746567475795699</v>
      </c>
      <c r="E15">
        <v>6.9113433134555802</v>
      </c>
      <c r="F15">
        <v>1.54625928401947</v>
      </c>
      <c r="G15">
        <v>1.4199205636978101</v>
      </c>
      <c r="H15">
        <v>0.77428662776946999</v>
      </c>
      <c r="I15">
        <v>0.50574052333831798</v>
      </c>
      <c r="J15">
        <v>0.39257878065109297</v>
      </c>
      <c r="K15">
        <v>0.135638788342476</v>
      </c>
      <c r="L15">
        <v>2.2181134223938002</v>
      </c>
    </row>
    <row r="16" spans="1:12" x14ac:dyDescent="0.3">
      <c r="A16">
        <v>15</v>
      </c>
      <c r="B16" t="s">
        <v>24</v>
      </c>
      <c r="C16">
        <v>6.9770002365112296</v>
      </c>
      <c r="D16">
        <v>7.04335166752338</v>
      </c>
      <c r="E16">
        <v>6.91064880549908</v>
      </c>
      <c r="F16">
        <v>1.53570663928986</v>
      </c>
      <c r="G16">
        <v>1.5582311153411901</v>
      </c>
      <c r="H16">
        <v>0.80978262424469005</v>
      </c>
      <c r="I16">
        <v>0.57311034202575695</v>
      </c>
      <c r="J16">
        <v>0.42785832285880998</v>
      </c>
      <c r="K16">
        <v>0.29838815331459001</v>
      </c>
      <c r="L16">
        <v>1.7738690376281701</v>
      </c>
    </row>
    <row r="17" spans="1:12" x14ac:dyDescent="0.3">
      <c r="A17">
        <v>16</v>
      </c>
      <c r="B17" t="s">
        <v>25</v>
      </c>
      <c r="C17">
        <v>6.9510002136230504</v>
      </c>
      <c r="D17">
        <v>7.0053815692663202</v>
      </c>
      <c r="E17">
        <v>6.89661885797977</v>
      </c>
      <c r="F17">
        <v>1.4879233837127701</v>
      </c>
      <c r="G17">
        <v>1.4725203514099099</v>
      </c>
      <c r="H17">
        <v>0.79895073175430298</v>
      </c>
      <c r="I17">
        <v>0.56251138448715199</v>
      </c>
      <c r="J17">
        <v>0.33626917004585299</v>
      </c>
      <c r="K17">
        <v>0.276731938123703</v>
      </c>
      <c r="L17">
        <v>2.0157699584960902</v>
      </c>
    </row>
    <row r="18" spans="1:12" x14ac:dyDescent="0.3">
      <c r="A18">
        <v>17</v>
      </c>
      <c r="B18" t="s">
        <v>26</v>
      </c>
      <c r="C18">
        <v>6.8909997940063503</v>
      </c>
      <c r="D18">
        <v>6.9558207504451302</v>
      </c>
      <c r="E18">
        <v>6.8261788375675696</v>
      </c>
      <c r="F18">
        <v>1.4637807607650799</v>
      </c>
      <c r="G18">
        <v>1.46231269836426</v>
      </c>
      <c r="H18">
        <v>0.81809186935424805</v>
      </c>
      <c r="I18">
        <v>0.53977072238922097</v>
      </c>
      <c r="J18">
        <v>0.23150333762168901</v>
      </c>
      <c r="K18">
        <v>0.25134313106536899</v>
      </c>
      <c r="L18">
        <v>2.1242103576660201</v>
      </c>
    </row>
    <row r="19" spans="1:12" x14ac:dyDescent="0.3">
      <c r="A19">
        <v>18</v>
      </c>
      <c r="B19" t="s">
        <v>22</v>
      </c>
      <c r="C19">
        <v>6.8629999160766602</v>
      </c>
      <c r="D19">
        <v>6.9236860998719898</v>
      </c>
      <c r="E19">
        <v>6.8023137322813296</v>
      </c>
      <c r="F19">
        <v>1.74194359779358</v>
      </c>
      <c r="G19">
        <v>1.4575836658477801</v>
      </c>
      <c r="H19">
        <v>0.84508949518203702</v>
      </c>
      <c r="I19">
        <v>0.59662789106368996</v>
      </c>
      <c r="J19">
        <v>0.283180981874466</v>
      </c>
      <c r="K19">
        <v>0.31883442401885997</v>
      </c>
      <c r="L19">
        <v>1.61951208114624</v>
      </c>
    </row>
    <row r="20" spans="1:12" x14ac:dyDescent="0.3">
      <c r="A20">
        <v>19</v>
      </c>
      <c r="B20" t="s">
        <v>23</v>
      </c>
      <c r="C20">
        <v>6.7140002250671396</v>
      </c>
      <c r="D20">
        <v>6.7837917611002903</v>
      </c>
      <c r="E20">
        <v>6.6442086890339898</v>
      </c>
      <c r="F20">
        <v>1.44163393974304</v>
      </c>
      <c r="G20">
        <v>1.49646008014679</v>
      </c>
      <c r="H20">
        <v>0.80533593893051103</v>
      </c>
      <c r="I20">
        <v>0.50819003582000699</v>
      </c>
      <c r="J20">
        <v>0.492774158716202</v>
      </c>
      <c r="K20">
        <v>0.265428066253662</v>
      </c>
      <c r="L20">
        <v>1.7041435241699201</v>
      </c>
    </row>
    <row r="21" spans="1:12" x14ac:dyDescent="0.3">
      <c r="A21">
        <v>20</v>
      </c>
      <c r="B21" t="s">
        <v>34</v>
      </c>
      <c r="C21">
        <v>6.65199995040894</v>
      </c>
      <c r="D21">
        <v>6.7392505601048498</v>
      </c>
      <c r="E21">
        <v>6.5647493407130204</v>
      </c>
      <c r="F21">
        <v>1.25278460979462</v>
      </c>
      <c r="G21">
        <v>1.28402495384216</v>
      </c>
      <c r="H21">
        <v>0.81947970390319802</v>
      </c>
      <c r="I21">
        <v>0.37689527869224498</v>
      </c>
      <c r="J21">
        <v>0.32666242122650102</v>
      </c>
      <c r="K21">
        <v>8.2287982106208801E-2</v>
      </c>
      <c r="L21">
        <v>2.5095858573913601</v>
      </c>
    </row>
    <row r="22" spans="1:12" x14ac:dyDescent="0.3">
      <c r="A22">
        <v>21</v>
      </c>
      <c r="B22" t="s">
        <v>29</v>
      </c>
      <c r="C22">
        <v>6.6479997634887704</v>
      </c>
      <c r="D22">
        <v>6.7220473037660096</v>
      </c>
      <c r="E22">
        <v>6.5739522232115304</v>
      </c>
      <c r="F22">
        <v>1.62634336948395</v>
      </c>
      <c r="G22">
        <v>1.2664102315902701</v>
      </c>
      <c r="H22">
        <v>0.726798236370087</v>
      </c>
      <c r="I22">
        <v>0.60834527015686002</v>
      </c>
      <c r="J22">
        <v>0.36094194650650002</v>
      </c>
      <c r="K22">
        <v>0.32448956370353699</v>
      </c>
      <c r="L22">
        <v>1.734703540802</v>
      </c>
    </row>
    <row r="23" spans="1:12" x14ac:dyDescent="0.3">
      <c r="A23">
        <v>22</v>
      </c>
      <c r="B23" t="s">
        <v>40</v>
      </c>
      <c r="C23">
        <v>6.6350002288818404</v>
      </c>
      <c r="D23">
        <v>6.7254695016145698</v>
      </c>
      <c r="E23">
        <v>6.5445309561491003</v>
      </c>
      <c r="F23">
        <v>1.1073532104492201</v>
      </c>
      <c r="G23">
        <v>1.4313060045242301</v>
      </c>
      <c r="H23">
        <v>0.61655235290527299</v>
      </c>
      <c r="I23">
        <v>0.43745374679565402</v>
      </c>
      <c r="J23">
        <v>0.16234989464283001</v>
      </c>
      <c r="K23">
        <v>0.111092761158943</v>
      </c>
      <c r="L23">
        <v>2.7692670822143599</v>
      </c>
    </row>
    <row r="24" spans="1:12" x14ac:dyDescent="0.3">
      <c r="A24">
        <v>23</v>
      </c>
      <c r="B24" t="s">
        <v>28</v>
      </c>
      <c r="C24">
        <v>6.6090002059936497</v>
      </c>
      <c r="D24">
        <v>6.6838624626398104</v>
      </c>
      <c r="E24">
        <v>6.5341379493474996</v>
      </c>
      <c r="F24">
        <v>1.35268235206604</v>
      </c>
      <c r="G24">
        <v>1.4338852167129501</v>
      </c>
      <c r="H24">
        <v>0.75444400310516402</v>
      </c>
      <c r="I24">
        <v>0.49094617366790799</v>
      </c>
      <c r="J24">
        <v>8.8106758892536205E-2</v>
      </c>
      <c r="K24">
        <v>3.6872927099466303E-2</v>
      </c>
      <c r="L24">
        <v>2.4518618583679199</v>
      </c>
    </row>
    <row r="25" spans="1:12" x14ac:dyDescent="0.3">
      <c r="A25">
        <v>24</v>
      </c>
      <c r="B25" t="s">
        <v>55</v>
      </c>
      <c r="C25">
        <v>6.59899997711182</v>
      </c>
      <c r="D25">
        <v>6.6900850860774499</v>
      </c>
      <c r="E25">
        <v>6.5079148681461803</v>
      </c>
      <c r="F25">
        <v>1.1852954626083401</v>
      </c>
      <c r="G25">
        <v>1.44045114517212</v>
      </c>
      <c r="H25">
        <v>0.69513708353042603</v>
      </c>
      <c r="I25">
        <v>0.494519203901291</v>
      </c>
      <c r="J25">
        <v>0.109457060694695</v>
      </c>
      <c r="K25">
        <v>5.9739887714386E-2</v>
      </c>
      <c r="L25">
        <v>2.6140053272247301</v>
      </c>
    </row>
    <row r="26" spans="1:12" x14ac:dyDescent="0.3">
      <c r="A26">
        <v>25</v>
      </c>
      <c r="B26" t="s">
        <v>31</v>
      </c>
      <c r="C26">
        <v>6.5780000686645499</v>
      </c>
      <c r="D26">
        <v>6.67114890769124</v>
      </c>
      <c r="E26">
        <v>6.4848512296378598</v>
      </c>
      <c r="F26">
        <v>1.1531838178634599</v>
      </c>
      <c r="G26">
        <v>1.2108621597289999</v>
      </c>
      <c r="H26">
        <v>0.70997899770736705</v>
      </c>
      <c r="I26">
        <v>0.41273000836372398</v>
      </c>
      <c r="J26">
        <v>0.120990432798862</v>
      </c>
      <c r="K26">
        <v>0.13277411460876501</v>
      </c>
      <c r="L26">
        <v>2.8371548652648899</v>
      </c>
    </row>
    <row r="27" spans="1:12" x14ac:dyDescent="0.3">
      <c r="A27">
        <v>26</v>
      </c>
      <c r="B27" t="s">
        <v>42</v>
      </c>
      <c r="C27">
        <v>6.57200002670288</v>
      </c>
      <c r="D27">
        <v>6.6367230691015697</v>
      </c>
      <c r="E27">
        <v>6.5072769843041902</v>
      </c>
      <c r="F27">
        <v>1.69227766990662</v>
      </c>
      <c r="G27">
        <v>1.35381436347961</v>
      </c>
      <c r="H27">
        <v>0.94949239492416404</v>
      </c>
      <c r="I27">
        <v>0.54984056949615501</v>
      </c>
      <c r="J27">
        <v>0.34596598148345897</v>
      </c>
      <c r="K27">
        <v>0.46430778503418002</v>
      </c>
      <c r="L27">
        <v>1.2163619995117201</v>
      </c>
    </row>
    <row r="28" spans="1:12" x14ac:dyDescent="0.3">
      <c r="A28">
        <v>27</v>
      </c>
      <c r="B28" t="s">
        <v>30</v>
      </c>
      <c r="C28">
        <v>6.52699995040894</v>
      </c>
      <c r="D28">
        <v>6.59839677289128</v>
      </c>
      <c r="E28">
        <v>6.4556031279265902</v>
      </c>
      <c r="F28">
        <v>1.3432798385620099</v>
      </c>
      <c r="G28">
        <v>1.4884116649627701</v>
      </c>
      <c r="H28">
        <v>0.82194423675537098</v>
      </c>
      <c r="I28">
        <v>0.58876705169677701</v>
      </c>
      <c r="J28">
        <v>0.57473057508468595</v>
      </c>
      <c r="K28">
        <v>0.15306606888771099</v>
      </c>
      <c r="L28">
        <v>1.55686283111572</v>
      </c>
    </row>
    <row r="29" spans="1:12" x14ac:dyDescent="0.3">
      <c r="A29">
        <v>28</v>
      </c>
      <c r="B29" t="s">
        <v>41</v>
      </c>
      <c r="C29">
        <v>6.4539999961853001</v>
      </c>
      <c r="D29">
        <v>6.5459062176942799</v>
      </c>
      <c r="E29">
        <v>6.3620937746763202</v>
      </c>
      <c r="F29">
        <v>1.2175596952438399</v>
      </c>
      <c r="G29">
        <v>1.4122278690338099</v>
      </c>
      <c r="H29">
        <v>0.71921682357788097</v>
      </c>
      <c r="I29">
        <v>0.57939225435257002</v>
      </c>
      <c r="J29">
        <v>0.17509692907333399</v>
      </c>
      <c r="K29">
        <v>0.178061872720718</v>
      </c>
      <c r="L29">
        <v>2.1724095344543501</v>
      </c>
    </row>
    <row r="30" spans="1:12" x14ac:dyDescent="0.3">
      <c r="A30">
        <v>29</v>
      </c>
      <c r="B30" t="s">
        <v>35</v>
      </c>
      <c r="C30">
        <v>6.4539999961853001</v>
      </c>
      <c r="D30">
        <v>6.5668739727139496</v>
      </c>
      <c r="E30">
        <v>6.3411260196566603</v>
      </c>
      <c r="F30">
        <v>0.87200194597244296</v>
      </c>
      <c r="G30">
        <v>1.2555851936340301</v>
      </c>
      <c r="H30">
        <v>0.54023998975753795</v>
      </c>
      <c r="I30">
        <v>0.53131061792373702</v>
      </c>
      <c r="J30">
        <v>0.28348839282989502</v>
      </c>
      <c r="K30">
        <v>7.72232785820961E-2</v>
      </c>
      <c r="L30">
        <v>2.8938910961151101</v>
      </c>
    </row>
    <row r="31" spans="1:12" x14ac:dyDescent="0.3">
      <c r="A31">
        <v>30</v>
      </c>
      <c r="B31" t="s">
        <v>39</v>
      </c>
      <c r="C31">
        <v>6.4520001411437997</v>
      </c>
      <c r="D31">
        <v>6.5571307161450401</v>
      </c>
      <c r="E31">
        <v>6.3468695661425603</v>
      </c>
      <c r="F31">
        <v>1.23374843597412</v>
      </c>
      <c r="G31">
        <v>1.3731925487518299</v>
      </c>
      <c r="H31">
        <v>0.70615613460540805</v>
      </c>
      <c r="I31">
        <v>0.55002683401107799</v>
      </c>
      <c r="J31">
        <v>0.21055693924426999</v>
      </c>
      <c r="K31">
        <v>7.0983923971652998E-2</v>
      </c>
      <c r="L31">
        <v>2.30719995498657</v>
      </c>
    </row>
    <row r="32" spans="1:12" x14ac:dyDescent="0.3">
      <c r="A32">
        <v>31</v>
      </c>
      <c r="B32" t="s">
        <v>32</v>
      </c>
      <c r="C32">
        <v>6.4419999122619602</v>
      </c>
      <c r="D32">
        <v>6.5157678024470798</v>
      </c>
      <c r="E32">
        <v>6.3682320220768496</v>
      </c>
      <c r="F32">
        <v>1.4309234619140601</v>
      </c>
      <c r="G32">
        <v>1.3877768516540501</v>
      </c>
      <c r="H32">
        <v>0.844465851783752</v>
      </c>
      <c r="I32">
        <v>0.47022211551666299</v>
      </c>
      <c r="J32">
        <v>0.12976230680942499</v>
      </c>
      <c r="K32">
        <v>0.17250242829322801</v>
      </c>
      <c r="L32">
        <v>2.0059547424316402</v>
      </c>
    </row>
    <row r="33" spans="1:12" x14ac:dyDescent="0.3">
      <c r="A33">
        <v>32</v>
      </c>
      <c r="B33" t="s">
        <v>60</v>
      </c>
      <c r="C33">
        <v>6.4239997863769496</v>
      </c>
      <c r="D33">
        <v>6.5091168557107402</v>
      </c>
      <c r="E33">
        <v>6.3388827170431599</v>
      </c>
      <c r="F33">
        <v>1.12786877155304</v>
      </c>
      <c r="G33">
        <v>1.42579245567322</v>
      </c>
      <c r="H33">
        <v>0.647239029407501</v>
      </c>
      <c r="I33">
        <v>0.58020073175430298</v>
      </c>
      <c r="J33">
        <v>0.57212311029434204</v>
      </c>
      <c r="K33">
        <v>3.16127352416515E-2</v>
      </c>
      <c r="L33">
        <v>2.0395083427429199</v>
      </c>
    </row>
    <row r="34" spans="1:12" x14ac:dyDescent="0.3">
      <c r="A34">
        <v>33</v>
      </c>
      <c r="B34" t="s">
        <v>181</v>
      </c>
      <c r="C34">
        <v>6.4219999313354501</v>
      </c>
      <c r="D34">
        <v>6.4945960219204402</v>
      </c>
      <c r="E34">
        <v>6.34940384075046</v>
      </c>
      <c r="F34">
        <v>1.43362653255463</v>
      </c>
      <c r="G34">
        <v>1.38456535339355</v>
      </c>
      <c r="H34">
        <v>0.793984234333038</v>
      </c>
      <c r="I34">
        <v>0.36146658658981301</v>
      </c>
      <c r="J34">
        <v>0.258360475301743</v>
      </c>
      <c r="K34">
        <v>6.3829235732555403E-2</v>
      </c>
      <c r="L34">
        <v>2.1266074180603001</v>
      </c>
    </row>
    <row r="35" spans="1:12" x14ac:dyDescent="0.3">
      <c r="A35">
        <v>34</v>
      </c>
      <c r="B35" t="s">
        <v>38</v>
      </c>
      <c r="C35">
        <v>6.4029998779296902</v>
      </c>
      <c r="D35">
        <v>6.4710548453032999</v>
      </c>
      <c r="E35">
        <v>6.3349449105560804</v>
      </c>
      <c r="F35">
        <v>1.3843978643417401</v>
      </c>
      <c r="G35">
        <v>1.5320909023284901</v>
      </c>
      <c r="H35">
        <v>0.88896059989929199</v>
      </c>
      <c r="I35">
        <v>0.40878123044967701</v>
      </c>
      <c r="J35">
        <v>0.190133571624756</v>
      </c>
      <c r="K35">
        <v>7.0914097130298601E-2</v>
      </c>
      <c r="L35">
        <v>1.92775774002075</v>
      </c>
    </row>
    <row r="36" spans="1:12" x14ac:dyDescent="0.3">
      <c r="A36">
        <v>35</v>
      </c>
      <c r="B36" t="s">
        <v>37</v>
      </c>
      <c r="C36">
        <v>6.375</v>
      </c>
      <c r="D36">
        <v>6.5684768143296202</v>
      </c>
      <c r="E36">
        <v>6.1815231856703798</v>
      </c>
      <c r="F36">
        <v>1.87076568603516</v>
      </c>
      <c r="G36">
        <v>1.27429687976837</v>
      </c>
      <c r="H36">
        <v>0.71009808778762795</v>
      </c>
      <c r="I36">
        <v>0.60413098335266102</v>
      </c>
      <c r="J36">
        <v>0.33047387003898598</v>
      </c>
      <c r="K36">
        <v>0.439299255609512</v>
      </c>
      <c r="L36">
        <v>1.1454644203186</v>
      </c>
    </row>
    <row r="37" spans="1:12" x14ac:dyDescent="0.3">
      <c r="A37">
        <v>36</v>
      </c>
      <c r="B37" t="s">
        <v>51</v>
      </c>
      <c r="C37">
        <v>6.3569998741149902</v>
      </c>
      <c r="D37">
        <v>6.45202005416155</v>
      </c>
      <c r="E37">
        <v>6.2619796940684296</v>
      </c>
      <c r="F37">
        <v>1.07062232494354</v>
      </c>
      <c r="G37">
        <v>1.4021829366684</v>
      </c>
      <c r="H37">
        <v>0.59502792358398404</v>
      </c>
      <c r="I37">
        <v>0.47748741507530201</v>
      </c>
      <c r="J37">
        <v>0.149014472961426</v>
      </c>
      <c r="K37">
        <v>4.6668741852045101E-2</v>
      </c>
      <c r="L37">
        <v>2.6160681247711199</v>
      </c>
    </row>
    <row r="38" spans="1:12" x14ac:dyDescent="0.3">
      <c r="A38">
        <v>37</v>
      </c>
      <c r="B38" t="s">
        <v>36</v>
      </c>
      <c r="C38">
        <v>6.3439998626709002</v>
      </c>
      <c r="D38">
        <v>6.4441666120290799</v>
      </c>
      <c r="E38">
        <v>6.2438331133127196</v>
      </c>
      <c r="F38">
        <v>1.53062355518341</v>
      </c>
      <c r="G38">
        <v>1.28667759895325</v>
      </c>
      <c r="H38">
        <v>0.59014832973480202</v>
      </c>
      <c r="I38">
        <v>0.44975057244300798</v>
      </c>
      <c r="J38">
        <v>0.14761601388454401</v>
      </c>
      <c r="K38">
        <v>0.27343225479125999</v>
      </c>
      <c r="L38">
        <v>2.0654296875</v>
      </c>
    </row>
    <row r="39" spans="1:12" x14ac:dyDescent="0.3">
      <c r="A39">
        <v>38</v>
      </c>
      <c r="B39" t="s">
        <v>182</v>
      </c>
      <c r="C39">
        <v>6.1680002212524396</v>
      </c>
      <c r="D39">
        <v>6.3815338906645804</v>
      </c>
      <c r="E39">
        <v>5.9544665518403104</v>
      </c>
      <c r="F39">
        <v>1.36135590076447</v>
      </c>
      <c r="G39">
        <v>1.3802285194396999</v>
      </c>
      <c r="H39">
        <v>0.51998329162597701</v>
      </c>
      <c r="I39">
        <v>0.51863074302673295</v>
      </c>
      <c r="J39">
        <v>0.325296461582184</v>
      </c>
      <c r="K39">
        <v>8.9648161083459906E-3</v>
      </c>
      <c r="L39">
        <v>2.0532474517822301</v>
      </c>
    </row>
    <row r="40" spans="1:12" x14ac:dyDescent="0.3">
      <c r="A40">
        <v>39</v>
      </c>
      <c r="B40" t="s">
        <v>59</v>
      </c>
      <c r="C40">
        <v>6.1050000190734899</v>
      </c>
      <c r="D40">
        <v>6.1919569888710999</v>
      </c>
      <c r="E40">
        <v>6.0180430492758799</v>
      </c>
      <c r="F40">
        <v>1.63295245170593</v>
      </c>
      <c r="G40">
        <v>1.25969874858856</v>
      </c>
      <c r="H40">
        <v>0.63210570812225297</v>
      </c>
      <c r="I40">
        <v>0.49633759260177601</v>
      </c>
      <c r="J40">
        <v>0.22828979790210699</v>
      </c>
      <c r="K40">
        <v>0.21515955030918099</v>
      </c>
      <c r="L40">
        <v>1.64042520523071</v>
      </c>
    </row>
    <row r="41" spans="1:12" x14ac:dyDescent="0.3">
      <c r="A41">
        <v>40</v>
      </c>
      <c r="B41" t="s">
        <v>46</v>
      </c>
      <c r="C41">
        <v>6.09800004959106</v>
      </c>
      <c r="D41">
        <v>6.1773484121262996</v>
      </c>
      <c r="E41">
        <v>6.0186516870558302</v>
      </c>
      <c r="F41">
        <v>1.3253935575485201</v>
      </c>
      <c r="G41">
        <v>1.50505924224854</v>
      </c>
      <c r="H41">
        <v>0.71273291110992398</v>
      </c>
      <c r="I41">
        <v>0.29581746459007302</v>
      </c>
      <c r="J41">
        <v>0.13654448091983801</v>
      </c>
      <c r="K41">
        <v>2.4210851639509201E-2</v>
      </c>
      <c r="L41">
        <v>2.0977766513824498</v>
      </c>
    </row>
    <row r="42" spans="1:12" x14ac:dyDescent="0.3">
      <c r="A42">
        <v>41</v>
      </c>
      <c r="B42" t="s">
        <v>45</v>
      </c>
      <c r="C42">
        <v>6.0869998931884801</v>
      </c>
      <c r="D42">
        <v>6.1789890678226902</v>
      </c>
      <c r="E42">
        <v>5.9950107185542603</v>
      </c>
      <c r="F42">
        <v>1.4884122610092201</v>
      </c>
      <c r="G42">
        <v>1.3231104612350499</v>
      </c>
      <c r="H42">
        <v>0.65313303470611594</v>
      </c>
      <c r="I42">
        <v>0.53674691915512096</v>
      </c>
      <c r="J42">
        <v>0.172668486833572</v>
      </c>
      <c r="K42">
        <v>0.25704216957092302</v>
      </c>
      <c r="L42">
        <v>1.65614938735962</v>
      </c>
    </row>
    <row r="43" spans="1:12" x14ac:dyDescent="0.3">
      <c r="A43">
        <v>42</v>
      </c>
      <c r="B43" t="s">
        <v>88</v>
      </c>
      <c r="C43">
        <v>6.0840001106262198</v>
      </c>
      <c r="D43">
        <v>6.1799796365201498</v>
      </c>
      <c r="E43">
        <v>5.9880205847322898</v>
      </c>
      <c r="F43">
        <v>1.29121541976929</v>
      </c>
      <c r="G43">
        <v>1.28464603424072</v>
      </c>
      <c r="H43">
        <v>0.61878442764282204</v>
      </c>
      <c r="I43">
        <v>0.40226498246192899</v>
      </c>
      <c r="J43">
        <v>0.41660892963409402</v>
      </c>
      <c r="K43">
        <v>6.5600708127021803E-2</v>
      </c>
      <c r="L43">
        <v>2.00444889068604</v>
      </c>
    </row>
    <row r="44" spans="1:12" x14ac:dyDescent="0.3">
      <c r="A44">
        <v>43</v>
      </c>
      <c r="B44" t="s">
        <v>53</v>
      </c>
      <c r="C44">
        <v>6.0710000991821298</v>
      </c>
      <c r="D44">
        <v>6.1865836003422698</v>
      </c>
      <c r="E44">
        <v>5.95541659802198</v>
      </c>
      <c r="F44">
        <v>0.737299203872681</v>
      </c>
      <c r="G44">
        <v>1.28721570968628</v>
      </c>
      <c r="H44">
        <v>0.65309596061706499</v>
      </c>
      <c r="I44">
        <v>0.44755184650421098</v>
      </c>
      <c r="J44">
        <v>0.30167421698570301</v>
      </c>
      <c r="K44">
        <v>0.130687981843948</v>
      </c>
      <c r="L44">
        <v>2.5139305591583301</v>
      </c>
    </row>
    <row r="45" spans="1:12" x14ac:dyDescent="0.3">
      <c r="A45">
        <v>44</v>
      </c>
      <c r="B45" t="s">
        <v>58</v>
      </c>
      <c r="C45">
        <v>6.0079998970031703</v>
      </c>
      <c r="D45">
        <v>6.1058476753532904</v>
      </c>
      <c r="E45">
        <v>5.9101521186530599</v>
      </c>
      <c r="F45">
        <v>1.00082039833069</v>
      </c>
      <c r="G45">
        <v>1.2861688137054399</v>
      </c>
      <c r="H45">
        <v>0.68563622236251798</v>
      </c>
      <c r="I45">
        <v>0.45519819855690002</v>
      </c>
      <c r="J45">
        <v>0.150112465023994</v>
      </c>
      <c r="K45">
        <v>0.140134647488594</v>
      </c>
      <c r="L45">
        <v>2.2903525829315199</v>
      </c>
    </row>
    <row r="46" spans="1:12" x14ac:dyDescent="0.3">
      <c r="A46">
        <v>45</v>
      </c>
      <c r="B46" t="s">
        <v>43</v>
      </c>
      <c r="C46">
        <v>6.0029997825622603</v>
      </c>
      <c r="D46">
        <v>6.1086351223289999</v>
      </c>
      <c r="E46">
        <v>5.8973644427955199</v>
      </c>
      <c r="F46">
        <v>0.909784495830536</v>
      </c>
      <c r="G46">
        <v>1.1821250915527299</v>
      </c>
      <c r="H46">
        <v>0.59601855278015103</v>
      </c>
      <c r="I46">
        <v>0.43245252966880798</v>
      </c>
      <c r="J46">
        <v>7.8257985413074493E-2</v>
      </c>
      <c r="K46">
        <v>8.9980959892272894E-2</v>
      </c>
      <c r="L46">
        <v>2.7145938873290998</v>
      </c>
    </row>
    <row r="47" spans="1:12" x14ac:dyDescent="0.3">
      <c r="A47">
        <v>46</v>
      </c>
      <c r="B47" t="s">
        <v>48</v>
      </c>
      <c r="C47">
        <v>5.97300004959106</v>
      </c>
      <c r="D47">
        <v>6.0539083412289596</v>
      </c>
      <c r="E47">
        <v>5.8920917579531702</v>
      </c>
      <c r="F47">
        <v>1.29178786277771</v>
      </c>
      <c r="G47">
        <v>1.44571197032928</v>
      </c>
      <c r="H47">
        <v>0.69947534799575795</v>
      </c>
      <c r="I47">
        <v>0.52034211158752397</v>
      </c>
      <c r="J47">
        <v>0.158465966582298</v>
      </c>
      <c r="K47">
        <v>5.9307806193828597E-2</v>
      </c>
      <c r="L47">
        <v>1.79772281646729</v>
      </c>
    </row>
    <row r="48" spans="1:12" x14ac:dyDescent="0.3">
      <c r="A48">
        <v>47</v>
      </c>
      <c r="B48" t="s">
        <v>49</v>
      </c>
      <c r="C48">
        <v>5.9710001945495597</v>
      </c>
      <c r="D48">
        <v>6.0655375729501202</v>
      </c>
      <c r="E48">
        <v>5.876462816149</v>
      </c>
      <c r="F48">
        <v>0.78644108772277799</v>
      </c>
      <c r="G48">
        <v>1.5489691495895399</v>
      </c>
      <c r="H48">
        <v>0.49827262759208701</v>
      </c>
      <c r="I48">
        <v>0.65824866294860795</v>
      </c>
      <c r="J48">
        <v>0.415983647108078</v>
      </c>
      <c r="K48">
        <v>0.24652822315692899</v>
      </c>
      <c r="L48">
        <v>1.8169136047363299</v>
      </c>
    </row>
    <row r="49" spans="1:12" x14ac:dyDescent="0.3">
      <c r="A49">
        <v>48</v>
      </c>
      <c r="B49" t="s">
        <v>44</v>
      </c>
      <c r="C49">
        <v>5.9640002250671396</v>
      </c>
      <c r="D49">
        <v>6.0427369059622302</v>
      </c>
      <c r="E49">
        <v>5.8852635441720498</v>
      </c>
      <c r="F49">
        <v>1.3950666189193699</v>
      </c>
      <c r="G49">
        <v>1.44492328166962</v>
      </c>
      <c r="H49">
        <v>0.85314434766769398</v>
      </c>
      <c r="I49">
        <v>0.25645071268081698</v>
      </c>
      <c r="J49">
        <v>0.17278964817524001</v>
      </c>
      <c r="K49">
        <v>2.8028091415762901E-2</v>
      </c>
      <c r="L49">
        <v>1.8133120536804199</v>
      </c>
    </row>
    <row r="50" spans="1:12" x14ac:dyDescent="0.3">
      <c r="A50">
        <v>49</v>
      </c>
      <c r="B50" t="s">
        <v>76</v>
      </c>
      <c r="C50">
        <v>5.9629998207092303</v>
      </c>
      <c r="D50">
        <v>6.0302749074995496</v>
      </c>
      <c r="E50">
        <v>5.8957247339189101</v>
      </c>
      <c r="F50">
        <v>1.28177809715271</v>
      </c>
      <c r="G50">
        <v>1.46928238868713</v>
      </c>
      <c r="H50">
        <v>0.547349333763123</v>
      </c>
      <c r="I50">
        <v>0.37378311157226601</v>
      </c>
      <c r="J50">
        <v>5.2263822406530401E-2</v>
      </c>
      <c r="K50">
        <v>3.2962881028652198E-2</v>
      </c>
      <c r="L50">
        <v>2.2056074142456099</v>
      </c>
    </row>
    <row r="51" spans="1:12" x14ac:dyDescent="0.3">
      <c r="A51">
        <v>50</v>
      </c>
      <c r="B51" t="s">
        <v>166</v>
      </c>
      <c r="C51">
        <v>5.9559998512268102</v>
      </c>
      <c r="D51">
        <v>6.1972423177957499</v>
      </c>
      <c r="E51">
        <v>5.7147573846578599</v>
      </c>
      <c r="F51">
        <v>0.90797531604766801</v>
      </c>
      <c r="G51">
        <v>1.0814177989959699</v>
      </c>
      <c r="H51">
        <v>0.45019176602363598</v>
      </c>
      <c r="I51">
        <v>0.54750937223434404</v>
      </c>
      <c r="J51">
        <v>0.24001564085483601</v>
      </c>
      <c r="K51">
        <v>9.6581071615219102E-2</v>
      </c>
      <c r="L51">
        <v>2.6319556236267099</v>
      </c>
    </row>
    <row r="52" spans="1:12" x14ac:dyDescent="0.3">
      <c r="A52">
        <v>51</v>
      </c>
      <c r="B52" t="s">
        <v>66</v>
      </c>
      <c r="C52">
        <v>5.9200000762939498</v>
      </c>
      <c r="D52">
        <v>5.9907194446027301</v>
      </c>
      <c r="E52">
        <v>5.8492807079851596</v>
      </c>
      <c r="F52">
        <v>1.41691517829895</v>
      </c>
      <c r="G52">
        <v>1.4363378286361701</v>
      </c>
      <c r="H52">
        <v>0.91347587108612105</v>
      </c>
      <c r="I52">
        <v>0.50562554597854603</v>
      </c>
      <c r="J52">
        <v>0.12057276815176</v>
      </c>
      <c r="K52">
        <v>0.163760736584663</v>
      </c>
      <c r="L52">
        <v>1.3632235527038601</v>
      </c>
    </row>
    <row r="53" spans="1:12" x14ac:dyDescent="0.3">
      <c r="A53">
        <v>52</v>
      </c>
      <c r="B53" t="s">
        <v>50</v>
      </c>
      <c r="C53">
        <v>5.90199995040894</v>
      </c>
      <c r="D53">
        <v>5.9826696413755398</v>
      </c>
      <c r="E53">
        <v>5.8213302594423304</v>
      </c>
      <c r="F53">
        <v>1.3145823478698699</v>
      </c>
      <c r="G53">
        <v>1.47351610660553</v>
      </c>
      <c r="H53">
        <v>0.62894994020462003</v>
      </c>
      <c r="I53">
        <v>0.23423178493976601</v>
      </c>
      <c r="J53">
        <v>1.0164656676352E-2</v>
      </c>
      <c r="K53">
        <v>1.18656428530812E-2</v>
      </c>
      <c r="L53">
        <v>2.2284405231475799</v>
      </c>
    </row>
    <row r="54" spans="1:12" x14ac:dyDescent="0.3">
      <c r="A54">
        <v>53</v>
      </c>
      <c r="B54" t="s">
        <v>96</v>
      </c>
      <c r="C54">
        <v>5.8720002174377397</v>
      </c>
      <c r="D54">
        <v>5.9782864336669403</v>
      </c>
      <c r="E54">
        <v>5.7657140012085399</v>
      </c>
      <c r="F54">
        <v>1.09186446666718</v>
      </c>
      <c r="G54">
        <v>1.1462174654007</v>
      </c>
      <c r="H54">
        <v>0.61758464574813798</v>
      </c>
      <c r="I54">
        <v>0.23333580791950201</v>
      </c>
      <c r="J54">
        <v>6.9436646997928606E-2</v>
      </c>
      <c r="K54">
        <v>0.14609611034393299</v>
      </c>
      <c r="L54">
        <v>2.5676038265228298</v>
      </c>
    </row>
    <row r="55" spans="1:12" x14ac:dyDescent="0.3">
      <c r="A55">
        <v>54</v>
      </c>
      <c r="B55" t="s">
        <v>61</v>
      </c>
      <c r="C55">
        <v>5.8499999046325701</v>
      </c>
      <c r="D55">
        <v>5.9202635382115796</v>
      </c>
      <c r="E55">
        <v>5.77973627105355</v>
      </c>
      <c r="F55">
        <v>1.26074862480164</v>
      </c>
      <c r="G55">
        <v>1.4047149419784499</v>
      </c>
      <c r="H55">
        <v>0.63856697082519498</v>
      </c>
      <c r="I55">
        <v>0.32570791244506803</v>
      </c>
      <c r="J55">
        <v>0.153074786067009</v>
      </c>
      <c r="K55">
        <v>7.3842726647853907E-2</v>
      </c>
      <c r="L55">
        <v>1.9936552047729501</v>
      </c>
    </row>
    <row r="56" spans="1:12" x14ac:dyDescent="0.3">
      <c r="A56">
        <v>55</v>
      </c>
      <c r="B56" t="s">
        <v>62</v>
      </c>
      <c r="C56">
        <v>5.8379998207092303</v>
      </c>
      <c r="D56">
        <v>5.9225590282678597</v>
      </c>
      <c r="E56">
        <v>5.7534406131506</v>
      </c>
      <c r="F56">
        <v>1.40167844295502</v>
      </c>
      <c r="G56">
        <v>1.12827444076538</v>
      </c>
      <c r="H56">
        <v>0.90021407604217496</v>
      </c>
      <c r="I56">
        <v>0.25792166590690602</v>
      </c>
      <c r="J56">
        <v>0.20667436718940699</v>
      </c>
      <c r="K56">
        <v>6.3282668590545696E-2</v>
      </c>
      <c r="L56">
        <v>1.8803780078887899</v>
      </c>
    </row>
    <row r="57" spans="1:12" x14ac:dyDescent="0.3">
      <c r="A57">
        <v>56</v>
      </c>
      <c r="B57" t="s">
        <v>79</v>
      </c>
      <c r="C57">
        <v>5.8379998207092303</v>
      </c>
      <c r="D57">
        <v>5.90837083846331</v>
      </c>
      <c r="E57">
        <v>5.7676288029551497</v>
      </c>
      <c r="F57">
        <v>0.728870630264282</v>
      </c>
      <c r="G57">
        <v>1.25182557106018</v>
      </c>
      <c r="H57">
        <v>0.58946520090103105</v>
      </c>
      <c r="I57">
        <v>0.24072904884815199</v>
      </c>
      <c r="J57">
        <v>0.208779126405716</v>
      </c>
      <c r="K57">
        <v>1.00912861526012E-2</v>
      </c>
      <c r="L57">
        <v>2.8078083992004399</v>
      </c>
    </row>
    <row r="58" spans="1:12" x14ac:dyDescent="0.3">
      <c r="A58">
        <v>57</v>
      </c>
      <c r="B58" t="s">
        <v>56</v>
      </c>
      <c r="C58">
        <v>5.8249998092651403</v>
      </c>
      <c r="D58">
        <v>5.9196941567957397</v>
      </c>
      <c r="E58">
        <v>5.7303054617345301</v>
      </c>
      <c r="F58">
        <v>1.21768391132355</v>
      </c>
      <c r="G58">
        <v>1.15009129047394</v>
      </c>
      <c r="H58">
        <v>0.68515831232070901</v>
      </c>
      <c r="I58">
        <v>0.45700374245643599</v>
      </c>
      <c r="J58">
        <v>0.133519917726517</v>
      </c>
      <c r="K58">
        <v>4.3879006989300303E-3</v>
      </c>
      <c r="L58">
        <v>2.1768314838409402</v>
      </c>
    </row>
    <row r="59" spans="1:12" x14ac:dyDescent="0.3">
      <c r="A59">
        <v>58</v>
      </c>
      <c r="B59" t="s">
        <v>69</v>
      </c>
      <c r="C59">
        <v>5.8229999542236301</v>
      </c>
      <c r="D59">
        <v>5.9039769025147004</v>
      </c>
      <c r="E59">
        <v>5.7420230059325696</v>
      </c>
      <c r="F59">
        <v>0.83375656604766801</v>
      </c>
      <c r="G59">
        <v>1.2276190519332899</v>
      </c>
      <c r="H59">
        <v>0.47363024950027499</v>
      </c>
      <c r="I59">
        <v>0.55873292684555098</v>
      </c>
      <c r="J59">
        <v>0.22556072473526001</v>
      </c>
      <c r="K59">
        <v>6.0477726161479901E-2</v>
      </c>
      <c r="L59">
        <v>2.4432790279388401</v>
      </c>
    </row>
    <row r="60" spans="1:12" x14ac:dyDescent="0.3">
      <c r="A60">
        <v>59</v>
      </c>
      <c r="B60" t="s">
        <v>95</v>
      </c>
      <c r="C60">
        <v>5.82200002670288</v>
      </c>
      <c r="D60">
        <v>5.8851808755099801</v>
      </c>
      <c r="E60">
        <v>5.7588191778957798</v>
      </c>
      <c r="F60">
        <v>1.13077676296234</v>
      </c>
      <c r="G60">
        <v>1.4931491613388099</v>
      </c>
      <c r="H60">
        <v>0.437726080417633</v>
      </c>
      <c r="I60">
        <v>0.41827192902565002</v>
      </c>
      <c r="J60">
        <v>0.24992498755455</v>
      </c>
      <c r="K60">
        <v>0.259270340204239</v>
      </c>
      <c r="L60">
        <v>1.8329098224639899</v>
      </c>
    </row>
    <row r="61" spans="1:12" x14ac:dyDescent="0.3">
      <c r="A61">
        <v>60</v>
      </c>
      <c r="B61" t="s">
        <v>68</v>
      </c>
      <c r="C61">
        <v>5.8189997673034703</v>
      </c>
      <c r="D61">
        <v>5.9036417746543899</v>
      </c>
      <c r="E61">
        <v>5.7343577599525499</v>
      </c>
      <c r="F61">
        <v>1.28455626964569</v>
      </c>
      <c r="G61">
        <v>1.3843690156936601</v>
      </c>
      <c r="H61">
        <v>0.60604155063629195</v>
      </c>
      <c r="I61">
        <v>0.437454283237457</v>
      </c>
      <c r="J61">
        <v>0.20196442306041701</v>
      </c>
      <c r="K61">
        <v>0.119282886385918</v>
      </c>
      <c r="L61">
        <v>1.7848925590515099</v>
      </c>
    </row>
    <row r="62" spans="1:12" x14ac:dyDescent="0.3">
      <c r="A62">
        <v>61</v>
      </c>
      <c r="B62" t="s">
        <v>183</v>
      </c>
      <c r="C62">
        <v>5.8099999427795401</v>
      </c>
      <c r="D62">
        <v>5.8973664648830901</v>
      </c>
      <c r="E62">
        <v>5.7226334206759901</v>
      </c>
      <c r="F62">
        <v>1.3469113111496001</v>
      </c>
      <c r="G62">
        <v>1.1863033771514899</v>
      </c>
      <c r="H62">
        <v>0.83464723825454701</v>
      </c>
      <c r="I62">
        <v>0.47120362520217901</v>
      </c>
      <c r="J62">
        <v>0.266845703125</v>
      </c>
      <c r="K62">
        <v>0.15535335242748299</v>
      </c>
      <c r="L62">
        <v>1.5491576194763199</v>
      </c>
    </row>
    <row r="63" spans="1:12" x14ac:dyDescent="0.3">
      <c r="A63">
        <v>62</v>
      </c>
      <c r="B63" t="s">
        <v>52</v>
      </c>
      <c r="C63">
        <v>5.7579998970031703</v>
      </c>
      <c r="D63">
        <v>5.8422251600027097</v>
      </c>
      <c r="E63">
        <v>5.6737746340036397</v>
      </c>
      <c r="F63">
        <v>1.3412059545517001</v>
      </c>
      <c r="G63">
        <v>1.4525188207626301</v>
      </c>
      <c r="H63">
        <v>0.79082822799682595</v>
      </c>
      <c r="I63">
        <v>0.57257580757141102</v>
      </c>
      <c r="J63">
        <v>0.24264909327030201</v>
      </c>
      <c r="K63">
        <v>4.5128978788852699E-2</v>
      </c>
      <c r="L63">
        <v>1.3133172988891599</v>
      </c>
    </row>
    <row r="64" spans="1:12" x14ac:dyDescent="0.3">
      <c r="A64">
        <v>63</v>
      </c>
      <c r="B64" t="s">
        <v>73</v>
      </c>
      <c r="C64">
        <v>5.7150001525878897</v>
      </c>
      <c r="D64">
        <v>5.8119467785954502</v>
      </c>
      <c r="E64">
        <v>5.6180535265803302</v>
      </c>
      <c r="F64">
        <v>1.0352252721786499</v>
      </c>
      <c r="G64">
        <v>1.2187703847885101</v>
      </c>
      <c r="H64">
        <v>0.63016611337661699</v>
      </c>
      <c r="I64">
        <v>0.45000287890434298</v>
      </c>
      <c r="J64">
        <v>0.12681971490383101</v>
      </c>
      <c r="K64">
        <v>4.7049086540937403E-2</v>
      </c>
      <c r="L64">
        <v>2.2072694301605198</v>
      </c>
    </row>
    <row r="65" spans="1:12" x14ac:dyDescent="0.3">
      <c r="A65">
        <v>64</v>
      </c>
      <c r="B65" t="s">
        <v>65</v>
      </c>
      <c r="C65">
        <v>5.6290001869201696</v>
      </c>
      <c r="D65">
        <v>5.72986219167709</v>
      </c>
      <c r="E65">
        <v>5.5281381821632403</v>
      </c>
      <c r="F65">
        <v>1.1893955469131501</v>
      </c>
      <c r="G65">
        <v>1.20956099033356</v>
      </c>
      <c r="H65">
        <v>0.63800746202468905</v>
      </c>
      <c r="I65">
        <v>0.49124732613563499</v>
      </c>
      <c r="J65">
        <v>0.36093375086784402</v>
      </c>
      <c r="K65">
        <v>4.2181555181741701E-2</v>
      </c>
      <c r="L65">
        <v>1.6975839138030999</v>
      </c>
    </row>
    <row r="66" spans="1:12" x14ac:dyDescent="0.3">
      <c r="A66">
        <v>65</v>
      </c>
      <c r="B66" t="s">
        <v>57</v>
      </c>
      <c r="C66">
        <v>5.6209998130798304</v>
      </c>
      <c r="D66">
        <v>5.7146926993131597</v>
      </c>
      <c r="E66">
        <v>5.5273069268465003</v>
      </c>
      <c r="F66">
        <v>1.3559380769729601</v>
      </c>
      <c r="G66">
        <v>1.13136327266693</v>
      </c>
      <c r="H66">
        <v>0.84471470117569003</v>
      </c>
      <c r="I66">
        <v>0.35511153936386097</v>
      </c>
      <c r="J66">
        <v>0.27125430107116699</v>
      </c>
      <c r="K66">
        <v>4.1237976402044303E-2</v>
      </c>
      <c r="L66">
        <v>1.62124919891357</v>
      </c>
    </row>
    <row r="67" spans="1:12" x14ac:dyDescent="0.3">
      <c r="A67">
        <v>66</v>
      </c>
      <c r="B67" t="s">
        <v>63</v>
      </c>
      <c r="C67">
        <v>5.6110000610351598</v>
      </c>
      <c r="D67">
        <v>5.6881398741900897</v>
      </c>
      <c r="E67">
        <v>5.5338602478802201</v>
      </c>
      <c r="F67">
        <v>1.32087934017181</v>
      </c>
      <c r="G67">
        <v>1.4766710996627801</v>
      </c>
      <c r="H67">
        <v>0.695168316364288</v>
      </c>
      <c r="I67">
        <v>0.479131430387497</v>
      </c>
      <c r="J67">
        <v>9.8890811204910306E-2</v>
      </c>
      <c r="K67">
        <v>0.183248922228813</v>
      </c>
      <c r="L67">
        <v>1.3575086593627901</v>
      </c>
    </row>
    <row r="68" spans="1:12" x14ac:dyDescent="0.3">
      <c r="A68">
        <v>67</v>
      </c>
      <c r="B68" t="s">
        <v>89</v>
      </c>
      <c r="C68">
        <v>5.5689997673034703</v>
      </c>
      <c r="D68">
        <v>5.6461142440140204</v>
      </c>
      <c r="E68">
        <v>5.4918852905929096</v>
      </c>
      <c r="F68">
        <v>1.1565575599670399</v>
      </c>
      <c r="G68">
        <v>1.44494521617889</v>
      </c>
      <c r="H68">
        <v>0.63771426677703902</v>
      </c>
      <c r="I68">
        <v>0.29540026187896701</v>
      </c>
      <c r="J68">
        <v>0.15513750910759</v>
      </c>
      <c r="K68">
        <v>0.156313821673393</v>
      </c>
      <c r="L68">
        <v>1.72323298454285</v>
      </c>
    </row>
    <row r="69" spans="1:12" x14ac:dyDescent="0.3">
      <c r="A69">
        <v>68</v>
      </c>
      <c r="B69" t="s">
        <v>80</v>
      </c>
      <c r="C69">
        <v>5.5250000953674299</v>
      </c>
      <c r="D69">
        <v>5.6769538068771404</v>
      </c>
      <c r="E69">
        <v>5.37304638385773</v>
      </c>
      <c r="F69">
        <v>1.1018030643463099</v>
      </c>
      <c r="G69">
        <v>1.3575643301010101</v>
      </c>
      <c r="H69">
        <v>0.52016901969909701</v>
      </c>
      <c r="I69">
        <v>0.46573323011398299</v>
      </c>
      <c r="J69">
        <v>0.15207366645336201</v>
      </c>
      <c r="K69">
        <v>9.2610210180282607E-2</v>
      </c>
      <c r="L69">
        <v>1.83501124382019</v>
      </c>
    </row>
    <row r="70" spans="1:12" x14ac:dyDescent="0.3">
      <c r="A70">
        <v>69</v>
      </c>
      <c r="B70" t="s">
        <v>87</v>
      </c>
      <c r="C70">
        <v>5.5</v>
      </c>
      <c r="D70">
        <v>5.5948649632930803</v>
      </c>
      <c r="E70">
        <v>5.4051350367069197</v>
      </c>
      <c r="F70">
        <v>1.19827437400818</v>
      </c>
      <c r="G70">
        <v>1.3377531766891499</v>
      </c>
      <c r="H70">
        <v>0.63760560750961304</v>
      </c>
      <c r="I70">
        <v>0.30074059963226302</v>
      </c>
      <c r="J70">
        <v>4.6693041920661899E-2</v>
      </c>
      <c r="K70">
        <v>9.9671579897403703E-2</v>
      </c>
      <c r="L70">
        <v>1.87927794456482</v>
      </c>
    </row>
    <row r="71" spans="1:12" x14ac:dyDescent="0.3">
      <c r="A71">
        <v>70</v>
      </c>
      <c r="B71" t="s">
        <v>71</v>
      </c>
      <c r="C71">
        <v>5.4930000305175799</v>
      </c>
      <c r="D71">
        <v>5.5773812696337703</v>
      </c>
      <c r="E71">
        <v>5.4086187914013903</v>
      </c>
      <c r="F71">
        <v>0.93253731727600098</v>
      </c>
      <c r="G71">
        <v>1.50728487968445</v>
      </c>
      <c r="H71">
        <v>0.57925069332122803</v>
      </c>
      <c r="I71">
        <v>0.47350779175758401</v>
      </c>
      <c r="J71">
        <v>0.22415065765380901</v>
      </c>
      <c r="K71">
        <v>9.1065913438796997E-2</v>
      </c>
      <c r="L71">
        <v>1.6853334903717001</v>
      </c>
    </row>
    <row r="72" spans="1:12" x14ac:dyDescent="0.3">
      <c r="A72">
        <v>71</v>
      </c>
      <c r="B72" t="s">
        <v>184</v>
      </c>
      <c r="C72">
        <v>5.4720001220703098</v>
      </c>
      <c r="D72">
        <v>5.5495941731333698</v>
      </c>
      <c r="E72">
        <v>5.3944060710072499</v>
      </c>
      <c r="F72">
        <v>1.55167484283447</v>
      </c>
      <c r="G72">
        <v>1.2627909183502199</v>
      </c>
      <c r="H72">
        <v>0.943062424659729</v>
      </c>
      <c r="I72">
        <v>0.49096864461898798</v>
      </c>
      <c r="J72">
        <v>0.37446579337120101</v>
      </c>
      <c r="K72">
        <v>0.29393374919891402</v>
      </c>
      <c r="L72">
        <v>0.55463314056396495</v>
      </c>
    </row>
    <row r="73" spans="1:12" x14ac:dyDescent="0.3">
      <c r="A73">
        <v>72</v>
      </c>
      <c r="B73" t="s">
        <v>77</v>
      </c>
      <c r="C73">
        <v>5.4299998283386204</v>
      </c>
      <c r="D73">
        <v>5.5453350542485698</v>
      </c>
      <c r="E73">
        <v>5.3146646024286701</v>
      </c>
      <c r="F73">
        <v>0.85769921541214</v>
      </c>
      <c r="G73">
        <v>1.25391757488251</v>
      </c>
      <c r="H73">
        <v>0.46800905466079701</v>
      </c>
      <c r="I73">
        <v>0.58521467447280895</v>
      </c>
      <c r="J73">
        <v>0.193513423204422</v>
      </c>
      <c r="K73">
        <v>9.9331893026828794E-2</v>
      </c>
      <c r="L73">
        <v>1.9726047515869101</v>
      </c>
    </row>
    <row r="74" spans="1:12" x14ac:dyDescent="0.3">
      <c r="A74">
        <v>73</v>
      </c>
      <c r="B74" t="s">
        <v>78</v>
      </c>
      <c r="C74">
        <v>5.3949999809265101</v>
      </c>
      <c r="D74">
        <v>5.4915696561336498</v>
      </c>
      <c r="E74">
        <v>5.2984303057193802</v>
      </c>
      <c r="F74">
        <v>1.0693175792694101</v>
      </c>
      <c r="G74">
        <v>1.25818979740143</v>
      </c>
      <c r="H74">
        <v>0.65078467130661</v>
      </c>
      <c r="I74">
        <v>0.20871552824974099</v>
      </c>
      <c r="J74">
        <v>0.22012588381767301</v>
      </c>
      <c r="K74">
        <v>4.0903780609369299E-2</v>
      </c>
      <c r="L74">
        <v>1.9470844268798799</v>
      </c>
    </row>
    <row r="75" spans="1:12" x14ac:dyDescent="0.3">
      <c r="A75">
        <v>74</v>
      </c>
      <c r="B75" t="s">
        <v>109</v>
      </c>
      <c r="C75">
        <v>5.3359999656677202</v>
      </c>
      <c r="D75">
        <v>5.4484100224077698</v>
      </c>
      <c r="E75">
        <v>5.2235899089276803</v>
      </c>
      <c r="F75">
        <v>0.99101239442825295</v>
      </c>
      <c r="G75">
        <v>1.2390888929367101</v>
      </c>
      <c r="H75">
        <v>0.60459005832672097</v>
      </c>
      <c r="I75">
        <v>0.41842114925384499</v>
      </c>
      <c r="J75">
        <v>0.172170460224152</v>
      </c>
      <c r="K75">
        <v>0.11980327218771</v>
      </c>
      <c r="L75">
        <v>1.79117655754089</v>
      </c>
    </row>
    <row r="76" spans="1:12" x14ac:dyDescent="0.3">
      <c r="A76">
        <v>75</v>
      </c>
      <c r="B76" t="s">
        <v>70</v>
      </c>
      <c r="C76">
        <v>5.3239998817443803</v>
      </c>
      <c r="D76">
        <v>5.4030397091805904</v>
      </c>
      <c r="E76">
        <v>5.24496005430818</v>
      </c>
      <c r="F76">
        <v>1.2860119342803999</v>
      </c>
      <c r="G76">
        <v>1.34313309192657</v>
      </c>
      <c r="H76">
        <v>0.687763452529907</v>
      </c>
      <c r="I76">
        <v>0.17586351931095101</v>
      </c>
      <c r="J76">
        <v>7.84016624093056E-2</v>
      </c>
      <c r="K76">
        <v>3.66369374096394E-2</v>
      </c>
      <c r="L76">
        <v>1.71645927429199</v>
      </c>
    </row>
    <row r="77" spans="1:12" x14ac:dyDescent="0.3">
      <c r="A77">
        <v>76</v>
      </c>
      <c r="B77" t="s">
        <v>64</v>
      </c>
      <c r="C77">
        <v>5.3109998703002903</v>
      </c>
      <c r="D77">
        <v>5.5813987284898801</v>
      </c>
      <c r="E77">
        <v>5.0406010121107103</v>
      </c>
      <c r="F77">
        <v>0.92557930946350098</v>
      </c>
      <c r="G77">
        <v>1.3682180643081701</v>
      </c>
      <c r="H77">
        <v>0.64102238416671797</v>
      </c>
      <c r="I77">
        <v>0.47430723905563399</v>
      </c>
      <c r="J77">
        <v>0.23381833732128099</v>
      </c>
      <c r="K77">
        <v>5.5267781019210802E-2</v>
      </c>
      <c r="L77">
        <v>1.61232566833496</v>
      </c>
    </row>
    <row r="78" spans="1:12" x14ac:dyDescent="0.3">
      <c r="A78">
        <v>77</v>
      </c>
      <c r="B78" t="s">
        <v>83</v>
      </c>
      <c r="C78">
        <v>5.2930002212524396</v>
      </c>
      <c r="D78">
        <v>5.3917772045731498</v>
      </c>
      <c r="E78">
        <v>5.1942232379317304</v>
      </c>
      <c r="F78">
        <v>1.22255623340607</v>
      </c>
      <c r="G78">
        <v>0.96798300743103005</v>
      </c>
      <c r="H78">
        <v>0.701288521289825</v>
      </c>
      <c r="I78">
        <v>0.25577229261398299</v>
      </c>
      <c r="J78">
        <v>0.24800297617912301</v>
      </c>
      <c r="K78">
        <v>4.3103110045194598E-2</v>
      </c>
      <c r="L78">
        <v>1.85449242591858</v>
      </c>
    </row>
    <row r="79" spans="1:12" x14ac:dyDescent="0.3">
      <c r="A79">
        <v>78</v>
      </c>
      <c r="B79" t="s">
        <v>54</v>
      </c>
      <c r="C79">
        <v>5.2789998054504403</v>
      </c>
      <c r="D79">
        <v>5.36484799548984</v>
      </c>
      <c r="E79">
        <v>5.1931516154110398</v>
      </c>
      <c r="F79">
        <v>0.95148438215255704</v>
      </c>
      <c r="G79">
        <v>1.1378535032272299</v>
      </c>
      <c r="H79">
        <v>0.54145205020904497</v>
      </c>
      <c r="I79">
        <v>0.26028794050216703</v>
      </c>
      <c r="J79">
        <v>0.31993144750595098</v>
      </c>
      <c r="K79">
        <v>5.7471618056297302E-2</v>
      </c>
      <c r="L79">
        <v>2.0105407238006601</v>
      </c>
    </row>
    <row r="80" spans="1:12" x14ac:dyDescent="0.3">
      <c r="A80">
        <v>79</v>
      </c>
      <c r="B80" t="s">
        <v>101</v>
      </c>
      <c r="C80">
        <v>5.2729997634887704</v>
      </c>
      <c r="D80">
        <v>5.3192780897766303</v>
      </c>
      <c r="E80">
        <v>5.2267214372008999</v>
      </c>
      <c r="F80">
        <v>1.08116579055786</v>
      </c>
      <c r="G80">
        <v>1.1608374118804901</v>
      </c>
      <c r="H80">
        <v>0.74141550064086903</v>
      </c>
      <c r="I80">
        <v>0.47278770804405201</v>
      </c>
      <c r="J80">
        <v>2.8806841000914601E-2</v>
      </c>
      <c r="K80">
        <v>2.2794274613261199E-2</v>
      </c>
      <c r="L80">
        <v>1.7649385929107699</v>
      </c>
    </row>
    <row r="81" spans="1:12" x14ac:dyDescent="0.3">
      <c r="A81">
        <v>80</v>
      </c>
      <c r="B81" t="s">
        <v>75</v>
      </c>
      <c r="C81">
        <v>5.2690000534057599</v>
      </c>
      <c r="D81">
        <v>5.3599836413562301</v>
      </c>
      <c r="E81">
        <v>5.1780164654552898</v>
      </c>
      <c r="F81">
        <v>0.72688353061676003</v>
      </c>
      <c r="G81">
        <v>0.672690689563751</v>
      </c>
      <c r="H81">
        <v>0.40204778313636802</v>
      </c>
      <c r="I81">
        <v>0.23521526157855999</v>
      </c>
      <c r="J81">
        <v>0.31544601917266801</v>
      </c>
      <c r="K81">
        <v>0.124348066747189</v>
      </c>
      <c r="L81">
        <v>2.7924892902374299</v>
      </c>
    </row>
    <row r="82" spans="1:12" x14ac:dyDescent="0.3">
      <c r="A82">
        <v>81</v>
      </c>
      <c r="B82" t="s">
        <v>100</v>
      </c>
      <c r="C82">
        <v>5.2620000839233398</v>
      </c>
      <c r="D82">
        <v>5.3528885981440499</v>
      </c>
      <c r="E82">
        <v>5.1711115697026298</v>
      </c>
      <c r="F82">
        <v>0.99553859233856201</v>
      </c>
      <c r="G82">
        <v>1.2744446992874101</v>
      </c>
      <c r="H82">
        <v>0.492345720529556</v>
      </c>
      <c r="I82">
        <v>0.44332346320152299</v>
      </c>
      <c r="J82">
        <v>0.61170458793640103</v>
      </c>
      <c r="K82">
        <v>1.5317135490477101E-2</v>
      </c>
      <c r="L82">
        <v>1.42947697639465</v>
      </c>
    </row>
    <row r="83" spans="1:12" x14ac:dyDescent="0.3">
      <c r="A83">
        <v>82</v>
      </c>
      <c r="B83" t="s">
        <v>116</v>
      </c>
      <c r="C83">
        <v>5.25</v>
      </c>
      <c r="D83">
        <v>5.3700319455564003</v>
      </c>
      <c r="E83">
        <v>5.1299680544435997</v>
      </c>
      <c r="F83">
        <v>1.1284312009811399</v>
      </c>
      <c r="G83">
        <v>1.4313375949859599</v>
      </c>
      <c r="H83">
        <v>0.61714422702789296</v>
      </c>
      <c r="I83">
        <v>0.153997123241425</v>
      </c>
      <c r="J83">
        <v>6.5019629895687103E-2</v>
      </c>
      <c r="K83">
        <v>6.4491122961044298E-2</v>
      </c>
      <c r="L83">
        <v>1.7894637584686299</v>
      </c>
    </row>
    <row r="84" spans="1:12" x14ac:dyDescent="0.3">
      <c r="A84">
        <v>83</v>
      </c>
      <c r="B84" t="s">
        <v>81</v>
      </c>
      <c r="C84">
        <v>5.23699998855591</v>
      </c>
      <c r="D84">
        <v>5.3410444405674902</v>
      </c>
      <c r="E84">
        <v>5.13295553654432</v>
      </c>
      <c r="F84">
        <v>1.1211290359497099</v>
      </c>
      <c r="G84">
        <v>1.23837649822235</v>
      </c>
      <c r="H84">
        <v>0.66746467351913497</v>
      </c>
      <c r="I84">
        <v>0.19498905539512601</v>
      </c>
      <c r="J84">
        <v>0.19791102409362801</v>
      </c>
      <c r="K84">
        <v>8.8174194097518893E-2</v>
      </c>
      <c r="L84">
        <v>1.72919154167175</v>
      </c>
    </row>
    <row r="85" spans="1:12" x14ac:dyDescent="0.3">
      <c r="A85">
        <v>84</v>
      </c>
      <c r="B85" t="s">
        <v>97</v>
      </c>
      <c r="C85">
        <v>5.2350001335143999</v>
      </c>
      <c r="D85">
        <v>5.31834096476436</v>
      </c>
      <c r="E85">
        <v>5.1516593022644503</v>
      </c>
      <c r="F85">
        <v>0.87811458110809304</v>
      </c>
      <c r="G85">
        <v>0.77486443519592296</v>
      </c>
      <c r="H85">
        <v>0.59771066904068004</v>
      </c>
      <c r="I85">
        <v>0.40815833210945102</v>
      </c>
      <c r="J85">
        <v>3.2209955155849498E-2</v>
      </c>
      <c r="K85">
        <v>8.7763182818889604E-2</v>
      </c>
      <c r="L85">
        <v>2.4561893939971902</v>
      </c>
    </row>
    <row r="86" spans="1:12" x14ac:dyDescent="0.3">
      <c r="A86">
        <v>85</v>
      </c>
      <c r="B86" t="s">
        <v>98</v>
      </c>
      <c r="C86">
        <v>5.2340002059936497</v>
      </c>
      <c r="D86">
        <v>5.2992865352332599</v>
      </c>
      <c r="E86">
        <v>5.1687138767540501</v>
      </c>
      <c r="F86">
        <v>1.1536017656326301</v>
      </c>
      <c r="G86">
        <v>1.15240025520325</v>
      </c>
      <c r="H86">
        <v>0.54077577590942405</v>
      </c>
      <c r="I86">
        <v>0.398155838251114</v>
      </c>
      <c r="J86">
        <v>4.5269340276718098E-2</v>
      </c>
      <c r="K86">
        <v>0.18098750710487399</v>
      </c>
      <c r="L86">
        <v>1.7624816894531199</v>
      </c>
    </row>
    <row r="87" spans="1:12" x14ac:dyDescent="0.3">
      <c r="A87">
        <v>86</v>
      </c>
      <c r="B87" t="s">
        <v>85</v>
      </c>
      <c r="C87">
        <v>5.2300000190734899</v>
      </c>
      <c r="D87">
        <v>5.3490608851611601</v>
      </c>
      <c r="E87">
        <v>5.1109391529858099</v>
      </c>
      <c r="F87">
        <v>1.07937383651733</v>
      </c>
      <c r="G87">
        <v>1.40241670608521</v>
      </c>
      <c r="H87">
        <v>0.57487374544143699</v>
      </c>
      <c r="I87">
        <v>0.55258983373642001</v>
      </c>
      <c r="J87">
        <v>0.18696784973144501</v>
      </c>
      <c r="K87">
        <v>0.113945253193378</v>
      </c>
      <c r="L87">
        <v>1.3194651603698699</v>
      </c>
    </row>
    <row r="88" spans="1:12" x14ac:dyDescent="0.3">
      <c r="A88">
        <v>87</v>
      </c>
      <c r="B88" t="s">
        <v>90</v>
      </c>
      <c r="C88">
        <v>5.2270002365112296</v>
      </c>
      <c r="D88">
        <v>5.3252461694180999</v>
      </c>
      <c r="E88">
        <v>5.1287543036043601</v>
      </c>
      <c r="F88">
        <v>1.2894874811172501</v>
      </c>
      <c r="G88">
        <v>1.2394145727157599</v>
      </c>
      <c r="H88">
        <v>0.81019890308380105</v>
      </c>
      <c r="I88">
        <v>9.5731250941753401E-2</v>
      </c>
      <c r="J88">
        <v>0</v>
      </c>
      <c r="K88">
        <v>4.3289776891469997E-2</v>
      </c>
      <c r="L88">
        <v>1.7492215633392301</v>
      </c>
    </row>
    <row r="89" spans="1:12" x14ac:dyDescent="0.3">
      <c r="A89">
        <v>88</v>
      </c>
      <c r="B89" t="s">
        <v>99</v>
      </c>
      <c r="C89">
        <v>5.2249999046325701</v>
      </c>
      <c r="D89">
        <v>5.3188822884857698</v>
      </c>
      <c r="E89">
        <v>5.1311175207793696</v>
      </c>
      <c r="F89">
        <v>1.0749875307083101</v>
      </c>
      <c r="G89">
        <v>1.1296242475509599</v>
      </c>
      <c r="H89">
        <v>0.73508107662200906</v>
      </c>
      <c r="I89">
        <v>0.288515985012054</v>
      </c>
      <c r="J89">
        <v>0.26445075869560197</v>
      </c>
      <c r="K89">
        <v>3.7513829767704003E-2</v>
      </c>
      <c r="L89">
        <v>1.69507384300232</v>
      </c>
    </row>
    <row r="90" spans="1:12" x14ac:dyDescent="0.3">
      <c r="A90">
        <v>89</v>
      </c>
      <c r="B90" t="s">
        <v>74</v>
      </c>
      <c r="C90">
        <v>5.1950001716613796</v>
      </c>
      <c r="D90">
        <v>5.2850417330861097</v>
      </c>
      <c r="E90">
        <v>5.1049586102366504</v>
      </c>
      <c r="F90">
        <v>1.3151752948761</v>
      </c>
      <c r="G90">
        <v>1.36704301834106</v>
      </c>
      <c r="H90">
        <v>0.79584354162216198</v>
      </c>
      <c r="I90">
        <v>0.49846529960632302</v>
      </c>
      <c r="J90">
        <v>9.5102712512016296E-2</v>
      </c>
      <c r="K90">
        <v>1.5869451686739901E-2</v>
      </c>
      <c r="L90">
        <v>1.10768270492554</v>
      </c>
    </row>
    <row r="91" spans="1:12" x14ac:dyDescent="0.3">
      <c r="A91">
        <v>90</v>
      </c>
      <c r="B91" t="s">
        <v>86</v>
      </c>
      <c r="C91">
        <v>5.1820001602172896</v>
      </c>
      <c r="D91">
        <v>5.27633568674326</v>
      </c>
      <c r="E91">
        <v>5.0876646336913103</v>
      </c>
      <c r="F91">
        <v>0.98240941762924205</v>
      </c>
      <c r="G91">
        <v>1.0693359375</v>
      </c>
      <c r="H91">
        <v>0.705186307430267</v>
      </c>
      <c r="I91">
        <v>0.204403176903725</v>
      </c>
      <c r="J91">
        <v>0.32886749505996699</v>
      </c>
      <c r="K91">
        <v>0</v>
      </c>
      <c r="L91">
        <v>1.89217257499695</v>
      </c>
    </row>
    <row r="92" spans="1:12" x14ac:dyDescent="0.3">
      <c r="A92">
        <v>91</v>
      </c>
      <c r="B92" t="s">
        <v>67</v>
      </c>
      <c r="C92">
        <v>5.1810002326965297</v>
      </c>
      <c r="D92">
        <v>5.30158279687166</v>
      </c>
      <c r="E92">
        <v>5.0604176685214002</v>
      </c>
      <c r="F92">
        <v>0.73057311773300204</v>
      </c>
      <c r="G92">
        <v>1.1439449787139899</v>
      </c>
      <c r="H92">
        <v>0.582569479942322</v>
      </c>
      <c r="I92">
        <v>0.34807986021041898</v>
      </c>
      <c r="J92">
        <v>0.23618887364864299</v>
      </c>
      <c r="K92">
        <v>7.3345452547073406E-2</v>
      </c>
      <c r="L92">
        <v>2.0658111572265598</v>
      </c>
    </row>
    <row r="93" spans="1:12" x14ac:dyDescent="0.3">
      <c r="A93">
        <v>92</v>
      </c>
      <c r="B93" t="s">
        <v>167</v>
      </c>
      <c r="C93">
        <v>5.1750001907348597</v>
      </c>
      <c r="D93">
        <v>5.27217263966799</v>
      </c>
      <c r="E93">
        <v>5.0778277418017401</v>
      </c>
      <c r="F93">
        <v>1.0645779371261599</v>
      </c>
      <c r="G93">
        <v>1.2078930139541599</v>
      </c>
      <c r="H93">
        <v>0.64494818449020397</v>
      </c>
      <c r="I93">
        <v>0.32590597867965698</v>
      </c>
      <c r="J93">
        <v>0.25376096367835999</v>
      </c>
      <c r="K93">
        <v>6.0277793556451797E-2</v>
      </c>
      <c r="L93">
        <v>1.6174693107605</v>
      </c>
    </row>
    <row r="94" spans="1:12" x14ac:dyDescent="0.3">
      <c r="A94">
        <v>93</v>
      </c>
      <c r="B94" t="s">
        <v>120</v>
      </c>
      <c r="C94">
        <v>5.15100002288818</v>
      </c>
      <c r="D94">
        <v>5.2424837099015704</v>
      </c>
      <c r="E94">
        <v>5.0595163358748003</v>
      </c>
      <c r="F94">
        <v>2.2643184289336201E-2</v>
      </c>
      <c r="G94">
        <v>0.72115135192871105</v>
      </c>
      <c r="H94">
        <v>0.113989137113094</v>
      </c>
      <c r="I94">
        <v>0.60212695598602295</v>
      </c>
      <c r="J94">
        <v>0.29163131117820701</v>
      </c>
      <c r="K94">
        <v>0.28241032361984297</v>
      </c>
      <c r="L94">
        <v>3.1174845695495601</v>
      </c>
    </row>
    <row r="95" spans="1:12" x14ac:dyDescent="0.3">
      <c r="A95">
        <v>94</v>
      </c>
      <c r="B95" t="s">
        <v>102</v>
      </c>
      <c r="C95">
        <v>5.0739998817443803</v>
      </c>
      <c r="D95">
        <v>5.1472807645797696</v>
      </c>
      <c r="E95">
        <v>5.000718998909</v>
      </c>
      <c r="F95">
        <v>0.78854757547378496</v>
      </c>
      <c r="G95">
        <v>1.2774913311004601</v>
      </c>
      <c r="H95">
        <v>0.652168989181519</v>
      </c>
      <c r="I95">
        <v>0.57105559110641502</v>
      </c>
      <c r="J95">
        <v>0.234968051314354</v>
      </c>
      <c r="K95">
        <v>8.7633237242698697E-2</v>
      </c>
      <c r="L95">
        <v>1.46231865882874</v>
      </c>
    </row>
    <row r="96" spans="1:12" x14ac:dyDescent="0.3">
      <c r="A96">
        <v>95</v>
      </c>
      <c r="B96" t="s">
        <v>93</v>
      </c>
      <c r="C96">
        <v>5.0739998817443803</v>
      </c>
      <c r="D96">
        <v>5.2095001354813597</v>
      </c>
      <c r="E96">
        <v>4.9384996280074098</v>
      </c>
      <c r="F96">
        <v>0.78375625610351596</v>
      </c>
      <c r="G96">
        <v>1.21577048301697</v>
      </c>
      <c r="H96">
        <v>5.6915730237960802E-2</v>
      </c>
      <c r="I96">
        <v>0.39495256543159502</v>
      </c>
      <c r="J96">
        <v>0.23094719648361201</v>
      </c>
      <c r="K96">
        <v>2.61215660721064E-2</v>
      </c>
      <c r="L96">
        <v>2.3653905391693102</v>
      </c>
    </row>
    <row r="97" spans="1:12" x14ac:dyDescent="0.3">
      <c r="A97">
        <v>96</v>
      </c>
      <c r="B97" t="s">
        <v>82</v>
      </c>
      <c r="C97">
        <v>5.0409998893737802</v>
      </c>
      <c r="D97">
        <v>5.1114255958795596</v>
      </c>
      <c r="E97">
        <v>4.9705741828679999</v>
      </c>
      <c r="F97">
        <v>0.524713635444641</v>
      </c>
      <c r="G97">
        <v>1.27146327495575</v>
      </c>
      <c r="H97">
        <v>0.52923512458801303</v>
      </c>
      <c r="I97">
        <v>0.47156670689582803</v>
      </c>
      <c r="J97">
        <v>0.24899764358997301</v>
      </c>
      <c r="K97">
        <v>0.14637714624404899</v>
      </c>
      <c r="L97">
        <v>1.84904932975769</v>
      </c>
    </row>
    <row r="98" spans="1:12" x14ac:dyDescent="0.3">
      <c r="A98">
        <v>97</v>
      </c>
      <c r="B98" t="s">
        <v>103</v>
      </c>
      <c r="C98">
        <v>5.0110001564025897</v>
      </c>
      <c r="D98">
        <v>5.0793345621228196</v>
      </c>
      <c r="E98">
        <v>4.9426657506823499</v>
      </c>
      <c r="F98">
        <v>0.88541638851165805</v>
      </c>
      <c r="G98">
        <v>1.34012651443481</v>
      </c>
      <c r="H98">
        <v>0.49587929248809798</v>
      </c>
      <c r="I98">
        <v>0.50153768062591597</v>
      </c>
      <c r="J98">
        <v>0.474054545164108</v>
      </c>
      <c r="K98">
        <v>0.17338038980960799</v>
      </c>
      <c r="L98">
        <v>1.1401844024658201</v>
      </c>
    </row>
    <row r="99" spans="1:12" x14ac:dyDescent="0.3">
      <c r="A99">
        <v>98</v>
      </c>
      <c r="B99" t="s">
        <v>94</v>
      </c>
      <c r="C99">
        <v>5.0040001869201696</v>
      </c>
      <c r="D99">
        <v>5.0899199031293403</v>
      </c>
      <c r="E99">
        <v>4.91808047071099</v>
      </c>
      <c r="F99">
        <v>0.59622007608413696</v>
      </c>
      <c r="G99">
        <v>1.3942385911941499</v>
      </c>
      <c r="H99">
        <v>0.55345779657363903</v>
      </c>
      <c r="I99">
        <v>0.45494338870048501</v>
      </c>
      <c r="J99">
        <v>0.42858037352562001</v>
      </c>
      <c r="K99">
        <v>3.9439179003238699E-2</v>
      </c>
      <c r="L99">
        <v>1.5367231369018599</v>
      </c>
    </row>
    <row r="100" spans="1:12" x14ac:dyDescent="0.3">
      <c r="A100">
        <v>99</v>
      </c>
      <c r="B100" t="s">
        <v>108</v>
      </c>
      <c r="C100">
        <v>4.9619998931884801</v>
      </c>
      <c r="D100">
        <v>5.0673560793697803</v>
      </c>
      <c r="E100">
        <v>4.8566437070071702</v>
      </c>
      <c r="F100">
        <v>0.47982019186019897</v>
      </c>
      <c r="G100">
        <v>1.17928326129913</v>
      </c>
      <c r="H100">
        <v>0.50413078069686901</v>
      </c>
      <c r="I100">
        <v>0.44030594825744601</v>
      </c>
      <c r="J100">
        <v>0.39409616589546198</v>
      </c>
      <c r="K100">
        <v>7.2975546121597304E-2</v>
      </c>
      <c r="L100">
        <v>1.8912410736084</v>
      </c>
    </row>
    <row r="101" spans="1:12" x14ac:dyDescent="0.3">
      <c r="A101">
        <v>100</v>
      </c>
      <c r="B101" t="s">
        <v>91</v>
      </c>
      <c r="C101">
        <v>4.9549999237060502</v>
      </c>
      <c r="D101">
        <v>5.0216795091330999</v>
      </c>
      <c r="E101">
        <v>4.8883203382790104</v>
      </c>
      <c r="F101">
        <v>1.0272358655929601</v>
      </c>
      <c r="G101">
        <v>1.4930112361907999</v>
      </c>
      <c r="H101">
        <v>0.55778348445892301</v>
      </c>
      <c r="I101">
        <v>0.39414396882057201</v>
      </c>
      <c r="J101">
        <v>0.33846423029899603</v>
      </c>
      <c r="K101">
        <v>3.2902289181947701E-2</v>
      </c>
      <c r="L101">
        <v>1.1112923622131301</v>
      </c>
    </row>
    <row r="102" spans="1:12" x14ac:dyDescent="0.3">
      <c r="A102">
        <v>101</v>
      </c>
      <c r="B102" t="s">
        <v>114</v>
      </c>
      <c r="C102">
        <v>4.8289999961853001</v>
      </c>
      <c r="D102">
        <v>4.9294351877272096</v>
      </c>
      <c r="E102">
        <v>4.7285648046433897</v>
      </c>
      <c r="F102">
        <v>1.05469870567322</v>
      </c>
      <c r="G102">
        <v>1.38478863239288</v>
      </c>
      <c r="H102">
        <v>0.18708007037639601</v>
      </c>
      <c r="I102">
        <v>0.479246735572815</v>
      </c>
      <c r="J102">
        <v>0.13936237990856201</v>
      </c>
      <c r="K102">
        <v>7.2509497404098497E-2</v>
      </c>
      <c r="L102">
        <v>1.51090860366821</v>
      </c>
    </row>
    <row r="103" spans="1:12" x14ac:dyDescent="0.3">
      <c r="A103">
        <v>102</v>
      </c>
      <c r="B103" t="s">
        <v>132</v>
      </c>
      <c r="C103">
        <v>4.8049998283386204</v>
      </c>
      <c r="D103">
        <v>4.8843670070171399</v>
      </c>
      <c r="E103">
        <v>4.7256326496601098</v>
      </c>
      <c r="F103">
        <v>1.0072658061981199</v>
      </c>
      <c r="G103">
        <v>0.86835145950317405</v>
      </c>
      <c r="H103">
        <v>0.61321204900741599</v>
      </c>
      <c r="I103">
        <v>0.28968068957328802</v>
      </c>
      <c r="J103">
        <v>4.96933571994305E-2</v>
      </c>
      <c r="K103">
        <v>8.6723148822784396E-2</v>
      </c>
      <c r="L103">
        <v>1.8902511596679701</v>
      </c>
    </row>
    <row r="104" spans="1:12" x14ac:dyDescent="0.3">
      <c r="A104">
        <v>103</v>
      </c>
      <c r="B104" t="s">
        <v>118</v>
      </c>
      <c r="C104">
        <v>4.7750000953674299</v>
      </c>
      <c r="D104">
        <v>4.8818483425676797</v>
      </c>
      <c r="E104">
        <v>4.66815184816718</v>
      </c>
      <c r="F104">
        <v>0.71624922752380404</v>
      </c>
      <c r="G104">
        <v>1.1556471586227399</v>
      </c>
      <c r="H104">
        <v>0.56566697359085105</v>
      </c>
      <c r="I104">
        <v>0.25471106171607999</v>
      </c>
      <c r="J104">
        <v>0.114173173904419</v>
      </c>
      <c r="K104">
        <v>8.9282602071762099E-2</v>
      </c>
      <c r="L104">
        <v>1.8788902759552</v>
      </c>
    </row>
    <row r="105" spans="1:12" x14ac:dyDescent="0.3">
      <c r="A105">
        <v>104</v>
      </c>
      <c r="B105" t="s">
        <v>145</v>
      </c>
      <c r="C105">
        <v>4.7350001335143999</v>
      </c>
      <c r="D105">
        <v>4.8251337896287403</v>
      </c>
      <c r="E105">
        <v>4.6448664774000603</v>
      </c>
      <c r="F105">
        <v>0.989701807498932</v>
      </c>
      <c r="G105">
        <v>0.99747139215469405</v>
      </c>
      <c r="H105">
        <v>0.52018725872039795</v>
      </c>
      <c r="I105">
        <v>0.282110154628754</v>
      </c>
      <c r="J105">
        <v>0.12863144278526301</v>
      </c>
      <c r="K105">
        <v>0.114381365478039</v>
      </c>
      <c r="L105">
        <v>1.7021610736846899</v>
      </c>
    </row>
    <row r="106" spans="1:12" x14ac:dyDescent="0.3">
      <c r="A106">
        <v>105</v>
      </c>
      <c r="B106" t="s">
        <v>105</v>
      </c>
      <c r="C106">
        <v>4.7140002250671396</v>
      </c>
      <c r="D106">
        <v>4.8036947064101696</v>
      </c>
      <c r="E106">
        <v>4.6243057437241104</v>
      </c>
      <c r="F106">
        <v>1.1614590883255</v>
      </c>
      <c r="G106">
        <v>1.4343794584274301</v>
      </c>
      <c r="H106">
        <v>0.70821768045425404</v>
      </c>
      <c r="I106">
        <v>0.289231717586517</v>
      </c>
      <c r="J106">
        <v>0.11317769438028299</v>
      </c>
      <c r="K106">
        <v>1.1051530949771401E-2</v>
      </c>
      <c r="L106">
        <v>0.99613928794860795</v>
      </c>
    </row>
    <row r="107" spans="1:12" x14ac:dyDescent="0.3">
      <c r="A107">
        <v>106</v>
      </c>
      <c r="B107" t="s">
        <v>137</v>
      </c>
      <c r="C107">
        <v>4.7090001106262198</v>
      </c>
      <c r="D107">
        <v>4.8506433349847802</v>
      </c>
      <c r="E107">
        <v>4.5673568862676603</v>
      </c>
      <c r="F107">
        <v>0.36842092871665999</v>
      </c>
      <c r="G107">
        <v>0.98413604497909501</v>
      </c>
      <c r="H107">
        <v>5.5647538974881198E-3</v>
      </c>
      <c r="I107">
        <v>0.31869769096374501</v>
      </c>
      <c r="J107">
        <v>0.293040901422501</v>
      </c>
      <c r="K107">
        <v>7.1095176041126307E-2</v>
      </c>
      <c r="L107">
        <v>2.6684598922729501</v>
      </c>
    </row>
    <row r="108" spans="1:12" x14ac:dyDescent="0.3">
      <c r="A108">
        <v>107</v>
      </c>
      <c r="B108" t="s">
        <v>104</v>
      </c>
      <c r="C108">
        <v>4.6950001716613796</v>
      </c>
      <c r="D108">
        <v>4.7965408572554598</v>
      </c>
      <c r="E108">
        <v>4.5934594860673004</v>
      </c>
      <c r="F108">
        <v>0.56430536508560203</v>
      </c>
      <c r="G108">
        <v>0.94601821899414096</v>
      </c>
      <c r="H108">
        <v>0.13289211690425901</v>
      </c>
      <c r="I108">
        <v>0.43038874864578203</v>
      </c>
      <c r="J108">
        <v>0.23629845678806299</v>
      </c>
      <c r="K108">
        <v>5.1306631416082403E-2</v>
      </c>
      <c r="L108">
        <v>2.3336455821990998</v>
      </c>
    </row>
    <row r="109" spans="1:12" x14ac:dyDescent="0.3">
      <c r="A109">
        <v>108</v>
      </c>
      <c r="B109" t="s">
        <v>125</v>
      </c>
      <c r="C109">
        <v>4.6919999122619602</v>
      </c>
      <c r="D109">
        <v>4.7982247076928601</v>
      </c>
      <c r="E109">
        <v>4.5857751168310603</v>
      </c>
      <c r="F109">
        <v>1.1568731069564799</v>
      </c>
      <c r="G109">
        <v>0.71155124902725198</v>
      </c>
      <c r="H109">
        <v>0.63933318853378296</v>
      </c>
      <c r="I109">
        <v>0.24932260811328899</v>
      </c>
      <c r="J109">
        <v>0.38724291324615501</v>
      </c>
      <c r="K109">
        <v>4.8761073499917998E-2</v>
      </c>
      <c r="L109">
        <v>1.49873495101929</v>
      </c>
    </row>
    <row r="110" spans="1:12" x14ac:dyDescent="0.3">
      <c r="A110">
        <v>109</v>
      </c>
      <c r="B110" t="s">
        <v>115</v>
      </c>
      <c r="C110">
        <v>4.6440000534057599</v>
      </c>
      <c r="D110">
        <v>4.7524640063941499</v>
      </c>
      <c r="E110">
        <v>4.5355361004173798</v>
      </c>
      <c r="F110">
        <v>0.99619275331497203</v>
      </c>
      <c r="G110">
        <v>0.80368524789810203</v>
      </c>
      <c r="H110">
        <v>0.73115974664688099</v>
      </c>
      <c r="I110">
        <v>0.38149863481521601</v>
      </c>
      <c r="J110">
        <v>0.20131294429302199</v>
      </c>
      <c r="K110">
        <v>3.9864215999841697E-2</v>
      </c>
      <c r="L110">
        <v>1.4904415607452399</v>
      </c>
    </row>
    <row r="111" spans="1:12" x14ac:dyDescent="0.3">
      <c r="A111">
        <v>110</v>
      </c>
      <c r="B111" t="s">
        <v>133</v>
      </c>
      <c r="C111">
        <v>4.6079998016357404</v>
      </c>
      <c r="D111">
        <v>4.6898216582834698</v>
      </c>
      <c r="E111">
        <v>4.5261779449880102</v>
      </c>
      <c r="F111">
        <v>0.58668297529220603</v>
      </c>
      <c r="G111">
        <v>0.73513174057006803</v>
      </c>
      <c r="H111">
        <v>0.53324103355407704</v>
      </c>
      <c r="I111">
        <v>0.47835665941238398</v>
      </c>
      <c r="J111">
        <v>0.17225535213947299</v>
      </c>
      <c r="K111">
        <v>0.123717859387398</v>
      </c>
      <c r="L111">
        <v>1.9787361621856701</v>
      </c>
    </row>
    <row r="112" spans="1:12" x14ac:dyDescent="0.3">
      <c r="A112">
        <v>111</v>
      </c>
      <c r="B112" t="s">
        <v>121</v>
      </c>
      <c r="C112">
        <v>4.5739998817443803</v>
      </c>
      <c r="D112">
        <v>4.7703547409176803</v>
      </c>
      <c r="E112">
        <v>4.3776450225710901</v>
      </c>
      <c r="F112">
        <v>0.96443432569503795</v>
      </c>
      <c r="G112">
        <v>1.0984708070755</v>
      </c>
      <c r="H112">
        <v>0.33861181139946001</v>
      </c>
      <c r="I112">
        <v>0.52030354738235496</v>
      </c>
      <c r="J112">
        <v>7.7133744955062894E-2</v>
      </c>
      <c r="K112">
        <v>9.3146972358226804E-2</v>
      </c>
      <c r="L112">
        <v>1.4818902015686</v>
      </c>
    </row>
    <row r="113" spans="1:12" x14ac:dyDescent="0.3">
      <c r="A113">
        <v>112</v>
      </c>
      <c r="B113" t="s">
        <v>129</v>
      </c>
      <c r="C113">
        <v>4.55299997329712</v>
      </c>
      <c r="D113">
        <v>4.6556915906071703</v>
      </c>
      <c r="E113">
        <v>4.4503083559870698</v>
      </c>
      <c r="F113">
        <v>0.56047946214675903</v>
      </c>
      <c r="G113">
        <v>1.0679507255554199</v>
      </c>
      <c r="H113">
        <v>0.30998834967613198</v>
      </c>
      <c r="I113">
        <v>0.45276376605033902</v>
      </c>
      <c r="J113">
        <v>0.444860309362411</v>
      </c>
      <c r="K113">
        <v>6.4641319215297699E-2</v>
      </c>
      <c r="L113">
        <v>1.6519021987914999</v>
      </c>
    </row>
    <row r="114" spans="1:12" x14ac:dyDescent="0.3">
      <c r="A114">
        <v>113</v>
      </c>
      <c r="B114" t="s">
        <v>131</v>
      </c>
      <c r="C114">
        <v>4.5500001907348597</v>
      </c>
      <c r="D114">
        <v>4.7741023263335203</v>
      </c>
      <c r="E114">
        <v>4.3258980551362001</v>
      </c>
      <c r="F114">
        <v>0.234305649995804</v>
      </c>
      <c r="G114">
        <v>0.87070101499557495</v>
      </c>
      <c r="H114">
        <v>0.106654435396194</v>
      </c>
      <c r="I114">
        <v>0.48079109191894498</v>
      </c>
      <c r="J114">
        <v>0.322228103876114</v>
      </c>
      <c r="K114">
        <v>0.179436385631561</v>
      </c>
      <c r="L114">
        <v>2.35565090179443</v>
      </c>
    </row>
    <row r="115" spans="1:12" x14ac:dyDescent="0.3">
      <c r="A115">
        <v>114</v>
      </c>
      <c r="B115" t="s">
        <v>139</v>
      </c>
      <c r="C115">
        <v>4.5450000762939498</v>
      </c>
      <c r="D115">
        <v>4.6147399464249599</v>
      </c>
      <c r="E115">
        <v>4.4752602061629299</v>
      </c>
      <c r="F115">
        <v>0.36711055040359503</v>
      </c>
      <c r="G115">
        <v>1.12323594093323</v>
      </c>
      <c r="H115">
        <v>0.39752256870269798</v>
      </c>
      <c r="I115">
        <v>0.51449203491210904</v>
      </c>
      <c r="J115">
        <v>0.83807516098022505</v>
      </c>
      <c r="K115">
        <v>0.18881620466709101</v>
      </c>
      <c r="L115">
        <v>1.11529040336609</v>
      </c>
    </row>
    <row r="116" spans="1:12" x14ac:dyDescent="0.3">
      <c r="A116">
        <v>115</v>
      </c>
      <c r="B116" t="s">
        <v>119</v>
      </c>
      <c r="C116">
        <v>4.5349998474121103</v>
      </c>
      <c r="D116">
        <v>4.6016037812828996</v>
      </c>
      <c r="E116">
        <v>4.46839591354132</v>
      </c>
      <c r="F116">
        <v>0.479309022426605</v>
      </c>
      <c r="G116">
        <v>1.17969191074371</v>
      </c>
      <c r="H116">
        <v>0.409362852573395</v>
      </c>
      <c r="I116">
        <v>0.37792226672172502</v>
      </c>
      <c r="J116">
        <v>0.183468893170357</v>
      </c>
      <c r="K116">
        <v>0.115460447967052</v>
      </c>
      <c r="L116">
        <v>1.78964614868164</v>
      </c>
    </row>
    <row r="117" spans="1:12" x14ac:dyDescent="0.3">
      <c r="A117">
        <v>116</v>
      </c>
      <c r="B117" t="s">
        <v>146</v>
      </c>
      <c r="C117">
        <v>4.5139999389648402</v>
      </c>
      <c r="D117">
        <v>4.64410550147295</v>
      </c>
      <c r="E117">
        <v>4.3838943764567402</v>
      </c>
      <c r="F117">
        <v>0.63640677928924605</v>
      </c>
      <c r="G117">
        <v>1.0031872987747199</v>
      </c>
      <c r="H117">
        <v>0.25783589482307401</v>
      </c>
      <c r="I117">
        <v>0.46160349249839799</v>
      </c>
      <c r="J117">
        <v>0.24958014488220201</v>
      </c>
      <c r="K117">
        <v>7.8213550150394398E-2</v>
      </c>
      <c r="L117">
        <v>1.82670545578003</v>
      </c>
    </row>
    <row r="118" spans="1:12" x14ac:dyDescent="0.3">
      <c r="A118">
        <v>117</v>
      </c>
      <c r="B118" t="s">
        <v>134</v>
      </c>
      <c r="C118">
        <v>4.4970002174377397</v>
      </c>
      <c r="D118">
        <v>4.6225914096832303</v>
      </c>
      <c r="E118">
        <v>4.3714090251922597</v>
      </c>
      <c r="F118">
        <v>1.10271048545837</v>
      </c>
      <c r="G118">
        <v>0.97861319780349698</v>
      </c>
      <c r="H118">
        <v>0.50118046998977706</v>
      </c>
      <c r="I118">
        <v>0.28855553269386303</v>
      </c>
      <c r="J118">
        <v>0.19963726401328999</v>
      </c>
      <c r="K118">
        <v>0.10721575468778601</v>
      </c>
      <c r="L118">
        <v>1.3189072608947801</v>
      </c>
    </row>
    <row r="119" spans="1:12" x14ac:dyDescent="0.3">
      <c r="A119">
        <v>118</v>
      </c>
      <c r="B119" t="s">
        <v>112</v>
      </c>
      <c r="C119">
        <v>4.4650001525878897</v>
      </c>
      <c r="D119">
        <v>4.5573617656529004</v>
      </c>
      <c r="E119">
        <v>4.3726385395228897</v>
      </c>
      <c r="F119">
        <v>1.1982102394103999</v>
      </c>
      <c r="G119">
        <v>1.1556202173232999</v>
      </c>
      <c r="H119">
        <v>0.356578588485718</v>
      </c>
      <c r="I119">
        <v>0.31232857704162598</v>
      </c>
      <c r="J119">
        <v>4.3785378336906398E-2</v>
      </c>
      <c r="K119">
        <v>7.6046787202358204E-2</v>
      </c>
      <c r="L119">
        <v>1.3229162693023699</v>
      </c>
    </row>
    <row r="120" spans="1:12" x14ac:dyDescent="0.3">
      <c r="A120">
        <v>119</v>
      </c>
      <c r="B120" t="s">
        <v>142</v>
      </c>
      <c r="C120">
        <v>4.46000003814697</v>
      </c>
      <c r="D120">
        <v>4.5427286766469503</v>
      </c>
      <c r="E120">
        <v>4.3772713996470003</v>
      </c>
      <c r="F120">
        <v>0.33923384547233598</v>
      </c>
      <c r="G120">
        <v>0.86466920375823997</v>
      </c>
      <c r="H120">
        <v>0.35340970754623402</v>
      </c>
      <c r="I120">
        <v>0.40884274244308499</v>
      </c>
      <c r="J120">
        <v>0.31265074014663702</v>
      </c>
      <c r="K120">
        <v>0.16545571386814101</v>
      </c>
      <c r="L120">
        <v>2.0157437324523899</v>
      </c>
    </row>
    <row r="121" spans="1:12" x14ac:dyDescent="0.3">
      <c r="A121">
        <v>120</v>
      </c>
      <c r="B121" t="s">
        <v>138</v>
      </c>
      <c r="C121">
        <v>4.4400000572204599</v>
      </c>
      <c r="D121">
        <v>4.5534471923112898</v>
      </c>
      <c r="E121">
        <v>4.3265529221296299</v>
      </c>
      <c r="F121">
        <v>1.0098501443862899</v>
      </c>
      <c r="G121">
        <v>1.25997638702393</v>
      </c>
      <c r="H121">
        <v>0.62513083219528198</v>
      </c>
      <c r="I121">
        <v>0.56121325492858898</v>
      </c>
      <c r="J121">
        <v>0.49086356163024902</v>
      </c>
      <c r="K121">
        <v>7.36539661884308E-2</v>
      </c>
      <c r="L121">
        <v>0.419389247894287</v>
      </c>
    </row>
    <row r="122" spans="1:12" x14ac:dyDescent="0.3">
      <c r="A122">
        <v>121</v>
      </c>
      <c r="B122" t="s">
        <v>124</v>
      </c>
      <c r="C122">
        <v>4.3759999275207502</v>
      </c>
      <c r="D122">
        <v>4.46673461228609</v>
      </c>
      <c r="E122">
        <v>4.2852652427554103</v>
      </c>
      <c r="F122">
        <v>0.90059673786163297</v>
      </c>
      <c r="G122">
        <v>1.0074837207794201</v>
      </c>
      <c r="H122">
        <v>0.63752442598342896</v>
      </c>
      <c r="I122">
        <v>0.198303267359734</v>
      </c>
      <c r="J122">
        <v>8.3488091826438904E-2</v>
      </c>
      <c r="K122">
        <v>2.66744215041399E-2</v>
      </c>
      <c r="L122">
        <v>1.5214991569519001</v>
      </c>
    </row>
    <row r="123" spans="1:12" x14ac:dyDescent="0.3">
      <c r="A123">
        <v>122</v>
      </c>
      <c r="B123" t="s">
        <v>148</v>
      </c>
      <c r="C123">
        <v>4.3150000572204599</v>
      </c>
      <c r="D123">
        <v>4.3715220174938398</v>
      </c>
      <c r="E123">
        <v>4.2584780969470701</v>
      </c>
      <c r="F123">
        <v>0.79222124814987205</v>
      </c>
      <c r="G123">
        <v>0.75437259674072299</v>
      </c>
      <c r="H123">
        <v>0.455427616834641</v>
      </c>
      <c r="I123">
        <v>0.46998700499534601</v>
      </c>
      <c r="J123">
        <v>0.23153848946094499</v>
      </c>
      <c r="K123">
        <v>9.22268852591515E-2</v>
      </c>
      <c r="L123">
        <v>1.5191171169280999</v>
      </c>
    </row>
    <row r="124" spans="1:12" x14ac:dyDescent="0.3">
      <c r="A124">
        <v>123</v>
      </c>
      <c r="B124" t="s">
        <v>130</v>
      </c>
      <c r="C124">
        <v>4.2919998168945304</v>
      </c>
      <c r="D124">
        <v>4.3771636162698302</v>
      </c>
      <c r="E124">
        <v>4.2068360175192403</v>
      </c>
      <c r="F124">
        <v>0.64845728874206499</v>
      </c>
      <c r="G124">
        <v>1.2720308303832999</v>
      </c>
      <c r="H124">
        <v>0.28534927964210499</v>
      </c>
      <c r="I124">
        <v>9.6098043024539906E-2</v>
      </c>
      <c r="J124">
        <v>0.20187002420425401</v>
      </c>
      <c r="K124">
        <v>0.13695700466632801</v>
      </c>
      <c r="L124">
        <v>1.6516373157501201</v>
      </c>
    </row>
    <row r="125" spans="1:12" x14ac:dyDescent="0.3">
      <c r="A125">
        <v>124</v>
      </c>
      <c r="B125" t="s">
        <v>111</v>
      </c>
      <c r="C125">
        <v>4.2909998893737802</v>
      </c>
      <c r="D125">
        <v>4.4100535050034502</v>
      </c>
      <c r="E125">
        <v>4.1719462737441102</v>
      </c>
      <c r="F125">
        <v>0.80896425247192405</v>
      </c>
      <c r="G125">
        <v>0.83204436302185103</v>
      </c>
      <c r="H125">
        <v>0.28995743393897999</v>
      </c>
      <c r="I125">
        <v>0.43502587080001798</v>
      </c>
      <c r="J125">
        <v>0.120852127671242</v>
      </c>
      <c r="K125">
        <v>7.9618133604526506E-2</v>
      </c>
      <c r="L125">
        <v>1.7241356372833301</v>
      </c>
    </row>
    <row r="126" spans="1:12" x14ac:dyDescent="0.3">
      <c r="A126">
        <v>125</v>
      </c>
      <c r="B126" t="s">
        <v>127</v>
      </c>
      <c r="C126">
        <v>4.2859997749328604</v>
      </c>
      <c r="D126">
        <v>4.3749339658021897</v>
      </c>
      <c r="E126">
        <v>4.1970655840635303</v>
      </c>
      <c r="F126">
        <v>0.95061266422271695</v>
      </c>
      <c r="G126">
        <v>0.57061493396759</v>
      </c>
      <c r="H126">
        <v>0.64954698085784901</v>
      </c>
      <c r="I126">
        <v>0.30941003561019897</v>
      </c>
      <c r="J126">
        <v>5.4008815437555299E-2</v>
      </c>
      <c r="K126">
        <v>0.25166663527488697</v>
      </c>
      <c r="L126">
        <v>1.50013780593872</v>
      </c>
    </row>
    <row r="127" spans="1:12" x14ac:dyDescent="0.3">
      <c r="A127">
        <v>126</v>
      </c>
      <c r="B127" t="s">
        <v>135</v>
      </c>
      <c r="C127">
        <v>4.2800002098083496</v>
      </c>
      <c r="D127">
        <v>4.3578108327090703</v>
      </c>
      <c r="E127">
        <v>4.2021895869076298</v>
      </c>
      <c r="F127">
        <v>9.2102348804473905E-2</v>
      </c>
      <c r="G127">
        <v>1.2290234565734901</v>
      </c>
      <c r="H127">
        <v>0.191407024860382</v>
      </c>
      <c r="I127">
        <v>0.23596134781837499</v>
      </c>
      <c r="J127">
        <v>0.246455833315849</v>
      </c>
      <c r="K127">
        <v>6.02413564920425E-2</v>
      </c>
      <c r="L127">
        <v>2.2249586582183798</v>
      </c>
    </row>
    <row r="128" spans="1:12" x14ac:dyDescent="0.3">
      <c r="A128">
        <v>127</v>
      </c>
      <c r="B128" t="s">
        <v>136</v>
      </c>
      <c r="C128">
        <v>4.1900000572204599</v>
      </c>
      <c r="D128">
        <v>4.26967071101069</v>
      </c>
      <c r="E128">
        <v>4.11032940343022</v>
      </c>
      <c r="F128">
        <v>0.47618049383163502</v>
      </c>
      <c r="G128">
        <v>1.2814733982086199</v>
      </c>
      <c r="H128">
        <v>0.169365674257278</v>
      </c>
      <c r="I128">
        <v>0.30661374330520602</v>
      </c>
      <c r="J128">
        <v>0.18335419893264801</v>
      </c>
      <c r="K128">
        <v>0.10497024655342101</v>
      </c>
      <c r="L128">
        <v>1.66819095611572</v>
      </c>
    </row>
    <row r="129" spans="1:12" x14ac:dyDescent="0.3">
      <c r="A129">
        <v>128</v>
      </c>
      <c r="B129" t="s">
        <v>107</v>
      </c>
      <c r="C129">
        <v>4.1799998283386204</v>
      </c>
      <c r="D129">
        <v>4.2751825632154903</v>
      </c>
      <c r="E129">
        <v>4.0848170934617496</v>
      </c>
      <c r="F129">
        <v>0.60304892063140902</v>
      </c>
      <c r="G129">
        <v>0.90478003025054898</v>
      </c>
      <c r="H129">
        <v>4.8642169684171697E-2</v>
      </c>
      <c r="I129">
        <v>0.44770619273185702</v>
      </c>
      <c r="J129">
        <v>0.20123746991157501</v>
      </c>
      <c r="K129">
        <v>0.130061775445938</v>
      </c>
      <c r="L129">
        <v>1.84496426582336</v>
      </c>
    </row>
    <row r="130" spans="1:12" x14ac:dyDescent="0.3">
      <c r="A130">
        <v>129</v>
      </c>
      <c r="B130" t="s">
        <v>117</v>
      </c>
      <c r="C130">
        <v>4.1680002212524396</v>
      </c>
      <c r="D130">
        <v>4.27851781353354</v>
      </c>
      <c r="E130">
        <v>4.0574826289713402</v>
      </c>
      <c r="F130">
        <v>0.601765096187592</v>
      </c>
      <c r="G130">
        <v>1.0062383413314799</v>
      </c>
      <c r="H130">
        <v>0.42978340387344399</v>
      </c>
      <c r="I130">
        <v>0.63337582349777199</v>
      </c>
      <c r="J130">
        <v>0.38592296838760398</v>
      </c>
      <c r="K130">
        <v>6.8105950951576205E-2</v>
      </c>
      <c r="L130">
        <v>1.04294109344482</v>
      </c>
    </row>
    <row r="131" spans="1:12" x14ac:dyDescent="0.3">
      <c r="A131">
        <v>130</v>
      </c>
      <c r="B131" t="s">
        <v>168</v>
      </c>
      <c r="C131">
        <v>4.1389999389648402</v>
      </c>
      <c r="D131">
        <v>4.3457471650838899</v>
      </c>
      <c r="E131">
        <v>3.9322527128457998</v>
      </c>
      <c r="F131">
        <v>0.65951669216155995</v>
      </c>
      <c r="G131">
        <v>1.2140085697174099</v>
      </c>
      <c r="H131">
        <v>0.29092082381248502</v>
      </c>
      <c r="I131">
        <v>1.49958552792668E-2</v>
      </c>
      <c r="J131">
        <v>0.182317450642586</v>
      </c>
      <c r="K131">
        <v>8.9847519993782002E-2</v>
      </c>
      <c r="L131">
        <v>1.6870658397674601</v>
      </c>
    </row>
    <row r="132" spans="1:12" x14ac:dyDescent="0.3">
      <c r="A132">
        <v>131</v>
      </c>
      <c r="B132" t="s">
        <v>106</v>
      </c>
      <c r="C132">
        <v>4.1199998855590803</v>
      </c>
      <c r="D132">
        <v>4.22270720854402</v>
      </c>
      <c r="E132">
        <v>4.0172925625741502</v>
      </c>
      <c r="F132">
        <v>0.66722482442855802</v>
      </c>
      <c r="G132">
        <v>0.87366473674774203</v>
      </c>
      <c r="H132">
        <v>0.295637726783752</v>
      </c>
      <c r="I132">
        <v>0.423026293516159</v>
      </c>
      <c r="J132">
        <v>0.25692394375801098</v>
      </c>
      <c r="K132">
        <v>2.5336369872093201E-2</v>
      </c>
      <c r="L132">
        <v>1.5778675079345701</v>
      </c>
    </row>
    <row r="133" spans="1:12" x14ac:dyDescent="0.3">
      <c r="A133">
        <v>132</v>
      </c>
      <c r="B133" t="s">
        <v>141</v>
      </c>
      <c r="C133">
        <v>4.0960001945495597</v>
      </c>
      <c r="D133">
        <v>4.1854101045429699</v>
      </c>
      <c r="E133">
        <v>4.0065902845561503</v>
      </c>
      <c r="F133">
        <v>0.89465194940567005</v>
      </c>
      <c r="G133">
        <v>1.39453756809235</v>
      </c>
      <c r="H133">
        <v>0.57590395212173495</v>
      </c>
      <c r="I133">
        <v>0.122974775731564</v>
      </c>
      <c r="J133">
        <v>0.27006146311759899</v>
      </c>
      <c r="K133">
        <v>2.3029470816254598E-2</v>
      </c>
      <c r="L133">
        <v>0.81438231468200695</v>
      </c>
    </row>
    <row r="134" spans="1:12" x14ac:dyDescent="0.3">
      <c r="A134">
        <v>133</v>
      </c>
      <c r="B134" t="s">
        <v>144</v>
      </c>
      <c r="C134">
        <v>4.0809998512268102</v>
      </c>
      <c r="D134">
        <v>4.1957999670505499</v>
      </c>
      <c r="E134">
        <v>3.9661997354030598</v>
      </c>
      <c r="F134">
        <v>0.38143071532249501</v>
      </c>
      <c r="G134">
        <v>1.12982773780823</v>
      </c>
      <c r="H134">
        <v>0.217632606625557</v>
      </c>
      <c r="I134">
        <v>0.443185955286026</v>
      </c>
      <c r="J134">
        <v>0.32576605677604697</v>
      </c>
      <c r="K134">
        <v>5.7069718837738002E-2</v>
      </c>
      <c r="L134">
        <v>1.526362657547</v>
      </c>
    </row>
    <row r="135" spans="1:12" x14ac:dyDescent="0.3">
      <c r="A135">
        <v>134</v>
      </c>
      <c r="B135" t="s">
        <v>123</v>
      </c>
      <c r="C135">
        <v>4.03200006484985</v>
      </c>
      <c r="D135">
        <v>4.1240590643882804</v>
      </c>
      <c r="E135">
        <v>3.9399410653114302</v>
      </c>
      <c r="F135">
        <v>0.35022771358490001</v>
      </c>
      <c r="G135">
        <v>1.04328000545502</v>
      </c>
      <c r="H135">
        <v>0.21584425866603901</v>
      </c>
      <c r="I135">
        <v>0.32436785101890597</v>
      </c>
      <c r="J135">
        <v>0.25086468458175698</v>
      </c>
      <c r="K135">
        <v>0.120328105986118</v>
      </c>
      <c r="L135">
        <v>1.72721290588379</v>
      </c>
    </row>
    <row r="136" spans="1:12" x14ac:dyDescent="0.3">
      <c r="A136">
        <v>135</v>
      </c>
      <c r="B136" t="s">
        <v>122</v>
      </c>
      <c r="C136">
        <v>4.0279998779296902</v>
      </c>
      <c r="D136">
        <v>4.1119468197226503</v>
      </c>
      <c r="E136">
        <v>3.9440529361367198</v>
      </c>
      <c r="F136">
        <v>0.16192533075809501</v>
      </c>
      <c r="G136">
        <v>0.99302500486373901</v>
      </c>
      <c r="H136">
        <v>0.26850500702857999</v>
      </c>
      <c r="I136">
        <v>0.36365869641303999</v>
      </c>
      <c r="J136">
        <v>0.228673845529556</v>
      </c>
      <c r="K136">
        <v>0.13857294619083399</v>
      </c>
      <c r="L136">
        <v>1.87398338317871</v>
      </c>
    </row>
    <row r="137" spans="1:12" x14ac:dyDescent="0.3">
      <c r="A137">
        <v>136</v>
      </c>
      <c r="B137" t="s">
        <v>158</v>
      </c>
      <c r="C137">
        <v>3.9700000286102299</v>
      </c>
      <c r="D137">
        <v>4.0774788174033203</v>
      </c>
      <c r="E137">
        <v>3.86252123981714</v>
      </c>
      <c r="F137">
        <v>0.233442038297653</v>
      </c>
      <c r="G137">
        <v>0.51256883144378695</v>
      </c>
      <c r="H137">
        <v>0.31508958339691201</v>
      </c>
      <c r="I137">
        <v>0.46691465377807601</v>
      </c>
      <c r="J137">
        <v>0.287170469760895</v>
      </c>
      <c r="K137">
        <v>7.2711654007434803E-2</v>
      </c>
      <c r="L137">
        <v>2.08178615570068</v>
      </c>
    </row>
    <row r="138" spans="1:12" x14ac:dyDescent="0.3">
      <c r="A138">
        <v>137</v>
      </c>
      <c r="B138" t="s">
        <v>140</v>
      </c>
      <c r="C138">
        <v>3.9360001087188698</v>
      </c>
      <c r="D138">
        <v>4.0347115239500999</v>
      </c>
      <c r="E138">
        <v>3.8372886934876398</v>
      </c>
      <c r="F138">
        <v>0.43801298737525901</v>
      </c>
      <c r="G138">
        <v>0.95385587215423595</v>
      </c>
      <c r="H138">
        <v>4.1134715080261203E-2</v>
      </c>
      <c r="I138">
        <v>0.16234202682971999</v>
      </c>
      <c r="J138">
        <v>0.21611385047435799</v>
      </c>
      <c r="K138">
        <v>5.3581882268190398E-2</v>
      </c>
      <c r="L138">
        <v>2.07123804092407</v>
      </c>
    </row>
    <row r="139" spans="1:12" x14ac:dyDescent="0.3">
      <c r="A139">
        <v>138</v>
      </c>
      <c r="B139" t="s">
        <v>154</v>
      </c>
      <c r="C139">
        <v>3.875</v>
      </c>
      <c r="D139">
        <v>3.97869964271784</v>
      </c>
      <c r="E139">
        <v>3.77130035728216</v>
      </c>
      <c r="F139">
        <v>0.37584653496742199</v>
      </c>
      <c r="G139">
        <v>1.08309590816498</v>
      </c>
      <c r="H139">
        <v>0.19676375389099099</v>
      </c>
      <c r="I139">
        <v>0.336384207010269</v>
      </c>
      <c r="J139">
        <v>0.18914349377155301</v>
      </c>
      <c r="K139">
        <v>9.5375381410121904E-2</v>
      </c>
      <c r="L139">
        <v>1.5979702472686801</v>
      </c>
    </row>
    <row r="140" spans="1:12" x14ac:dyDescent="0.3">
      <c r="A140">
        <v>139</v>
      </c>
      <c r="B140" t="s">
        <v>152</v>
      </c>
      <c r="C140">
        <v>3.8080000877380402</v>
      </c>
      <c r="D140">
        <v>4.0443439754843702</v>
      </c>
      <c r="E140">
        <v>3.5716561999917</v>
      </c>
      <c r="F140">
        <v>0.52102124691009499</v>
      </c>
      <c r="G140">
        <v>1.1900951862335201</v>
      </c>
      <c r="H140">
        <v>0</v>
      </c>
      <c r="I140">
        <v>0.39066129922866799</v>
      </c>
      <c r="J140">
        <v>0.15749727189540899</v>
      </c>
      <c r="K140">
        <v>0.11909464001655599</v>
      </c>
      <c r="L140">
        <v>1.4298353195190401</v>
      </c>
    </row>
    <row r="141" spans="1:12" x14ac:dyDescent="0.3">
      <c r="A141">
        <v>140</v>
      </c>
      <c r="B141" t="s">
        <v>169</v>
      </c>
      <c r="C141">
        <v>3.7950000762939502</v>
      </c>
      <c r="D141">
        <v>3.9516419354081198</v>
      </c>
      <c r="E141">
        <v>3.6383582171797801</v>
      </c>
      <c r="F141">
        <v>0.85842818021774303</v>
      </c>
      <c r="G141">
        <v>1.1044119596481301</v>
      </c>
      <c r="H141">
        <v>4.9868665635585799E-2</v>
      </c>
      <c r="I141">
        <v>0</v>
      </c>
      <c r="J141">
        <v>9.7926490008830996E-2</v>
      </c>
      <c r="K141">
        <v>6.9720335304737105E-2</v>
      </c>
      <c r="L141">
        <v>1.6144824028015099</v>
      </c>
    </row>
    <row r="142" spans="1:12" x14ac:dyDescent="0.3">
      <c r="A142">
        <v>141</v>
      </c>
      <c r="B142" t="s">
        <v>162</v>
      </c>
      <c r="C142">
        <v>3.7939999103546098</v>
      </c>
      <c r="D142">
        <v>3.8736614152789102</v>
      </c>
      <c r="E142">
        <v>3.7143384054303201</v>
      </c>
      <c r="F142">
        <v>0.40147721767425498</v>
      </c>
      <c r="G142">
        <v>0.58154332637786899</v>
      </c>
      <c r="H142">
        <v>0.18074677884578699</v>
      </c>
      <c r="I142">
        <v>0.10617952048778501</v>
      </c>
      <c r="J142">
        <v>0.31187093257904103</v>
      </c>
      <c r="K142">
        <v>6.1157830059528399E-2</v>
      </c>
      <c r="L142">
        <v>2.1508011817932098</v>
      </c>
    </row>
    <row r="143" spans="1:12" x14ac:dyDescent="0.3">
      <c r="A143">
        <v>142</v>
      </c>
      <c r="B143" t="s">
        <v>156</v>
      </c>
      <c r="C143">
        <v>3.7660000324249299</v>
      </c>
      <c r="D143">
        <v>3.8741226662695398</v>
      </c>
      <c r="E143">
        <v>3.6578773985803101</v>
      </c>
      <c r="F143">
        <v>1.1220941543579099</v>
      </c>
      <c r="G143">
        <v>1.2215549945831301</v>
      </c>
      <c r="H143">
        <v>0.34175550937652599</v>
      </c>
      <c r="I143">
        <v>0.505196332931519</v>
      </c>
      <c r="J143">
        <v>9.9348448216915103E-2</v>
      </c>
      <c r="K143">
        <v>9.8583199083805098E-2</v>
      </c>
      <c r="L143">
        <v>0.37791371345519997</v>
      </c>
    </row>
    <row r="144" spans="1:12" x14ac:dyDescent="0.3">
      <c r="A144">
        <v>143</v>
      </c>
      <c r="B144" t="s">
        <v>110</v>
      </c>
      <c r="C144">
        <v>3.65700006484985</v>
      </c>
      <c r="D144">
        <v>3.7457835513353301</v>
      </c>
      <c r="E144">
        <v>3.5682165783643698</v>
      </c>
      <c r="F144">
        <v>0.43108540773391701</v>
      </c>
      <c r="G144">
        <v>0.435299843549728</v>
      </c>
      <c r="H144">
        <v>0.20993021130561801</v>
      </c>
      <c r="I144">
        <v>0.42596277594566301</v>
      </c>
      <c r="J144">
        <v>0.20794846117496499</v>
      </c>
      <c r="K144">
        <v>6.0929015278816202E-2</v>
      </c>
      <c r="L144">
        <v>1.88563096523285</v>
      </c>
    </row>
    <row r="145" spans="1:12" x14ac:dyDescent="0.3">
      <c r="A145">
        <v>144</v>
      </c>
      <c r="B145" t="s">
        <v>151</v>
      </c>
      <c r="C145">
        <v>3.6440000534057599</v>
      </c>
      <c r="D145">
        <v>3.7143191058933702</v>
      </c>
      <c r="E145">
        <v>3.5736810009181501</v>
      </c>
      <c r="F145">
        <v>0.30580869317054699</v>
      </c>
      <c r="G145">
        <v>0.91302037239074696</v>
      </c>
      <c r="H145">
        <v>0.375223308801651</v>
      </c>
      <c r="I145">
        <v>0.18919676542282099</v>
      </c>
      <c r="J145">
        <v>0.208732530474663</v>
      </c>
      <c r="K145">
        <v>6.7231975495815305E-2</v>
      </c>
      <c r="L145">
        <v>1.58461260795593</v>
      </c>
    </row>
    <row r="146" spans="1:12" x14ac:dyDescent="0.3">
      <c r="A146">
        <v>145</v>
      </c>
      <c r="B146" t="s">
        <v>155</v>
      </c>
      <c r="C146">
        <v>3.6029999256134002</v>
      </c>
      <c r="D146">
        <v>3.7347147977352102</v>
      </c>
      <c r="E146">
        <v>3.4712850534915898</v>
      </c>
      <c r="F146">
        <v>0.36861026287078902</v>
      </c>
      <c r="G146">
        <v>0.64044982194900502</v>
      </c>
      <c r="H146">
        <v>0.27732113003730802</v>
      </c>
      <c r="I146">
        <v>3.0369857326149899E-2</v>
      </c>
      <c r="J146">
        <v>0.489203780889511</v>
      </c>
      <c r="K146">
        <v>9.9872149527072906E-2</v>
      </c>
      <c r="L146">
        <v>1.6971676349639899</v>
      </c>
    </row>
    <row r="147" spans="1:12" x14ac:dyDescent="0.3">
      <c r="A147">
        <v>146</v>
      </c>
      <c r="B147" t="s">
        <v>159</v>
      </c>
      <c r="C147">
        <v>3.59299993515015</v>
      </c>
      <c r="D147">
        <v>3.6927503198385199</v>
      </c>
      <c r="E147">
        <v>3.49324955046177</v>
      </c>
      <c r="F147">
        <v>0.59168344736099199</v>
      </c>
      <c r="G147">
        <v>0.93538224697113004</v>
      </c>
      <c r="H147">
        <v>0.310080915689468</v>
      </c>
      <c r="I147">
        <v>0.24946372210979501</v>
      </c>
      <c r="J147">
        <v>0.104125209152699</v>
      </c>
      <c r="K147">
        <v>5.67674227058887E-2</v>
      </c>
      <c r="L147">
        <v>1.3456006050109901</v>
      </c>
    </row>
    <row r="148" spans="1:12" x14ac:dyDescent="0.3">
      <c r="A148">
        <v>147</v>
      </c>
      <c r="B148" t="s">
        <v>164</v>
      </c>
      <c r="C148">
        <v>3.5910000801086399</v>
      </c>
      <c r="D148">
        <v>3.7255385857820502</v>
      </c>
      <c r="E148">
        <v>3.4564615744352301</v>
      </c>
      <c r="F148">
        <v>0.39724862575531</v>
      </c>
      <c r="G148">
        <v>0.60132312774658203</v>
      </c>
      <c r="H148">
        <v>0.16348600387573201</v>
      </c>
      <c r="I148">
        <v>0.14706243574619299</v>
      </c>
      <c r="J148">
        <v>0.285670816898346</v>
      </c>
      <c r="K148">
        <v>0.116793513298035</v>
      </c>
      <c r="L148">
        <v>1.87956738471985</v>
      </c>
    </row>
    <row r="149" spans="1:12" x14ac:dyDescent="0.3">
      <c r="A149">
        <v>148</v>
      </c>
      <c r="B149" t="s">
        <v>149</v>
      </c>
      <c r="C149">
        <v>3.5329999923706099</v>
      </c>
      <c r="D149">
        <v>3.6537562608718899</v>
      </c>
      <c r="E149">
        <v>3.4122437238693202</v>
      </c>
      <c r="F149">
        <v>0.119041793048382</v>
      </c>
      <c r="G149">
        <v>0.87211793661117598</v>
      </c>
      <c r="H149">
        <v>0.22991819679737099</v>
      </c>
      <c r="I149">
        <v>0.33288118243217502</v>
      </c>
      <c r="J149">
        <v>0.26654988527298001</v>
      </c>
      <c r="K149">
        <v>3.8948249071836499E-2</v>
      </c>
      <c r="L149">
        <v>1.6732859611511199</v>
      </c>
    </row>
    <row r="150" spans="1:12" x14ac:dyDescent="0.3">
      <c r="A150">
        <v>149</v>
      </c>
      <c r="B150" t="s">
        <v>126</v>
      </c>
      <c r="C150">
        <v>3.5069999694824201</v>
      </c>
      <c r="D150">
        <v>3.5844281288981401</v>
      </c>
      <c r="E150">
        <v>3.4295718100667001</v>
      </c>
      <c r="F150">
        <v>0.244549930095673</v>
      </c>
      <c r="G150">
        <v>0.79124468564987205</v>
      </c>
      <c r="H150">
        <v>0.194129139184952</v>
      </c>
      <c r="I150">
        <v>0.34858751296997098</v>
      </c>
      <c r="J150">
        <v>0.26481509208679199</v>
      </c>
      <c r="K150">
        <v>0.110937617719173</v>
      </c>
      <c r="L150">
        <v>1.55231189727783</v>
      </c>
    </row>
    <row r="151" spans="1:12" x14ac:dyDescent="0.3">
      <c r="A151">
        <v>150</v>
      </c>
      <c r="B151" t="s">
        <v>147</v>
      </c>
      <c r="C151">
        <v>3.4949998855590798</v>
      </c>
      <c r="D151">
        <v>3.5940381117165101</v>
      </c>
      <c r="E151">
        <v>3.3959616594016602</v>
      </c>
      <c r="F151">
        <v>0.30544471740722701</v>
      </c>
      <c r="G151">
        <v>0.43188253045082098</v>
      </c>
      <c r="H151">
        <v>0.247105568647385</v>
      </c>
      <c r="I151">
        <v>0.38042613863945002</v>
      </c>
      <c r="J151">
        <v>0.19689615070819899</v>
      </c>
      <c r="K151">
        <v>9.5665015280246707E-2</v>
      </c>
      <c r="L151">
        <v>1.83722925186157</v>
      </c>
    </row>
    <row r="152" spans="1:12" x14ac:dyDescent="0.3">
      <c r="A152">
        <v>151</v>
      </c>
      <c r="B152" t="s">
        <v>160</v>
      </c>
      <c r="C152">
        <v>3.4709999561309801</v>
      </c>
      <c r="D152">
        <v>3.5430302335321899</v>
      </c>
      <c r="E152">
        <v>3.3989696787297698</v>
      </c>
      <c r="F152">
        <v>0.36874589323997498</v>
      </c>
      <c r="G152">
        <v>0.94570702314376798</v>
      </c>
      <c r="H152">
        <v>0.32642480731010398</v>
      </c>
      <c r="I152">
        <v>0.58184385299682595</v>
      </c>
      <c r="J152">
        <v>0.25275602936744701</v>
      </c>
      <c r="K152">
        <v>0.45522001385688798</v>
      </c>
      <c r="L152">
        <v>0.540061235427856</v>
      </c>
    </row>
    <row r="153" spans="1:12" x14ac:dyDescent="0.3">
      <c r="A153">
        <v>152</v>
      </c>
      <c r="B153" t="s">
        <v>157</v>
      </c>
      <c r="C153">
        <v>3.4619998931884801</v>
      </c>
      <c r="D153">
        <v>3.66366855680943</v>
      </c>
      <c r="E153">
        <v>3.2603312295675302</v>
      </c>
      <c r="F153">
        <v>0.77715313434600797</v>
      </c>
      <c r="G153">
        <v>0.39610260725021401</v>
      </c>
      <c r="H153">
        <v>0.50053334236144997</v>
      </c>
      <c r="I153">
        <v>8.1539444625377697E-2</v>
      </c>
      <c r="J153">
        <v>0.49366372823715199</v>
      </c>
      <c r="K153">
        <v>0.151347130537033</v>
      </c>
      <c r="L153">
        <v>1.06157350540161</v>
      </c>
    </row>
    <row r="154" spans="1:12" x14ac:dyDescent="0.3">
      <c r="A154">
        <v>153</v>
      </c>
      <c r="B154" t="s">
        <v>161</v>
      </c>
      <c r="C154">
        <v>3.34899997711182</v>
      </c>
      <c r="D154">
        <v>3.4614297553896902</v>
      </c>
      <c r="E154">
        <v>3.2365701988339399</v>
      </c>
      <c r="F154">
        <v>0.51113587617874101</v>
      </c>
      <c r="G154">
        <v>1.0419898033142101</v>
      </c>
      <c r="H154">
        <v>0.36450928449630698</v>
      </c>
      <c r="I154">
        <v>0.39001777768135099</v>
      </c>
      <c r="J154">
        <v>0.354256361722946</v>
      </c>
      <c r="K154">
        <v>6.6035106778144795E-2</v>
      </c>
      <c r="L154">
        <v>0.62113046646118197</v>
      </c>
    </row>
    <row r="155" spans="1:12" x14ac:dyDescent="0.3">
      <c r="A155">
        <v>154</v>
      </c>
      <c r="B155" t="s">
        <v>153</v>
      </c>
      <c r="C155">
        <v>2.9049999713897701</v>
      </c>
      <c r="D155">
        <v>3.0746903330087698</v>
      </c>
      <c r="E155">
        <v>2.7353096097707699</v>
      </c>
      <c r="F155">
        <v>9.1622568666934995E-2</v>
      </c>
      <c r="G155">
        <v>0.62979358434677102</v>
      </c>
      <c r="H155">
        <v>0.15161079168319699</v>
      </c>
      <c r="I155">
        <v>5.9900753200054203E-2</v>
      </c>
      <c r="J155">
        <v>0.204435184597969</v>
      </c>
      <c r="K155">
        <v>8.4147945046424893E-2</v>
      </c>
      <c r="L155">
        <v>1.6830241680145299</v>
      </c>
    </row>
    <row r="156" spans="1:12" x14ac:dyDescent="0.3">
      <c r="A156">
        <v>155</v>
      </c>
      <c r="B156" t="s">
        <v>163</v>
      </c>
      <c r="C156">
        <v>2.6930000782012899</v>
      </c>
      <c r="D156">
        <v>2.8648842692375198</v>
      </c>
      <c r="E156">
        <v>2.5211158871650698</v>
      </c>
      <c r="F156">
        <v>0</v>
      </c>
      <c r="G156">
        <v>0</v>
      </c>
      <c r="H156">
        <v>1.8772685900330498E-2</v>
      </c>
      <c r="I156">
        <v>0.270842045545578</v>
      </c>
      <c r="J156">
        <v>0.28087648749351501</v>
      </c>
      <c r="K156">
        <v>5.6565076112747199E-2</v>
      </c>
      <c r="L156">
        <v>2.0660047531127899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2019</vt:lpstr>
      <vt:lpstr>cancer rate</vt:lpstr>
      <vt:lpstr>top20 country region</vt:lpstr>
      <vt:lpstr>Graphs</vt:lpstr>
      <vt:lpstr>life expectancy</vt:lpstr>
      <vt:lpstr>unemployment rate</vt:lpstr>
      <vt:lpstr>suicideRank 2020 </vt:lpstr>
      <vt:lpstr>2018</vt:lpstr>
      <vt:lpstr>2017</vt:lpstr>
      <vt:lpstr>2016</vt:lpstr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 Ko</cp:lastModifiedBy>
  <dcterms:created xsi:type="dcterms:W3CDTF">2020-11-29T23:48:56Z</dcterms:created>
  <dcterms:modified xsi:type="dcterms:W3CDTF">2025-07-03T06:20:11Z</dcterms:modified>
</cp:coreProperties>
</file>