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pal/Documents/Private/German/german_vocab/"/>
    </mc:Choice>
  </mc:AlternateContent>
  <xr:revisionPtr revIDLastSave="0" documentId="13_ncr:1_{761EDBF9-76C9-8949-8737-C24FE8BCE7A4}" xr6:coauthVersionLast="47" xr6:coauthVersionMax="47" xr10:uidLastSave="{00000000-0000-0000-0000-000000000000}"/>
  <bookViews>
    <workbookView xWindow="0" yWindow="740" windowWidth="34560" windowHeight="21600" xr2:uid="{D47FFB47-4759-5642-981C-403FD9F7A11A}"/>
  </bookViews>
  <sheets>
    <sheet name="Sheet2" sheetId="3" r:id="rId1"/>
    <sheet name="test_results" sheetId="2" r:id="rId2"/>
    <sheet name="Sheet1" sheetId="1" r:id="rId3"/>
  </sheets>
  <definedNames>
    <definedName name="ExternalData_1" localSheetId="1" hidden="1">test_results!$A$1:$D$113</definedName>
  </definedName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5E51B1-E473-D74E-9020-968D3D22B0AF}" keepAlive="1" name="Query - test_results" description="Connection to the 'test_results' query in the workbook." type="5" refreshedVersion="8" background="1" saveData="1">
    <dbPr connection="Provider=Microsoft.Mashup.OleDb.1;Data Source=$Workbook$;Location=test_results;Extended Properties=&quot;&quot;" command="SELECT * FROM [test_results]"/>
  </connection>
</connections>
</file>

<file path=xl/sharedStrings.xml><?xml version="1.0" encoding="utf-8"?>
<sst xmlns="http://schemas.openxmlformats.org/spreadsheetml/2006/main" count="157" uniqueCount="28">
  <si>
    <t>Date</t>
  </si>
  <si>
    <t>Test type</t>
  </si>
  <si>
    <t>Number of questions</t>
  </si>
  <si>
    <t>Accuracy</t>
  </si>
  <si>
    <t>Translation</t>
  </si>
  <si>
    <t>Verb Conjugation Perfekt</t>
  </si>
  <si>
    <t>Definite Article</t>
  </si>
  <si>
    <t>Grand Total</t>
  </si>
  <si>
    <t>Sum of Number of questions</t>
  </si>
  <si>
    <t>Row Labels</t>
  </si>
  <si>
    <t>Week Number</t>
  </si>
  <si>
    <t>2025 - 37</t>
  </si>
  <si>
    <t>2025 - 38</t>
  </si>
  <si>
    <t>2025 - 41</t>
  </si>
  <si>
    <t>Verb Conjugation Präteritum</t>
  </si>
  <si>
    <t>Inverse Translation</t>
  </si>
  <si>
    <t>Imperative Verb Form</t>
  </si>
  <si>
    <t>2025 - 42</t>
  </si>
  <si>
    <t>(All)</t>
  </si>
  <si>
    <t>Accurate Answers</t>
  </si>
  <si>
    <t>Sum of Accuracy%</t>
  </si>
  <si>
    <t>Test priorities</t>
  </si>
  <si>
    <t>Column1</t>
  </si>
  <si>
    <t>Questions</t>
  </si>
  <si>
    <t>Tests</t>
  </si>
  <si>
    <t>Overall Accuracy%</t>
  </si>
  <si>
    <t>Week</t>
  </si>
  <si>
    <t>2025 - 43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</si>
</sst>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6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pivotButton="1" applyFont="1" applyAlignment="1">
      <alignment horizontal="left" vertic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139"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alignment horizontal="center"/>
    </dxf>
    <dxf>
      <alignment vertical="center"/>
    </dxf>
    <dxf>
      <font>
        <sz val="18"/>
      </font>
    </dxf>
    <dxf>
      <alignment vertical="center"/>
    </dxf>
    <dxf>
      <alignment horizontal="left"/>
    </dxf>
    <dxf>
      <font>
        <sz val="16"/>
      </font>
    </dxf>
    <dxf>
      <alignment vertical="center"/>
    </dxf>
    <dxf>
      <alignment horizontal="left"/>
    </dxf>
    <dxf>
      <font>
        <sz val="16"/>
      </font>
    </dxf>
    <dxf>
      <font>
        <sz val="16"/>
      </font>
    </dxf>
    <dxf>
      <alignment horizontal="left"/>
    </dxf>
    <dxf>
      <alignment vertical="center"/>
    </dxf>
    <dxf>
      <font>
        <sz val="16"/>
      </font>
    </dxf>
    <dxf>
      <alignment horizontal="left"/>
    </dxf>
    <dxf>
      <alignment vertical="center"/>
    </dxf>
    <dxf>
      <font>
        <sz val="18"/>
      </font>
    </dxf>
    <dxf>
      <alignment vertic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[test_result_analysis.xlsx]Sheet2!PivotTable4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of Questions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Sheet2!$A$2:$A$7</c:f>
              <c:strCache>
                <c:ptCount val="5"/>
                <c:pt idx="0">
                  <c:v>2025 - 37</c:v>
                </c:pt>
                <c:pt idx="1">
                  <c:v>2025 - 38</c:v>
                </c:pt>
                <c:pt idx="2">
                  <c:v>2025 - 41</c:v>
                </c:pt>
                <c:pt idx="3">
                  <c:v>2025 - 42</c:v>
                </c:pt>
                <c:pt idx="4">
                  <c:v>2025 - 43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16</c:v>
                </c:pt>
                <c:pt idx="1">
                  <c:v>115</c:v>
                </c:pt>
                <c:pt idx="2">
                  <c:v>605</c:v>
                </c:pt>
                <c:pt idx="3">
                  <c:v>370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C-2048-BC37-90D3E29024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818928943"/>
        <c:axId val="818930671"/>
      </c:barChart>
      <c:catAx>
        <c:axId val="81892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30671"/>
        <c:crosses val="autoZero"/>
        <c:auto val="1"/>
        <c:lblAlgn val="ctr"/>
        <c:lblOffset val="100"/>
        <c:noMultiLvlLbl val="0"/>
      </c:catAx>
      <c:valAx>
        <c:axId val="8189306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1892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[test_result_analysis.xlsx]Sheet2!PivotTable6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numFmt formatCode="#,##0.0&quot;%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Sheet2!$D$4:$D$9</c:f>
              <c:strCache>
                <c:ptCount val="5"/>
                <c:pt idx="0">
                  <c:v>2025 - 37</c:v>
                </c:pt>
                <c:pt idx="1">
                  <c:v>2025 - 38</c:v>
                </c:pt>
                <c:pt idx="2">
                  <c:v>2025 - 41</c:v>
                </c:pt>
                <c:pt idx="3">
                  <c:v>2025 - 42</c:v>
                </c:pt>
                <c:pt idx="4">
                  <c:v>2025 - 43</c:v>
                </c:pt>
              </c:strCache>
            </c:strRef>
          </c:cat>
          <c:val>
            <c:numRef>
              <c:f>Sheet2!$E$4:$E$9</c:f>
              <c:numCache>
                <c:formatCode>0.0%</c:formatCode>
                <c:ptCount val="5"/>
                <c:pt idx="0">
                  <c:v>0.31249375000000001</c:v>
                </c:pt>
                <c:pt idx="1">
                  <c:v>0.40869999999999995</c:v>
                </c:pt>
                <c:pt idx="2">
                  <c:v>0.48926198347107425</c:v>
                </c:pt>
                <c:pt idx="3">
                  <c:v>0.28378378378378377</c:v>
                </c:pt>
                <c:pt idx="4">
                  <c:v>0.73571428571428577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B-8646-BE9E-D52E97ABF0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602319951"/>
        <c:axId val="1602321663"/>
      </c:barChart>
      <c:catAx>
        <c:axId val="160231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21663"/>
        <c:crosses val="autoZero"/>
        <c:auto val="1"/>
        <c:lblAlgn val="ctr"/>
        <c:lblOffset val="100"/>
        <c:noMultiLvlLbl val="0"/>
      </c:catAx>
      <c:valAx>
        <c:axId val="160232166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319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431800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9CADA-C22C-A423-357C-F4AE3E97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24</xdr:row>
      <xdr:rowOff>152400</xdr:rowOff>
    </xdr:from>
    <xdr:to>
      <xdr:col>10</xdr:col>
      <xdr:colOff>355600</xdr:colOff>
      <xdr:row>49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54F243-0546-34F4-B4DE-346D9550A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szlo Katai-Pal" refreshedDate="45955.445379166667" missingItemsLimit="0" createdVersion="8" refreshedVersion="8" minRefreshableVersion="3" recordCount="112" xr:uid="{D28998C0-9E68-D543-8694-D62ACA6AC61E}">
  <cacheSource type="worksheet">
    <worksheetSource name="test_results"/>
  </cacheSource>
  <cacheFields count="9">
    <cacheField name="Date" numFmtId="22">
      <sharedItems containsSemiMixedTypes="0" containsNonDate="0" containsDate="1" containsString="0" minDate="2025-09-13T15:47:53" maxDate="2025-10-25T10:15:41" count="112">
        <d v="2025-09-13T15:47:53"/>
        <d v="2025-09-13T15:48:44"/>
        <d v="2025-09-13T15:49:57"/>
        <d v="2025-09-13T15:51:12"/>
        <d v="2025-09-13T15:53:39"/>
        <d v="2025-09-16T17:03:28"/>
        <d v="2025-09-16T17:04:15"/>
        <d v="2025-09-16T17:05:53"/>
        <d v="2025-09-16T17:07:37"/>
        <d v="2025-09-16T17:08:45"/>
        <d v="2025-09-16T17:10:56"/>
        <d v="2025-09-16T17:12:11"/>
        <d v="2025-09-16T17:12:47"/>
        <d v="2025-10-10T11:35:44"/>
        <d v="2025-10-10T11:38:07"/>
        <d v="2025-10-10T15:50:27"/>
        <d v="2025-10-10T15:51:32"/>
        <d v="2025-10-10T16:00:40"/>
        <d v="2025-10-10T16:04:42"/>
        <d v="2025-10-10T16:06:06"/>
        <d v="2025-10-10T16:10:59"/>
        <d v="2025-10-10T16:14:02"/>
        <d v="2025-10-10T16:16:42"/>
        <d v="2025-10-10T16:17:35"/>
        <d v="2025-10-10T16:18:39"/>
        <d v="2025-10-10T16:19:35"/>
        <d v="2025-10-10T16:20:27"/>
        <d v="2025-10-10T16:21:16"/>
        <d v="2025-10-10T16:23:31"/>
        <d v="2025-10-10T16:25:41"/>
        <d v="2025-10-10T16:27:19"/>
        <d v="2025-10-10T16:30:25"/>
        <d v="2025-10-10T16:32:15"/>
        <d v="2025-10-10T16:38:03"/>
        <d v="2025-10-12T12:59:41"/>
        <d v="2025-10-12T13:01:28"/>
        <d v="2025-10-12T13:03:56"/>
        <d v="2025-10-12T13:05:07"/>
        <d v="2025-10-12T13:06:08"/>
        <d v="2025-10-12T16:55:09"/>
        <d v="2025-10-12T16:55:30"/>
        <d v="2025-10-12T17:26:32"/>
        <d v="2025-10-12T17:27:15"/>
        <d v="2025-10-12T17:34:02"/>
        <d v="2025-10-12T17:35:00"/>
        <d v="2025-10-12T17:38:14"/>
        <d v="2025-10-12T17:39:06"/>
        <d v="2025-10-14T16:07:23"/>
        <d v="2025-10-14T16:08:06"/>
        <d v="2025-10-14T16:08:45"/>
        <d v="2025-10-14T16:09:31"/>
        <d v="2025-10-14T16:09:51"/>
        <d v="2025-10-14T16:13:16"/>
        <d v="2025-10-14T16:15:04"/>
        <d v="2025-10-14T16:15:09"/>
        <d v="2025-10-14T16:15:49"/>
        <d v="2025-10-16T08:11:56"/>
        <d v="2025-10-16T08:12:43"/>
        <d v="2025-10-16T08:13:09"/>
        <d v="2025-10-16T08:14:13"/>
        <d v="2025-10-16T08:14:51"/>
        <d v="2025-10-16T08:15:13"/>
        <d v="2025-10-16T08:15:41"/>
        <d v="2025-10-16T08:15:42"/>
        <d v="2025-10-16T08:15:44"/>
        <d v="2025-10-16T08:16:31"/>
        <d v="2025-10-19T14:27:39"/>
        <d v="2025-10-19T14:28:16"/>
        <d v="2025-10-19T14:28:59"/>
        <d v="2025-10-19T14:29:17"/>
        <d v="2025-10-19T14:33:22"/>
        <d v="2025-10-19T14:37:10"/>
        <d v="2025-10-19T14:38:11"/>
        <d v="2025-10-19T14:39:05"/>
        <d v="2025-10-19T14:58:06"/>
        <d v="2025-10-19T14:59:25"/>
        <d v="2025-10-19T15:00:05"/>
        <d v="2025-10-19T15:01:15"/>
        <d v="2025-10-19T15:01:55"/>
        <d v="2025-10-19T15:02:16"/>
        <d v="2025-10-19T15:02:21"/>
        <d v="2025-10-19T15:02:24"/>
        <d v="2025-10-19T15:02:57"/>
        <d v="2025-10-19T15:03:02"/>
        <d v="2025-10-25T08:54:59"/>
        <d v="2025-10-25T08:55:31"/>
        <d v="2025-10-25T08:56:01"/>
        <d v="2025-10-25T08:56:24"/>
        <d v="2025-10-25T08:56:45"/>
        <d v="2025-10-25T08:57:18"/>
        <d v="2025-10-25T08:58:07"/>
        <d v="2025-10-25T08:58:51"/>
        <d v="2025-10-25T08:59:31"/>
        <d v="2025-10-25T09:00:17"/>
        <d v="2025-10-25T09:00:54"/>
        <d v="2025-10-25T09:01:23"/>
        <d v="2025-10-25T09:01:47"/>
        <d v="2025-10-25T09:02:39"/>
        <d v="2025-10-25T09:03:06"/>
        <d v="2025-10-25T09:03:34"/>
        <d v="2025-10-25T09:33:45"/>
        <d v="2025-10-25T09:34:17"/>
        <d v="2025-10-25T09:36:24"/>
        <d v="2025-10-25T09:37:38"/>
        <d v="2025-10-25T09:39:06"/>
        <d v="2025-10-25T09:40:40"/>
        <d v="2025-10-25T09:49:07"/>
        <d v="2025-10-25T09:51:00"/>
        <d v="2025-10-25T09:51:40"/>
        <d v="2025-10-25T09:52:44"/>
        <d v="2025-10-25T09:54:42"/>
        <d v="2025-10-25T10:15:41"/>
      </sharedItems>
      <fieldGroup par="7"/>
    </cacheField>
    <cacheField name="Test type" numFmtId="0">
      <sharedItems count="6">
        <s v="Translation"/>
        <s v="Verb Conjugation Perfekt"/>
        <s v="Definite Article"/>
        <s v="Verb Conjugation Präteritum"/>
        <s v="Inverse Translation"/>
        <s v="Imperative Verb Form"/>
      </sharedItems>
    </cacheField>
    <cacheField name="Number of questions" numFmtId="0">
      <sharedItems containsSemiMixedTypes="0" containsString="0" containsNumber="1" containsInteger="1" minValue="2" maxValue="35"/>
    </cacheField>
    <cacheField name="Accuracy" numFmtId="0">
      <sharedItems containsSemiMixedTypes="0" containsString="0" containsNumber="1" minValue="0" maxValue="100"/>
    </cacheField>
    <cacheField name="Week Number" numFmtId="0">
      <sharedItems count="5">
        <s v="2025 - 37"/>
        <s v="2025 - 38"/>
        <s v="2025 - 41"/>
        <s v="2025 - 42"/>
        <s v="2025 - 43"/>
      </sharedItems>
    </cacheField>
    <cacheField name="Accurate Answers" numFmtId="0">
      <sharedItems containsSemiMixedTypes="0" containsString="0" containsNumber="1" minValue="0" maxValue="22.000999999999998"/>
    </cacheField>
    <cacheField name="Days (Date)" numFmtId="0" databaseField="0">
      <fieldGroup base="0">
        <rangePr groupBy="days" startDate="2025-09-13T15:47:53" endDate="2025-10-25T10:15:41"/>
        <groupItems count="368">
          <s v="&lt;9/13/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5"/>
        </groupItems>
      </fieldGroup>
    </cacheField>
    <cacheField name="Months (Date)" numFmtId="0" databaseField="0">
      <fieldGroup base="0">
        <rangePr groupBy="months" startDate="2025-09-13T15:47:53" endDate="2025-10-25T10:15:41"/>
        <groupItems count="14">
          <s v="&lt;9/13/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5"/>
        </groupItems>
      </fieldGroup>
    </cacheField>
    <cacheField name="Accuracy%" numFmtId="0" formula="'Accurate Answers'/'Number of question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2"/>
    <n v="50"/>
    <x v="0"/>
    <n v="1"/>
  </r>
  <r>
    <x v="1"/>
    <x v="0"/>
    <n v="5"/>
    <n v="20"/>
    <x v="0"/>
    <n v="1"/>
  </r>
  <r>
    <x v="2"/>
    <x v="0"/>
    <n v="2"/>
    <n v="100"/>
    <x v="0"/>
    <n v="2"/>
  </r>
  <r>
    <x v="3"/>
    <x v="1"/>
    <n v="3"/>
    <n v="33.33"/>
    <x v="0"/>
    <n v="0.9998999999999999"/>
  </r>
  <r>
    <x v="4"/>
    <x v="1"/>
    <n v="4"/>
    <n v="0"/>
    <x v="0"/>
    <n v="0"/>
  </r>
  <r>
    <x v="5"/>
    <x v="2"/>
    <n v="10"/>
    <n v="70"/>
    <x v="1"/>
    <n v="7"/>
  </r>
  <r>
    <x v="6"/>
    <x v="2"/>
    <n v="15"/>
    <n v="60"/>
    <x v="1"/>
    <n v="9"/>
  </r>
  <r>
    <x v="7"/>
    <x v="0"/>
    <n v="15"/>
    <n v="26.67"/>
    <x v="1"/>
    <n v="4.0004999999999997"/>
  </r>
  <r>
    <x v="8"/>
    <x v="0"/>
    <n v="15"/>
    <n v="26.67"/>
    <x v="1"/>
    <n v="4.0004999999999997"/>
  </r>
  <r>
    <x v="9"/>
    <x v="0"/>
    <n v="15"/>
    <n v="53.33"/>
    <x v="1"/>
    <n v="7.9994999999999994"/>
  </r>
  <r>
    <x v="10"/>
    <x v="0"/>
    <n v="15"/>
    <n v="0"/>
    <x v="1"/>
    <n v="0"/>
  </r>
  <r>
    <x v="11"/>
    <x v="0"/>
    <n v="15"/>
    <n v="40"/>
    <x v="1"/>
    <n v="6"/>
  </r>
  <r>
    <x v="12"/>
    <x v="2"/>
    <n v="15"/>
    <n v="60"/>
    <x v="1"/>
    <n v="9"/>
  </r>
  <r>
    <x v="13"/>
    <x v="0"/>
    <n v="25"/>
    <n v="8"/>
    <x v="2"/>
    <n v="2"/>
  </r>
  <r>
    <x v="14"/>
    <x v="0"/>
    <n v="25"/>
    <n v="44"/>
    <x v="2"/>
    <n v="11"/>
  </r>
  <r>
    <x v="15"/>
    <x v="0"/>
    <n v="25"/>
    <n v="24"/>
    <x v="2"/>
    <n v="6"/>
  </r>
  <r>
    <x v="16"/>
    <x v="2"/>
    <n v="25"/>
    <n v="68"/>
    <x v="2"/>
    <n v="17"/>
  </r>
  <r>
    <x v="17"/>
    <x v="0"/>
    <n v="35"/>
    <n v="28.57"/>
    <x v="2"/>
    <n v="9.9995000000000012"/>
  </r>
  <r>
    <x v="18"/>
    <x v="0"/>
    <n v="35"/>
    <n v="34.29"/>
    <x v="2"/>
    <n v="12.001499999999998"/>
  </r>
  <r>
    <x v="19"/>
    <x v="2"/>
    <n v="35"/>
    <n v="62.86"/>
    <x v="2"/>
    <n v="22.000999999999998"/>
  </r>
  <r>
    <x v="20"/>
    <x v="0"/>
    <n v="35"/>
    <n v="51.43"/>
    <x v="2"/>
    <n v="18.000499999999999"/>
  </r>
  <r>
    <x v="21"/>
    <x v="0"/>
    <n v="35"/>
    <n v="45.71"/>
    <x v="2"/>
    <n v="15.998500000000002"/>
  </r>
  <r>
    <x v="22"/>
    <x v="2"/>
    <n v="35"/>
    <n v="60"/>
    <x v="2"/>
    <n v="21"/>
  </r>
  <r>
    <x v="23"/>
    <x v="0"/>
    <n v="10"/>
    <n v="30"/>
    <x v="2"/>
    <n v="3"/>
  </r>
  <r>
    <x v="24"/>
    <x v="0"/>
    <n v="10"/>
    <n v="0"/>
    <x v="2"/>
    <n v="0"/>
  </r>
  <r>
    <x v="25"/>
    <x v="0"/>
    <n v="10"/>
    <n v="50"/>
    <x v="2"/>
    <n v="5"/>
  </r>
  <r>
    <x v="26"/>
    <x v="0"/>
    <n v="10"/>
    <n v="70"/>
    <x v="2"/>
    <n v="7"/>
  </r>
  <r>
    <x v="27"/>
    <x v="0"/>
    <n v="10"/>
    <n v="60"/>
    <x v="2"/>
    <n v="6"/>
  </r>
  <r>
    <x v="28"/>
    <x v="0"/>
    <n v="15"/>
    <n v="46.67"/>
    <x v="2"/>
    <n v="7.0005000000000006"/>
  </r>
  <r>
    <x v="29"/>
    <x v="0"/>
    <n v="15"/>
    <n v="46.67"/>
    <x v="2"/>
    <n v="7.0005000000000006"/>
  </r>
  <r>
    <x v="30"/>
    <x v="0"/>
    <n v="15"/>
    <n v="66.67"/>
    <x v="2"/>
    <n v="10.000500000000001"/>
  </r>
  <r>
    <x v="31"/>
    <x v="0"/>
    <n v="15"/>
    <n v="80"/>
    <x v="2"/>
    <n v="12"/>
  </r>
  <r>
    <x v="32"/>
    <x v="0"/>
    <n v="20"/>
    <n v="75"/>
    <x v="2"/>
    <n v="15"/>
  </r>
  <r>
    <x v="33"/>
    <x v="0"/>
    <n v="10"/>
    <n v="60"/>
    <x v="2"/>
    <n v="6"/>
  </r>
  <r>
    <x v="34"/>
    <x v="0"/>
    <n v="15"/>
    <n v="20"/>
    <x v="2"/>
    <n v="3"/>
  </r>
  <r>
    <x v="35"/>
    <x v="0"/>
    <n v="15"/>
    <n v="80"/>
    <x v="2"/>
    <n v="12"/>
  </r>
  <r>
    <x v="36"/>
    <x v="0"/>
    <n v="15"/>
    <n v="0"/>
    <x v="2"/>
    <n v="0"/>
  </r>
  <r>
    <x v="37"/>
    <x v="0"/>
    <n v="15"/>
    <n v="46.67"/>
    <x v="2"/>
    <n v="7.0005000000000006"/>
  </r>
  <r>
    <x v="38"/>
    <x v="2"/>
    <n v="15"/>
    <n v="66.67"/>
    <x v="2"/>
    <n v="10.000500000000001"/>
  </r>
  <r>
    <x v="39"/>
    <x v="0"/>
    <n v="10"/>
    <n v="20"/>
    <x v="2"/>
    <n v="2"/>
  </r>
  <r>
    <x v="40"/>
    <x v="2"/>
    <n v="10"/>
    <n v="90"/>
    <x v="2"/>
    <n v="9"/>
  </r>
  <r>
    <x v="41"/>
    <x v="0"/>
    <n v="10"/>
    <n v="30"/>
    <x v="2"/>
    <n v="3"/>
  </r>
  <r>
    <x v="42"/>
    <x v="2"/>
    <n v="10"/>
    <n v="80"/>
    <x v="2"/>
    <n v="8"/>
  </r>
  <r>
    <x v="43"/>
    <x v="0"/>
    <n v="10"/>
    <n v="60"/>
    <x v="2"/>
    <n v="6"/>
  </r>
  <r>
    <x v="44"/>
    <x v="2"/>
    <n v="10"/>
    <n v="100"/>
    <x v="2"/>
    <n v="10"/>
  </r>
  <r>
    <x v="45"/>
    <x v="3"/>
    <n v="10"/>
    <n v="50"/>
    <x v="2"/>
    <n v="5"/>
  </r>
  <r>
    <x v="46"/>
    <x v="4"/>
    <n v="10"/>
    <n v="80"/>
    <x v="2"/>
    <n v="8"/>
  </r>
  <r>
    <x v="47"/>
    <x v="0"/>
    <n v="10"/>
    <n v="60"/>
    <x v="3"/>
    <n v="6"/>
  </r>
  <r>
    <x v="48"/>
    <x v="0"/>
    <n v="10"/>
    <n v="0"/>
    <x v="3"/>
    <n v="0"/>
  </r>
  <r>
    <x v="49"/>
    <x v="0"/>
    <n v="10"/>
    <n v="20"/>
    <x v="3"/>
    <n v="2"/>
  </r>
  <r>
    <x v="50"/>
    <x v="0"/>
    <n v="10"/>
    <n v="10"/>
    <x v="3"/>
    <n v="1"/>
  </r>
  <r>
    <x v="51"/>
    <x v="2"/>
    <n v="10"/>
    <n v="90"/>
    <x v="3"/>
    <n v="9"/>
  </r>
  <r>
    <x v="52"/>
    <x v="1"/>
    <n v="10"/>
    <n v="30"/>
    <x v="3"/>
    <n v="3"/>
  </r>
  <r>
    <x v="53"/>
    <x v="3"/>
    <n v="10"/>
    <n v="0"/>
    <x v="3"/>
    <n v="0"/>
  </r>
  <r>
    <x v="54"/>
    <x v="5"/>
    <n v="10"/>
    <n v="0"/>
    <x v="3"/>
    <n v="0"/>
  </r>
  <r>
    <x v="55"/>
    <x v="4"/>
    <n v="10"/>
    <n v="10"/>
    <x v="3"/>
    <n v="1"/>
  </r>
  <r>
    <x v="56"/>
    <x v="0"/>
    <n v="10"/>
    <n v="50"/>
    <x v="3"/>
    <n v="5"/>
  </r>
  <r>
    <x v="57"/>
    <x v="0"/>
    <n v="10"/>
    <n v="0"/>
    <x v="3"/>
    <n v="0"/>
  </r>
  <r>
    <x v="58"/>
    <x v="0"/>
    <n v="10"/>
    <n v="0"/>
    <x v="3"/>
    <n v="0"/>
  </r>
  <r>
    <x v="59"/>
    <x v="0"/>
    <n v="10"/>
    <n v="10"/>
    <x v="3"/>
    <n v="1"/>
  </r>
  <r>
    <x v="60"/>
    <x v="0"/>
    <n v="10"/>
    <n v="20"/>
    <x v="3"/>
    <n v="2"/>
  </r>
  <r>
    <x v="61"/>
    <x v="2"/>
    <n v="10"/>
    <n v="100"/>
    <x v="3"/>
    <n v="10"/>
  </r>
  <r>
    <x v="62"/>
    <x v="1"/>
    <n v="10"/>
    <n v="0"/>
    <x v="3"/>
    <n v="0"/>
  </r>
  <r>
    <x v="63"/>
    <x v="3"/>
    <n v="10"/>
    <n v="0"/>
    <x v="3"/>
    <n v="0"/>
  </r>
  <r>
    <x v="64"/>
    <x v="5"/>
    <n v="10"/>
    <n v="0"/>
    <x v="3"/>
    <n v="0"/>
  </r>
  <r>
    <x v="65"/>
    <x v="4"/>
    <n v="10"/>
    <n v="60"/>
    <x v="3"/>
    <n v="6"/>
  </r>
  <r>
    <x v="66"/>
    <x v="0"/>
    <n v="10"/>
    <n v="50"/>
    <x v="3"/>
    <n v="5"/>
  </r>
  <r>
    <x v="67"/>
    <x v="0"/>
    <n v="10"/>
    <n v="30"/>
    <x v="3"/>
    <n v="3"/>
  </r>
  <r>
    <x v="68"/>
    <x v="0"/>
    <n v="10"/>
    <n v="10"/>
    <x v="3"/>
    <n v="1"/>
  </r>
  <r>
    <x v="69"/>
    <x v="2"/>
    <n v="10"/>
    <n v="90"/>
    <x v="3"/>
    <n v="9"/>
  </r>
  <r>
    <x v="70"/>
    <x v="1"/>
    <n v="10"/>
    <n v="30"/>
    <x v="3"/>
    <n v="3"/>
  </r>
  <r>
    <x v="71"/>
    <x v="3"/>
    <n v="10"/>
    <n v="50"/>
    <x v="3"/>
    <n v="5"/>
  </r>
  <r>
    <x v="72"/>
    <x v="5"/>
    <n v="10"/>
    <n v="60"/>
    <x v="3"/>
    <n v="6"/>
  </r>
  <r>
    <x v="73"/>
    <x v="4"/>
    <n v="10"/>
    <n v="30"/>
    <x v="3"/>
    <n v="3"/>
  </r>
  <r>
    <x v="74"/>
    <x v="0"/>
    <n v="10"/>
    <n v="20"/>
    <x v="3"/>
    <n v="2"/>
  </r>
  <r>
    <x v="75"/>
    <x v="0"/>
    <n v="10"/>
    <n v="40"/>
    <x v="3"/>
    <n v="4"/>
  </r>
  <r>
    <x v="76"/>
    <x v="0"/>
    <n v="10"/>
    <n v="20"/>
    <x v="3"/>
    <n v="2"/>
  </r>
  <r>
    <x v="77"/>
    <x v="0"/>
    <n v="10"/>
    <n v="20"/>
    <x v="3"/>
    <n v="2"/>
  </r>
  <r>
    <x v="78"/>
    <x v="0"/>
    <n v="10"/>
    <n v="30"/>
    <x v="3"/>
    <n v="3"/>
  </r>
  <r>
    <x v="79"/>
    <x v="2"/>
    <n v="10"/>
    <n v="60"/>
    <x v="3"/>
    <n v="6"/>
  </r>
  <r>
    <x v="80"/>
    <x v="1"/>
    <n v="10"/>
    <n v="0"/>
    <x v="3"/>
    <n v="0"/>
  </r>
  <r>
    <x v="81"/>
    <x v="3"/>
    <n v="10"/>
    <n v="0"/>
    <x v="3"/>
    <n v="0"/>
  </r>
  <r>
    <x v="82"/>
    <x v="5"/>
    <n v="10"/>
    <n v="50"/>
    <x v="3"/>
    <n v="5"/>
  </r>
  <r>
    <x v="83"/>
    <x v="4"/>
    <n v="10"/>
    <n v="0"/>
    <x v="3"/>
    <n v="0"/>
  </r>
  <r>
    <x v="84"/>
    <x v="0"/>
    <n v="5"/>
    <n v="80"/>
    <x v="4"/>
    <n v="4"/>
  </r>
  <r>
    <x v="85"/>
    <x v="0"/>
    <n v="5"/>
    <n v="40"/>
    <x v="4"/>
    <n v="2"/>
  </r>
  <r>
    <x v="86"/>
    <x v="0"/>
    <n v="5"/>
    <n v="80"/>
    <x v="4"/>
    <n v="4"/>
  </r>
  <r>
    <x v="87"/>
    <x v="0"/>
    <n v="5"/>
    <n v="100"/>
    <x v="4"/>
    <n v="5"/>
  </r>
  <r>
    <x v="88"/>
    <x v="0"/>
    <n v="5"/>
    <n v="100"/>
    <x v="4"/>
    <n v="5"/>
  </r>
  <r>
    <x v="89"/>
    <x v="0"/>
    <n v="5"/>
    <n v="80"/>
    <x v="4"/>
    <n v="4"/>
  </r>
  <r>
    <x v="90"/>
    <x v="0"/>
    <n v="5"/>
    <n v="40"/>
    <x v="4"/>
    <n v="2"/>
  </r>
  <r>
    <x v="91"/>
    <x v="0"/>
    <n v="5"/>
    <n v="40"/>
    <x v="4"/>
    <n v="2"/>
  </r>
  <r>
    <x v="92"/>
    <x v="0"/>
    <n v="5"/>
    <n v="80"/>
    <x v="4"/>
    <n v="4"/>
  </r>
  <r>
    <x v="93"/>
    <x v="0"/>
    <n v="5"/>
    <n v="80"/>
    <x v="4"/>
    <n v="4"/>
  </r>
  <r>
    <x v="94"/>
    <x v="0"/>
    <n v="5"/>
    <n v="60"/>
    <x v="4"/>
    <n v="3"/>
  </r>
  <r>
    <x v="95"/>
    <x v="0"/>
    <n v="5"/>
    <n v="100"/>
    <x v="4"/>
    <n v="5"/>
  </r>
  <r>
    <x v="96"/>
    <x v="0"/>
    <n v="5"/>
    <n v="100"/>
    <x v="4"/>
    <n v="5"/>
  </r>
  <r>
    <x v="97"/>
    <x v="0"/>
    <n v="5"/>
    <n v="100"/>
    <x v="4"/>
    <n v="5"/>
  </r>
  <r>
    <x v="98"/>
    <x v="0"/>
    <n v="5"/>
    <n v="100"/>
    <x v="4"/>
    <n v="5"/>
  </r>
  <r>
    <x v="99"/>
    <x v="0"/>
    <n v="5"/>
    <n v="100"/>
    <x v="4"/>
    <n v="5"/>
  </r>
  <r>
    <x v="100"/>
    <x v="0"/>
    <n v="5"/>
    <n v="100"/>
    <x v="4"/>
    <n v="5"/>
  </r>
  <r>
    <x v="101"/>
    <x v="0"/>
    <n v="5"/>
    <n v="80"/>
    <x v="4"/>
    <n v="4"/>
  </r>
  <r>
    <x v="102"/>
    <x v="0"/>
    <n v="5"/>
    <n v="60"/>
    <x v="4"/>
    <n v="3"/>
  </r>
  <r>
    <x v="103"/>
    <x v="0"/>
    <n v="5"/>
    <n v="60"/>
    <x v="4"/>
    <n v="3"/>
  </r>
  <r>
    <x v="104"/>
    <x v="0"/>
    <n v="5"/>
    <n v="60"/>
    <x v="4"/>
    <n v="3"/>
  </r>
  <r>
    <x v="105"/>
    <x v="0"/>
    <n v="5"/>
    <n v="80"/>
    <x v="4"/>
    <n v="4"/>
  </r>
  <r>
    <x v="106"/>
    <x v="0"/>
    <n v="5"/>
    <n v="100"/>
    <x v="4"/>
    <n v="5"/>
  </r>
  <r>
    <x v="107"/>
    <x v="0"/>
    <n v="5"/>
    <n v="40"/>
    <x v="4"/>
    <n v="2"/>
  </r>
  <r>
    <x v="108"/>
    <x v="0"/>
    <n v="5"/>
    <n v="100"/>
    <x v="4"/>
    <n v="5"/>
  </r>
  <r>
    <x v="109"/>
    <x v="0"/>
    <n v="5"/>
    <n v="20"/>
    <x v="4"/>
    <n v="1"/>
  </r>
  <r>
    <x v="110"/>
    <x v="0"/>
    <n v="5"/>
    <n v="40"/>
    <x v="4"/>
    <n v="2"/>
  </r>
  <r>
    <x v="111"/>
    <x v="0"/>
    <n v="5"/>
    <n v="40"/>
    <x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DF1EA6-FB9C-484D-BBD4-CBDBDBA6B80F}" name="PivotTable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D3:E9" firstHeaderRow="1" firstDataRow="1" firstDataCol="1" rowPageCount="1" colPageCount="1"/>
  <pivotFields count="9">
    <pivotField numFmtId="22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axis="axisPage" showAll="0">
      <items count="7">
        <item x="2"/>
        <item x="5"/>
        <item x="4"/>
        <item x="0"/>
        <item x="1"/>
        <item x="3"/>
        <item t="default"/>
      </items>
    </pivotField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um of Accuracy%" fld="8" baseField="0" baseItem="0" numFmtId="164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FC393-ABF9-804F-828A-BB9101112F01}" name="PivotTable4" cacheId="54" applyNumberFormats="0" applyBorderFormats="0" applyFontFormats="0" applyPatternFormats="0" applyAlignmentFormats="0" applyWidthHeightFormats="1" dataCaption="Values" updatedVersion="8" minRefreshableVersion="3" createdVersion="8" indent="0" outline="1" outlineData="1" multipleFieldFilters="0" chartFormat="19">
  <location ref="A1:B7" firstHeaderRow="1" firstDataRow="1" firstDataCol="1"/>
  <pivotFields count="9">
    <pivotField numFmtId="22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showAll="0"/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ber of questions" fld="2" baseField="0" baseItem="0"/>
  </dataFields>
  <chartFormats count="1">
    <chartFormat chart="0" format="6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F80A7-412B-8D41-8138-0A7773B381B9}" name="PivotTable3" cacheId="5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L16:O23" firstHeaderRow="0" firstDataRow="1" firstDataCol="1"/>
  <pivotFields count="9">
    <pivotField dataField="1" numFmtId="22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axis="axisRow" showAll="0">
      <items count="7">
        <item x="2"/>
        <item x="5"/>
        <item x="4"/>
        <item x="0"/>
        <item x="1"/>
        <item x="3"/>
        <item t="default"/>
      </items>
    </pivotField>
    <pivotField dataField="1" showAll="0"/>
    <pivotField showAll="0"/>
    <pivotField multipleItemSelectionAllowe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verall Accuracy%" fld="8" baseField="0" baseItem="0" numFmtId="164"/>
    <dataField name="Tests" fld="0" subtotal="count" baseField="0" baseItem="0"/>
    <dataField name="Questions" fld="2" baseField="0" baseItem="0"/>
  </dataFields>
  <conditionalFormats count="3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1"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9A32D-F2D1-F644-B30B-ACC24A596712}" name="PivotTable2" cacheId="54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L3:O5" firstHeaderRow="0" firstDataRow="1" firstDataCol="1" rowPageCount="1" colPageCount="1"/>
  <pivotFields count="9">
    <pivotField dataField="1" numFmtId="22" showAll="0">
      <items count="1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axis="axisRow" showAll="0">
      <items count="7">
        <item x="2"/>
        <item x="5"/>
        <item x="4"/>
        <item x="0"/>
        <item x="1"/>
        <item x="3"/>
        <item t="default"/>
      </items>
    </pivotField>
    <pivotField dataField="1" showAll="0"/>
    <pivotField showAll="0"/>
    <pivotField name="Week" axis="axisPage" multipleItemSelectionAllowed="1" showAll="0">
      <items count="6">
        <item h="1" x="0"/>
        <item h="1" x="1"/>
        <item h="1" x="2"/>
        <item h="1" x="3"/>
        <item x="4"/>
        <item t="default"/>
      </items>
    </pivotField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1">
    <field x="1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Overall Accuracy%" fld="8" baseField="0" baseItem="0" numFmtId="164"/>
    <dataField name="Tests" fld="0" subtotal="count" baseField="0" baseItem="0"/>
    <dataField name="Questions" fld="2" baseField="0" baseItem="0"/>
  </dataFields>
  <formats count="9">
    <format dxfId="138">
      <pivotArea dataOnly="0" labelOnly="1" outline="0" fieldPosition="0">
        <references count="1">
          <reference field="4" count="0"/>
        </references>
      </pivotArea>
    </format>
    <format dxfId="137">
      <pivotArea dataOnly="0" labelOnly="1" outline="0" fieldPosition="0">
        <references count="1">
          <reference field="4" count="0"/>
        </references>
      </pivotArea>
    </format>
    <format dxfId="136">
      <pivotArea dataOnly="0" labelOnly="1" outline="0" fieldPosition="0">
        <references count="1">
          <reference field="4" count="0"/>
        </references>
      </pivotArea>
    </format>
    <format dxfId="135">
      <pivotArea field="4" type="button" dataOnly="0" labelOnly="1" outline="0" axis="axisPage" fieldPosition="0"/>
    </format>
    <format dxfId="134">
      <pivotArea field="4" type="button" dataOnly="0" labelOnly="1" outline="0" axis="axisPage" fieldPosition="0"/>
    </format>
    <format dxfId="133">
      <pivotArea field="4" type="button" dataOnly="0" labelOnly="1" outline="0" axis="axisPage" fieldPosition="0"/>
    </format>
    <format dxfId="132">
      <pivotArea field="4" type="button" dataOnly="0" labelOnly="1" outline="0" axis="axisPage" fieldPosition="0"/>
    </format>
    <format dxfId="131">
      <pivotArea field="4" type="button" dataOnly="0" labelOnly="1" outline="0" axis="axisPage" fieldPosition="0"/>
    </format>
    <format dxfId="130">
      <pivotArea field="4" type="button" dataOnly="0" labelOnly="1" outline="0" axis="axisPage" fieldPosition="0"/>
    </format>
  </format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1">
              <x v="0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1"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96ADD9-12EF-6041-82B6-57ABF4AA2BA5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e" tableColumnId="1"/>
      <queryTableField id="2" name="Test type" tableColumnId="2"/>
      <queryTableField id="3" name="Number of questions" tableColumnId="3"/>
      <queryTableField id="4" name="Accuracy" tableColumnId="4"/>
      <queryTableField id="5" dataBound="0" tableColumnId="5"/>
      <queryTableField id="6" dataBound="0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CB21C9-0B71-E34E-8616-D2D78B5B06A5}" name="Table2" displayName="Table2" ref="L28:L29" insertRow="1" totalsRowShown="0">
  <autoFilter ref="L28:L29" xr:uid="{7BCB21C9-0B71-E34E-8616-D2D78B5B06A5}"/>
  <tableColumns count="1">
    <tableColumn id="1" xr3:uid="{DBA26202-576C-9D48-9268-A5353F58AEAD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3699A-2428-7D45-9F26-ACBBF94224BD}" name="test_results" displayName="test_results" ref="A1:F113" tableType="queryTable" totalsRowShown="0">
  <autoFilter ref="A1:F113" xr:uid="{7813699A-2428-7D45-9F26-ACBBF94224BD}"/>
  <tableColumns count="6">
    <tableColumn id="1" xr3:uid="{4D78F4C6-F023-B546-A516-F78523A4BF7E}" uniqueName="1" name="Date" queryTableFieldId="1" dataDxfId="3"/>
    <tableColumn id="2" xr3:uid="{D2CBC9CA-A7E5-E24D-90A4-4568AD89D0B5}" uniqueName="2" name="Test type" queryTableFieldId="2" dataDxfId="2"/>
    <tableColumn id="3" xr3:uid="{66589150-669E-314F-8CFE-788CBBDC4F54}" uniqueName="3" name="Number of questions" queryTableFieldId="3"/>
    <tableColumn id="4" xr3:uid="{C6F4ABE0-718B-8141-982F-802A0C5E8A9D}" uniqueName="4" name="Accuracy" queryTableFieldId="4"/>
    <tableColumn id="5" xr3:uid="{174C18B5-5F59-7746-8A57-1F575DAD8C6C}" uniqueName="5" name="Week Number" queryTableFieldId="5" dataDxfId="1">
      <calculatedColumnFormula>YEAR(test_results[[#This Row],[Date]]) &amp; " - " &amp; _xlfn.ISOWEEKNUM(test_results[[#This Row],[Date]])</calculatedColumnFormula>
    </tableColumn>
    <tableColumn id="6" xr3:uid="{3F85CBE5-DEAD-DC41-954F-B8B81AD79F07}" uniqueName="6" name="Accurate Answers" queryTableFieldId="6" dataDxfId="0">
      <calculatedColumnFormula>test_results[[#This Row],[Number of questions]]*test_results[[#This Row],[Accuracy]]/100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F719-2E92-654F-A866-1F5501A57209}">
  <dimension ref="A1:O28"/>
  <sheetViews>
    <sheetView tabSelected="1" workbookViewId="0">
      <selection activeCell="L9" sqref="L9"/>
    </sheetView>
  </sheetViews>
  <sheetFormatPr baseColWidth="10" defaultRowHeight="16" x14ac:dyDescent="0.2"/>
  <cols>
    <col min="1" max="1" width="13" bestFit="1" customWidth="1"/>
    <col min="2" max="2" width="24.6640625" bestFit="1" customWidth="1"/>
    <col min="3" max="3" width="12.33203125" bestFit="1" customWidth="1"/>
    <col min="4" max="4" width="13" bestFit="1" customWidth="1"/>
    <col min="5" max="5" width="16.5" bestFit="1" customWidth="1"/>
    <col min="6" max="11" width="12.33203125" bestFit="1" customWidth="1"/>
    <col min="12" max="12" width="24.1640625" bestFit="1" customWidth="1"/>
    <col min="13" max="13" width="21.1640625" customWidth="1"/>
    <col min="14" max="14" width="13" bestFit="1" customWidth="1"/>
    <col min="15" max="15" width="13.6640625" customWidth="1"/>
    <col min="16" max="40" width="13.33203125" bestFit="1" customWidth="1"/>
    <col min="41" max="41" width="10.5" bestFit="1" customWidth="1"/>
  </cols>
  <sheetData>
    <row r="1" spans="1:15" ht="24" x14ac:dyDescent="0.2">
      <c r="A1" s="2" t="s">
        <v>9</v>
      </c>
      <c r="B1" t="s">
        <v>8</v>
      </c>
      <c r="D1" s="2" t="s">
        <v>1</v>
      </c>
      <c r="E1" t="s">
        <v>18</v>
      </c>
      <c r="L1" s="8" t="s">
        <v>26</v>
      </c>
      <c r="M1" s="7" t="s">
        <v>27</v>
      </c>
    </row>
    <row r="2" spans="1:15" x14ac:dyDescent="0.2">
      <c r="A2" s="3" t="s">
        <v>11</v>
      </c>
      <c r="B2" s="9">
        <v>16</v>
      </c>
    </row>
    <row r="3" spans="1:15" x14ac:dyDescent="0.2">
      <c r="A3" s="3" t="s">
        <v>12</v>
      </c>
      <c r="B3" s="9">
        <v>115</v>
      </c>
      <c r="D3" s="2" t="s">
        <v>9</v>
      </c>
      <c r="E3" t="s">
        <v>20</v>
      </c>
      <c r="L3" s="2" t="s">
        <v>9</v>
      </c>
      <c r="M3" t="s">
        <v>25</v>
      </c>
      <c r="N3" t="s">
        <v>24</v>
      </c>
      <c r="O3" t="s">
        <v>23</v>
      </c>
    </row>
    <row r="4" spans="1:15" x14ac:dyDescent="0.2">
      <c r="A4" s="3" t="s">
        <v>13</v>
      </c>
      <c r="B4" s="9">
        <v>605</v>
      </c>
      <c r="D4" s="3" t="s">
        <v>11</v>
      </c>
      <c r="E4" s="5">
        <v>0.31249375000000001</v>
      </c>
      <c r="L4" s="3" t="s">
        <v>4</v>
      </c>
      <c r="M4" s="5">
        <v>0.73571428571428577</v>
      </c>
      <c r="N4" s="9">
        <v>28</v>
      </c>
      <c r="O4" s="9">
        <v>140</v>
      </c>
    </row>
    <row r="5" spans="1:15" x14ac:dyDescent="0.2">
      <c r="A5" s="3" t="s">
        <v>17</v>
      </c>
      <c r="B5" s="9">
        <v>370</v>
      </c>
      <c r="D5" s="3" t="s">
        <v>12</v>
      </c>
      <c r="E5" s="5">
        <v>0.40869999999999995</v>
      </c>
      <c r="L5" s="3" t="s">
        <v>7</v>
      </c>
      <c r="M5" s="5">
        <v>0.73571428571428577</v>
      </c>
      <c r="N5" s="9">
        <v>28</v>
      </c>
      <c r="O5" s="9">
        <v>140</v>
      </c>
    </row>
    <row r="6" spans="1:15" x14ac:dyDescent="0.2">
      <c r="A6" s="3" t="s">
        <v>27</v>
      </c>
      <c r="B6" s="9">
        <v>140</v>
      </c>
      <c r="D6" s="3" t="s">
        <v>13</v>
      </c>
      <c r="E6" s="5">
        <v>0.48926198347107425</v>
      </c>
    </row>
    <row r="7" spans="1:15" x14ac:dyDescent="0.2">
      <c r="A7" s="3" t="s">
        <v>7</v>
      </c>
      <c r="B7" s="9">
        <v>1246</v>
      </c>
      <c r="D7" s="3" t="s">
        <v>17</v>
      </c>
      <c r="E7" s="5">
        <v>0.28378378378378377</v>
      </c>
    </row>
    <row r="8" spans="1:15" x14ac:dyDescent="0.2">
      <c r="D8" s="3" t="s">
        <v>27</v>
      </c>
      <c r="E8" s="5">
        <v>0.73571428571428577</v>
      </c>
    </row>
    <row r="9" spans="1:15" x14ac:dyDescent="0.2">
      <c r="D9" s="3" t="s">
        <v>7</v>
      </c>
      <c r="E9" s="5">
        <v>0.44623105939004809</v>
      </c>
    </row>
    <row r="12" spans="1:15" x14ac:dyDescent="0.2">
      <c r="N12" s="4"/>
      <c r="O12" s="4"/>
    </row>
    <row r="14" spans="1:15" x14ac:dyDescent="0.2">
      <c r="L14" s="6" t="s">
        <v>21</v>
      </c>
    </row>
    <row r="16" spans="1:15" x14ac:dyDescent="0.2">
      <c r="L16" s="2" t="s">
        <v>9</v>
      </c>
      <c r="M16" t="s">
        <v>25</v>
      </c>
      <c r="N16" t="s">
        <v>24</v>
      </c>
      <c r="O16" t="s">
        <v>23</v>
      </c>
    </row>
    <row r="17" spans="12:15" x14ac:dyDescent="0.2">
      <c r="L17" s="3" t="s">
        <v>6</v>
      </c>
      <c r="M17" s="5">
        <v>0.70909772727272735</v>
      </c>
      <c r="N17" s="9">
        <v>14</v>
      </c>
      <c r="O17" s="9">
        <v>220</v>
      </c>
    </row>
    <row r="18" spans="12:15" x14ac:dyDescent="0.2">
      <c r="L18" s="3" t="s">
        <v>16</v>
      </c>
      <c r="M18" s="5">
        <v>0.27500000000000002</v>
      </c>
      <c r="N18" s="9">
        <v>4</v>
      </c>
      <c r="O18" s="9">
        <v>40</v>
      </c>
    </row>
    <row r="19" spans="12:15" x14ac:dyDescent="0.2">
      <c r="L19" s="3" t="s">
        <v>15</v>
      </c>
      <c r="M19" s="5">
        <v>0.36</v>
      </c>
      <c r="N19" s="9">
        <v>5</v>
      </c>
      <c r="O19" s="9">
        <v>50</v>
      </c>
    </row>
    <row r="20" spans="12:15" x14ac:dyDescent="0.2">
      <c r="L20" s="3" t="s">
        <v>4</v>
      </c>
      <c r="M20" s="5">
        <v>0.42193384982121568</v>
      </c>
      <c r="N20" s="9">
        <v>78</v>
      </c>
      <c r="O20" s="9">
        <v>839</v>
      </c>
    </row>
    <row r="21" spans="12:15" x14ac:dyDescent="0.2">
      <c r="L21" s="3" t="s">
        <v>5</v>
      </c>
      <c r="M21" s="5">
        <v>0.14893404255319148</v>
      </c>
      <c r="N21" s="9">
        <v>6</v>
      </c>
      <c r="O21" s="9">
        <v>47</v>
      </c>
    </row>
    <row r="22" spans="12:15" x14ac:dyDescent="0.2">
      <c r="L22" s="3" t="s">
        <v>14</v>
      </c>
      <c r="M22" s="5">
        <v>0.2</v>
      </c>
      <c r="N22" s="9">
        <v>5</v>
      </c>
      <c r="O22" s="9">
        <v>50</v>
      </c>
    </row>
    <row r="23" spans="12:15" x14ac:dyDescent="0.2">
      <c r="L23" s="3" t="s">
        <v>7</v>
      </c>
      <c r="M23" s="5">
        <v>0.44623105939004809</v>
      </c>
      <c r="N23" s="9">
        <v>112</v>
      </c>
      <c r="O23" s="9">
        <v>1246</v>
      </c>
    </row>
    <row r="28" spans="12:15" x14ac:dyDescent="0.2">
      <c r="L28" t="s">
        <v>22</v>
      </c>
    </row>
  </sheetData>
  <conditionalFormatting pivot="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4:O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M17:O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17:M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A791-E758-2940-A7F1-3A98168BA148}">
  <dimension ref="A1:F113"/>
  <sheetViews>
    <sheetView topLeftCell="A2" zoomScale="94" workbookViewId="0">
      <selection activeCell="C11" sqref="C11"/>
    </sheetView>
  </sheetViews>
  <sheetFormatPr baseColWidth="10" defaultRowHeight="16" x14ac:dyDescent="0.2"/>
  <cols>
    <col min="1" max="1" width="13.83203125" bestFit="1" customWidth="1"/>
    <col min="2" max="2" width="24.1640625" bestFit="1" customWidth="1"/>
    <col min="3" max="3" width="21.5" bestFit="1" customWidth="1"/>
    <col min="4" max="4" width="11.33203125" bestFit="1" customWidth="1"/>
    <col min="5" max="5" width="15.6640625" bestFit="1" customWidth="1"/>
    <col min="6" max="6" width="18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19</v>
      </c>
    </row>
    <row r="2" spans="1:6" x14ac:dyDescent="0.2">
      <c r="A2" s="1">
        <v>45913.658252314817</v>
      </c>
      <c r="B2" s="9" t="s">
        <v>4</v>
      </c>
      <c r="C2">
        <v>2</v>
      </c>
      <c r="D2">
        <v>50</v>
      </c>
      <c r="E2" s="9" t="str">
        <f>YEAR(test_results[[#This Row],[Date]]) &amp; " - " &amp; _xlfn.ISOWEEKNUM(test_results[[#This Row],[Date]])</f>
        <v>2025 - 37</v>
      </c>
      <c r="F2" s="9">
        <f>test_results[[#This Row],[Number of questions]]*test_results[[#This Row],[Accuracy]]/100</f>
        <v>1</v>
      </c>
    </row>
    <row r="3" spans="1:6" x14ac:dyDescent="0.2">
      <c r="A3" s="1">
        <v>45913.658842592595</v>
      </c>
      <c r="B3" s="9" t="s">
        <v>4</v>
      </c>
      <c r="C3">
        <v>5</v>
      </c>
      <c r="D3">
        <v>20</v>
      </c>
      <c r="E3" s="9" t="str">
        <f>YEAR(test_results[[#This Row],[Date]]) &amp; " - " &amp; _xlfn.ISOWEEKNUM(test_results[[#This Row],[Date]])</f>
        <v>2025 - 37</v>
      </c>
      <c r="F3" s="9">
        <f>test_results[[#This Row],[Number of questions]]*test_results[[#This Row],[Accuracy]]/100</f>
        <v>1</v>
      </c>
    </row>
    <row r="4" spans="1:6" x14ac:dyDescent="0.2">
      <c r="A4" s="1">
        <v>45913.659687500003</v>
      </c>
      <c r="B4" s="9" t="s">
        <v>4</v>
      </c>
      <c r="C4">
        <v>2</v>
      </c>
      <c r="D4">
        <v>100</v>
      </c>
      <c r="E4" s="9" t="str">
        <f>YEAR(test_results[[#This Row],[Date]]) &amp; " - " &amp; _xlfn.ISOWEEKNUM(test_results[[#This Row],[Date]])</f>
        <v>2025 - 37</v>
      </c>
      <c r="F4" s="9">
        <f>test_results[[#This Row],[Number of questions]]*test_results[[#This Row],[Accuracy]]/100</f>
        <v>2</v>
      </c>
    </row>
    <row r="5" spans="1:6" x14ac:dyDescent="0.2">
      <c r="A5" s="1">
        <v>45913.660555555558</v>
      </c>
      <c r="B5" s="9" t="s">
        <v>5</v>
      </c>
      <c r="C5">
        <v>3</v>
      </c>
      <c r="D5">
        <v>33.33</v>
      </c>
      <c r="E5" s="9" t="str">
        <f>YEAR(test_results[[#This Row],[Date]]) &amp; " - " &amp; _xlfn.ISOWEEKNUM(test_results[[#This Row],[Date]])</f>
        <v>2025 - 37</v>
      </c>
      <c r="F5" s="9">
        <f>test_results[[#This Row],[Number of questions]]*test_results[[#This Row],[Accuracy]]/100</f>
        <v>0.9998999999999999</v>
      </c>
    </row>
    <row r="6" spans="1:6" x14ac:dyDescent="0.2">
      <c r="A6" s="1">
        <v>45913.662256944444</v>
      </c>
      <c r="B6" s="9" t="s">
        <v>5</v>
      </c>
      <c r="C6">
        <v>4</v>
      </c>
      <c r="D6">
        <v>0</v>
      </c>
      <c r="E6" s="9" t="str">
        <f>YEAR(test_results[[#This Row],[Date]]) &amp; " - " &amp; _xlfn.ISOWEEKNUM(test_results[[#This Row],[Date]])</f>
        <v>2025 - 37</v>
      </c>
      <c r="F6" s="9">
        <f>test_results[[#This Row],[Number of questions]]*test_results[[#This Row],[Accuracy]]/100</f>
        <v>0</v>
      </c>
    </row>
    <row r="7" spans="1:6" x14ac:dyDescent="0.2">
      <c r="A7" s="1">
        <v>45916.710740740738</v>
      </c>
      <c r="B7" s="9" t="s">
        <v>6</v>
      </c>
      <c r="C7">
        <v>10</v>
      </c>
      <c r="D7">
        <v>70</v>
      </c>
      <c r="E7" s="9" t="str">
        <f>YEAR(test_results[[#This Row],[Date]]) &amp; " - " &amp; _xlfn.ISOWEEKNUM(test_results[[#This Row],[Date]])</f>
        <v>2025 - 38</v>
      </c>
      <c r="F7" s="9">
        <f>test_results[[#This Row],[Number of questions]]*test_results[[#This Row],[Accuracy]]/100</f>
        <v>7</v>
      </c>
    </row>
    <row r="8" spans="1:6" x14ac:dyDescent="0.2">
      <c r="A8" s="1">
        <v>45916.711284722223</v>
      </c>
      <c r="B8" s="9" t="s">
        <v>6</v>
      </c>
      <c r="C8">
        <v>15</v>
      </c>
      <c r="D8">
        <v>60</v>
      </c>
      <c r="E8" s="9" t="str">
        <f>YEAR(test_results[[#This Row],[Date]]) &amp; " - " &amp; _xlfn.ISOWEEKNUM(test_results[[#This Row],[Date]])</f>
        <v>2025 - 38</v>
      </c>
      <c r="F8" s="9">
        <f>test_results[[#This Row],[Number of questions]]*test_results[[#This Row],[Accuracy]]/100</f>
        <v>9</v>
      </c>
    </row>
    <row r="9" spans="1:6" x14ac:dyDescent="0.2">
      <c r="A9" s="1">
        <v>45916.712418981479</v>
      </c>
      <c r="B9" s="9" t="s">
        <v>4</v>
      </c>
      <c r="C9">
        <v>15</v>
      </c>
      <c r="D9">
        <v>26.67</v>
      </c>
      <c r="E9" s="9" t="str">
        <f>YEAR(test_results[[#This Row],[Date]]) &amp; " - " &amp; _xlfn.ISOWEEKNUM(test_results[[#This Row],[Date]])</f>
        <v>2025 - 38</v>
      </c>
      <c r="F9" s="9">
        <f>test_results[[#This Row],[Number of questions]]*test_results[[#This Row],[Accuracy]]/100</f>
        <v>4.0004999999999997</v>
      </c>
    </row>
    <row r="10" spans="1:6" x14ac:dyDescent="0.2">
      <c r="A10" s="1">
        <v>45916.713622685187</v>
      </c>
      <c r="B10" s="9" t="s">
        <v>4</v>
      </c>
      <c r="C10">
        <v>15</v>
      </c>
      <c r="D10">
        <v>26.67</v>
      </c>
      <c r="E10" s="9" t="str">
        <f>YEAR(test_results[[#This Row],[Date]]) &amp; " - " &amp; _xlfn.ISOWEEKNUM(test_results[[#This Row],[Date]])</f>
        <v>2025 - 38</v>
      </c>
      <c r="F10" s="9">
        <f>test_results[[#This Row],[Number of questions]]*test_results[[#This Row],[Accuracy]]/100</f>
        <v>4.0004999999999997</v>
      </c>
    </row>
    <row r="11" spans="1:6" x14ac:dyDescent="0.2">
      <c r="A11" s="1">
        <v>45916.714409722219</v>
      </c>
      <c r="B11" s="9" t="s">
        <v>4</v>
      </c>
      <c r="C11">
        <v>15</v>
      </c>
      <c r="D11">
        <v>53.33</v>
      </c>
      <c r="E11" s="9" t="str">
        <f>YEAR(test_results[[#This Row],[Date]]) &amp; " - " &amp; _xlfn.ISOWEEKNUM(test_results[[#This Row],[Date]])</f>
        <v>2025 - 38</v>
      </c>
      <c r="F11" s="9">
        <f>test_results[[#This Row],[Number of questions]]*test_results[[#This Row],[Accuracy]]/100</f>
        <v>7.9994999999999994</v>
      </c>
    </row>
    <row r="12" spans="1:6" x14ac:dyDescent="0.2">
      <c r="A12" s="1">
        <v>45916.715925925928</v>
      </c>
      <c r="B12" s="9" t="s">
        <v>4</v>
      </c>
      <c r="C12">
        <v>15</v>
      </c>
      <c r="D12">
        <v>0</v>
      </c>
      <c r="E12" s="9" t="str">
        <f>YEAR(test_results[[#This Row],[Date]]) &amp; " - " &amp; _xlfn.ISOWEEKNUM(test_results[[#This Row],[Date]])</f>
        <v>2025 - 38</v>
      </c>
      <c r="F12" s="9">
        <f>test_results[[#This Row],[Number of questions]]*test_results[[#This Row],[Accuracy]]/100</f>
        <v>0</v>
      </c>
    </row>
    <row r="13" spans="1:6" x14ac:dyDescent="0.2">
      <c r="A13" s="1">
        <v>45916.716793981483</v>
      </c>
      <c r="B13" s="9" t="s">
        <v>4</v>
      </c>
      <c r="C13">
        <v>15</v>
      </c>
      <c r="D13">
        <v>40</v>
      </c>
      <c r="E13" s="9" t="str">
        <f>YEAR(test_results[[#This Row],[Date]]) &amp; " - " &amp; _xlfn.ISOWEEKNUM(test_results[[#This Row],[Date]])</f>
        <v>2025 - 38</v>
      </c>
      <c r="F13" s="9">
        <f>test_results[[#This Row],[Number of questions]]*test_results[[#This Row],[Accuracy]]/100</f>
        <v>6</v>
      </c>
    </row>
    <row r="14" spans="1:6" x14ac:dyDescent="0.2">
      <c r="A14" s="1">
        <v>45916.717210648145</v>
      </c>
      <c r="B14" s="9" t="s">
        <v>6</v>
      </c>
      <c r="C14">
        <v>15</v>
      </c>
      <c r="D14">
        <v>60</v>
      </c>
      <c r="E14" s="9" t="str">
        <f>YEAR(test_results[[#This Row],[Date]]) &amp; " - " &amp; _xlfn.ISOWEEKNUM(test_results[[#This Row],[Date]])</f>
        <v>2025 - 38</v>
      </c>
      <c r="F14" s="9">
        <f>test_results[[#This Row],[Number of questions]]*test_results[[#This Row],[Accuracy]]/100</f>
        <v>9</v>
      </c>
    </row>
    <row r="15" spans="1:6" x14ac:dyDescent="0.2">
      <c r="A15" s="1">
        <v>45940.483148148145</v>
      </c>
      <c r="B15" s="9" t="s">
        <v>4</v>
      </c>
      <c r="C15">
        <v>25</v>
      </c>
      <c r="D15">
        <v>8</v>
      </c>
      <c r="E15" s="9" t="str">
        <f>YEAR(test_results[[#This Row],[Date]]) &amp; " - " &amp; _xlfn.ISOWEEKNUM(test_results[[#This Row],[Date]])</f>
        <v>2025 - 41</v>
      </c>
      <c r="F15" s="9">
        <f>test_results[[#This Row],[Number of questions]]*test_results[[#This Row],[Accuracy]]/100</f>
        <v>2</v>
      </c>
    </row>
    <row r="16" spans="1:6" x14ac:dyDescent="0.2">
      <c r="A16" s="1">
        <v>45940.484803240739</v>
      </c>
      <c r="B16" s="9" t="s">
        <v>4</v>
      </c>
      <c r="C16">
        <v>25</v>
      </c>
      <c r="D16">
        <v>44</v>
      </c>
      <c r="E16" s="9" t="str">
        <f>YEAR(test_results[[#This Row],[Date]]) &amp; " - " &amp; _xlfn.ISOWEEKNUM(test_results[[#This Row],[Date]])</f>
        <v>2025 - 41</v>
      </c>
      <c r="F16" s="9">
        <f>test_results[[#This Row],[Number of questions]]*test_results[[#This Row],[Accuracy]]/100</f>
        <v>11</v>
      </c>
    </row>
    <row r="17" spans="1:6" x14ac:dyDescent="0.2">
      <c r="A17" s="1">
        <v>45940.660034722219</v>
      </c>
      <c r="B17" s="9" t="s">
        <v>4</v>
      </c>
      <c r="C17">
        <v>25</v>
      </c>
      <c r="D17">
        <v>24</v>
      </c>
      <c r="E17" s="9" t="str">
        <f>YEAR(test_results[[#This Row],[Date]]) &amp; " - " &amp; _xlfn.ISOWEEKNUM(test_results[[#This Row],[Date]])</f>
        <v>2025 - 41</v>
      </c>
      <c r="F17" s="9">
        <f>test_results[[#This Row],[Number of questions]]*test_results[[#This Row],[Accuracy]]/100</f>
        <v>6</v>
      </c>
    </row>
    <row r="18" spans="1:6" x14ac:dyDescent="0.2">
      <c r="A18" s="1">
        <v>45940.660787037035</v>
      </c>
      <c r="B18" s="9" t="s">
        <v>6</v>
      </c>
      <c r="C18">
        <v>25</v>
      </c>
      <c r="D18">
        <v>68</v>
      </c>
      <c r="E18" s="9" t="str">
        <f>YEAR(test_results[[#This Row],[Date]]) &amp; " - " &amp; _xlfn.ISOWEEKNUM(test_results[[#This Row],[Date]])</f>
        <v>2025 - 41</v>
      </c>
      <c r="F18" s="9">
        <f>test_results[[#This Row],[Number of questions]]*test_results[[#This Row],[Accuracy]]/100</f>
        <v>17</v>
      </c>
    </row>
    <row r="19" spans="1:6" x14ac:dyDescent="0.2">
      <c r="A19" s="1">
        <v>45940.667129629626</v>
      </c>
      <c r="B19" s="9" t="s">
        <v>4</v>
      </c>
      <c r="C19">
        <v>35</v>
      </c>
      <c r="D19">
        <v>28.57</v>
      </c>
      <c r="E19" s="9" t="str">
        <f>YEAR(test_results[[#This Row],[Date]]) &amp; " - " &amp; _xlfn.ISOWEEKNUM(test_results[[#This Row],[Date]])</f>
        <v>2025 - 41</v>
      </c>
      <c r="F19" s="9">
        <f>test_results[[#This Row],[Number of questions]]*test_results[[#This Row],[Accuracy]]/100</f>
        <v>9.9995000000000012</v>
      </c>
    </row>
    <row r="20" spans="1:6" x14ac:dyDescent="0.2">
      <c r="A20" s="1">
        <v>45940.669930555552</v>
      </c>
      <c r="B20" s="9" t="s">
        <v>4</v>
      </c>
      <c r="C20">
        <v>35</v>
      </c>
      <c r="D20">
        <v>34.29</v>
      </c>
      <c r="E20" s="9" t="str">
        <f>YEAR(test_results[[#This Row],[Date]]) &amp; " - " &amp; _xlfn.ISOWEEKNUM(test_results[[#This Row],[Date]])</f>
        <v>2025 - 41</v>
      </c>
      <c r="F20" s="9">
        <f>test_results[[#This Row],[Number of questions]]*test_results[[#This Row],[Accuracy]]/100</f>
        <v>12.001499999999998</v>
      </c>
    </row>
    <row r="21" spans="1:6" x14ac:dyDescent="0.2">
      <c r="A21" s="1">
        <v>45940.670902777776</v>
      </c>
      <c r="B21" s="9" t="s">
        <v>6</v>
      </c>
      <c r="C21">
        <v>35</v>
      </c>
      <c r="D21">
        <v>62.86</v>
      </c>
      <c r="E21" s="9" t="str">
        <f>YEAR(test_results[[#This Row],[Date]]) &amp; " - " &amp; _xlfn.ISOWEEKNUM(test_results[[#This Row],[Date]])</f>
        <v>2025 - 41</v>
      </c>
      <c r="F21" s="9">
        <f>test_results[[#This Row],[Number of questions]]*test_results[[#This Row],[Accuracy]]/100</f>
        <v>22.000999999999998</v>
      </c>
    </row>
    <row r="22" spans="1:6" x14ac:dyDescent="0.2">
      <c r="A22" s="1">
        <v>45940.674293981479</v>
      </c>
      <c r="B22" s="9" t="s">
        <v>4</v>
      </c>
      <c r="C22">
        <v>35</v>
      </c>
      <c r="D22">
        <v>51.43</v>
      </c>
      <c r="E22" s="9" t="str">
        <f>YEAR(test_results[[#This Row],[Date]]) &amp; " - " &amp; _xlfn.ISOWEEKNUM(test_results[[#This Row],[Date]])</f>
        <v>2025 - 41</v>
      </c>
      <c r="F22" s="9">
        <f>test_results[[#This Row],[Number of questions]]*test_results[[#This Row],[Accuracy]]/100</f>
        <v>18.000499999999999</v>
      </c>
    </row>
    <row r="23" spans="1:6" x14ac:dyDescent="0.2">
      <c r="A23" s="1">
        <v>45940.676412037035</v>
      </c>
      <c r="B23" s="9" t="s">
        <v>4</v>
      </c>
      <c r="C23">
        <v>35</v>
      </c>
      <c r="D23">
        <v>45.71</v>
      </c>
      <c r="E23" s="9" t="str">
        <f>YEAR(test_results[[#This Row],[Date]]) &amp; " - " &amp; _xlfn.ISOWEEKNUM(test_results[[#This Row],[Date]])</f>
        <v>2025 - 41</v>
      </c>
      <c r="F23" s="9">
        <f>test_results[[#This Row],[Number of questions]]*test_results[[#This Row],[Accuracy]]/100</f>
        <v>15.998500000000002</v>
      </c>
    </row>
    <row r="24" spans="1:6" x14ac:dyDescent="0.2">
      <c r="A24" s="1">
        <v>45940.678263888891</v>
      </c>
      <c r="B24" s="9" t="s">
        <v>6</v>
      </c>
      <c r="C24">
        <v>35</v>
      </c>
      <c r="D24">
        <v>60</v>
      </c>
      <c r="E24" s="9" t="str">
        <f>YEAR(test_results[[#This Row],[Date]]) &amp; " - " &amp; _xlfn.ISOWEEKNUM(test_results[[#This Row],[Date]])</f>
        <v>2025 - 41</v>
      </c>
      <c r="F24" s="9">
        <f>test_results[[#This Row],[Number of questions]]*test_results[[#This Row],[Accuracy]]/100</f>
        <v>21</v>
      </c>
    </row>
    <row r="25" spans="1:6" x14ac:dyDescent="0.2">
      <c r="A25" s="1">
        <v>45940.678877314815</v>
      </c>
      <c r="B25" s="9" t="s">
        <v>4</v>
      </c>
      <c r="C25">
        <v>10</v>
      </c>
      <c r="D25">
        <v>30</v>
      </c>
      <c r="E25" s="9" t="str">
        <f>YEAR(test_results[[#This Row],[Date]]) &amp; " - " &amp; _xlfn.ISOWEEKNUM(test_results[[#This Row],[Date]])</f>
        <v>2025 - 41</v>
      </c>
      <c r="F25" s="9">
        <f>test_results[[#This Row],[Number of questions]]*test_results[[#This Row],[Accuracy]]/100</f>
        <v>3</v>
      </c>
    </row>
    <row r="26" spans="1:6" x14ac:dyDescent="0.2">
      <c r="A26" s="1">
        <v>45940.679618055554</v>
      </c>
      <c r="B26" s="9" t="s">
        <v>4</v>
      </c>
      <c r="C26">
        <v>10</v>
      </c>
      <c r="D26">
        <v>0</v>
      </c>
      <c r="E26" s="9" t="str">
        <f>YEAR(test_results[[#This Row],[Date]]) &amp; " - " &amp; _xlfn.ISOWEEKNUM(test_results[[#This Row],[Date]])</f>
        <v>2025 - 41</v>
      </c>
      <c r="F26" s="9">
        <f>test_results[[#This Row],[Number of questions]]*test_results[[#This Row],[Accuracy]]/100</f>
        <v>0</v>
      </c>
    </row>
    <row r="27" spans="1:6" x14ac:dyDescent="0.2">
      <c r="A27" s="1">
        <v>45940.680266203701</v>
      </c>
      <c r="B27" s="9" t="s">
        <v>4</v>
      </c>
      <c r="C27">
        <v>10</v>
      </c>
      <c r="D27">
        <v>50</v>
      </c>
      <c r="E27" s="9" t="str">
        <f>YEAR(test_results[[#This Row],[Date]]) &amp; " - " &amp; _xlfn.ISOWEEKNUM(test_results[[#This Row],[Date]])</f>
        <v>2025 - 41</v>
      </c>
      <c r="F27" s="9">
        <f>test_results[[#This Row],[Number of questions]]*test_results[[#This Row],[Accuracy]]/100</f>
        <v>5</v>
      </c>
    </row>
    <row r="28" spans="1:6" x14ac:dyDescent="0.2">
      <c r="A28" s="1">
        <v>45940.680868055555</v>
      </c>
      <c r="B28" s="9" t="s">
        <v>4</v>
      </c>
      <c r="C28">
        <v>10</v>
      </c>
      <c r="D28">
        <v>70</v>
      </c>
      <c r="E28" s="9" t="str">
        <f>YEAR(test_results[[#This Row],[Date]]) &amp; " - " &amp; _xlfn.ISOWEEKNUM(test_results[[#This Row],[Date]])</f>
        <v>2025 - 41</v>
      </c>
      <c r="F28" s="9">
        <f>test_results[[#This Row],[Number of questions]]*test_results[[#This Row],[Accuracy]]/100</f>
        <v>7</v>
      </c>
    </row>
    <row r="29" spans="1:6" x14ac:dyDescent="0.2">
      <c r="A29" s="1">
        <v>45940.681435185186</v>
      </c>
      <c r="B29" s="9" t="s">
        <v>4</v>
      </c>
      <c r="C29">
        <v>10</v>
      </c>
      <c r="D29">
        <v>60</v>
      </c>
      <c r="E29" s="9" t="str">
        <f>YEAR(test_results[[#This Row],[Date]]) &amp; " - " &amp; _xlfn.ISOWEEKNUM(test_results[[#This Row],[Date]])</f>
        <v>2025 - 41</v>
      </c>
      <c r="F29" s="9">
        <f>test_results[[#This Row],[Number of questions]]*test_results[[#This Row],[Accuracy]]/100</f>
        <v>6</v>
      </c>
    </row>
    <row r="30" spans="1:6" x14ac:dyDescent="0.2">
      <c r="A30" s="1">
        <v>45940.682997685188</v>
      </c>
      <c r="B30" s="9" t="s">
        <v>4</v>
      </c>
      <c r="C30">
        <v>15</v>
      </c>
      <c r="D30">
        <v>46.67</v>
      </c>
      <c r="E30" s="9" t="str">
        <f>YEAR(test_results[[#This Row],[Date]]) &amp; " - " &amp; _xlfn.ISOWEEKNUM(test_results[[#This Row],[Date]])</f>
        <v>2025 - 41</v>
      </c>
      <c r="F30" s="9">
        <f>test_results[[#This Row],[Number of questions]]*test_results[[#This Row],[Accuracy]]/100</f>
        <v>7.0005000000000006</v>
      </c>
    </row>
    <row r="31" spans="1:6" x14ac:dyDescent="0.2">
      <c r="A31" s="1">
        <v>45940.684502314813</v>
      </c>
      <c r="B31" s="9" t="s">
        <v>4</v>
      </c>
      <c r="C31">
        <v>15</v>
      </c>
      <c r="D31">
        <v>46.67</v>
      </c>
      <c r="E31" s="9" t="str">
        <f>YEAR(test_results[[#This Row],[Date]]) &amp; " - " &amp; _xlfn.ISOWEEKNUM(test_results[[#This Row],[Date]])</f>
        <v>2025 - 41</v>
      </c>
      <c r="F31" s="9">
        <f>test_results[[#This Row],[Number of questions]]*test_results[[#This Row],[Accuracy]]/100</f>
        <v>7.0005000000000006</v>
      </c>
    </row>
    <row r="32" spans="1:6" x14ac:dyDescent="0.2">
      <c r="A32" s="1">
        <v>45940.685636574075</v>
      </c>
      <c r="B32" s="9" t="s">
        <v>4</v>
      </c>
      <c r="C32">
        <v>15</v>
      </c>
      <c r="D32">
        <v>66.67</v>
      </c>
      <c r="E32" s="9" t="str">
        <f>YEAR(test_results[[#This Row],[Date]]) &amp; " - " &amp; _xlfn.ISOWEEKNUM(test_results[[#This Row],[Date]])</f>
        <v>2025 - 41</v>
      </c>
      <c r="F32" s="9">
        <f>test_results[[#This Row],[Number of questions]]*test_results[[#This Row],[Accuracy]]/100</f>
        <v>10.000500000000001</v>
      </c>
    </row>
    <row r="33" spans="1:6" x14ac:dyDescent="0.2">
      <c r="A33" s="1">
        <v>45940.687789351854</v>
      </c>
      <c r="B33" s="9" t="s">
        <v>4</v>
      </c>
      <c r="C33">
        <v>15</v>
      </c>
      <c r="D33">
        <v>80</v>
      </c>
      <c r="E33" s="9" t="str">
        <f>YEAR(test_results[[#This Row],[Date]]) &amp; " - " &amp; _xlfn.ISOWEEKNUM(test_results[[#This Row],[Date]])</f>
        <v>2025 - 41</v>
      </c>
      <c r="F33" s="9">
        <f>test_results[[#This Row],[Number of questions]]*test_results[[#This Row],[Accuracy]]/100</f>
        <v>12</v>
      </c>
    </row>
    <row r="34" spans="1:6" x14ac:dyDescent="0.2">
      <c r="A34" s="1">
        <v>45940.689062500001</v>
      </c>
      <c r="B34" s="9" t="s">
        <v>4</v>
      </c>
      <c r="C34">
        <v>20</v>
      </c>
      <c r="D34">
        <v>75</v>
      </c>
      <c r="E34" s="9" t="str">
        <f>YEAR(test_results[[#This Row],[Date]]) &amp; " - " &amp; _xlfn.ISOWEEKNUM(test_results[[#This Row],[Date]])</f>
        <v>2025 - 41</v>
      </c>
      <c r="F34" s="9">
        <f>test_results[[#This Row],[Number of questions]]*test_results[[#This Row],[Accuracy]]/100</f>
        <v>15</v>
      </c>
    </row>
    <row r="35" spans="1:6" x14ac:dyDescent="0.2">
      <c r="A35" s="1">
        <v>45940.693090277775</v>
      </c>
      <c r="B35" s="9" t="s">
        <v>4</v>
      </c>
      <c r="C35">
        <v>10</v>
      </c>
      <c r="D35">
        <v>60</v>
      </c>
      <c r="E35" s="9" t="str">
        <f>YEAR(test_results[[#This Row],[Date]]) &amp; " - " &amp; _xlfn.ISOWEEKNUM(test_results[[#This Row],[Date]])</f>
        <v>2025 - 41</v>
      </c>
      <c r="F35" s="9">
        <f>test_results[[#This Row],[Number of questions]]*test_results[[#This Row],[Accuracy]]/100</f>
        <v>6</v>
      </c>
    </row>
    <row r="36" spans="1:6" x14ac:dyDescent="0.2">
      <c r="A36" s="1">
        <v>45942.541446759256</v>
      </c>
      <c r="B36" s="9" t="s">
        <v>4</v>
      </c>
      <c r="C36">
        <v>15</v>
      </c>
      <c r="D36">
        <v>20</v>
      </c>
      <c r="E36" s="9" t="str">
        <f>YEAR(test_results[[#This Row],[Date]]) &amp; " - " &amp; _xlfn.ISOWEEKNUM(test_results[[#This Row],[Date]])</f>
        <v>2025 - 41</v>
      </c>
      <c r="F36" s="9">
        <f>test_results[[#This Row],[Number of questions]]*test_results[[#This Row],[Accuracy]]/100</f>
        <v>3</v>
      </c>
    </row>
    <row r="37" spans="1:6" x14ac:dyDescent="0.2">
      <c r="A37" s="1">
        <v>45942.542685185188</v>
      </c>
      <c r="B37" s="9" t="s">
        <v>4</v>
      </c>
      <c r="C37">
        <v>15</v>
      </c>
      <c r="D37">
        <v>80</v>
      </c>
      <c r="E37" s="9" t="str">
        <f>YEAR(test_results[[#This Row],[Date]]) &amp; " - " &amp; _xlfn.ISOWEEKNUM(test_results[[#This Row],[Date]])</f>
        <v>2025 - 41</v>
      </c>
      <c r="F37" s="9">
        <f>test_results[[#This Row],[Number of questions]]*test_results[[#This Row],[Accuracy]]/100</f>
        <v>12</v>
      </c>
    </row>
    <row r="38" spans="1:6" x14ac:dyDescent="0.2">
      <c r="A38" s="1">
        <v>45942.544398148151</v>
      </c>
      <c r="B38" s="9" t="s">
        <v>4</v>
      </c>
      <c r="C38">
        <v>15</v>
      </c>
      <c r="D38">
        <v>0</v>
      </c>
      <c r="E38" s="9" t="str">
        <f>YEAR(test_results[[#This Row],[Date]]) &amp; " - " &amp; _xlfn.ISOWEEKNUM(test_results[[#This Row],[Date]])</f>
        <v>2025 - 41</v>
      </c>
      <c r="F38" s="9">
        <f>test_results[[#This Row],[Number of questions]]*test_results[[#This Row],[Accuracy]]/100</f>
        <v>0</v>
      </c>
    </row>
    <row r="39" spans="1:6" x14ac:dyDescent="0.2">
      <c r="A39" s="1">
        <v>45942.545219907406</v>
      </c>
      <c r="B39" s="9" t="s">
        <v>4</v>
      </c>
      <c r="C39">
        <v>15</v>
      </c>
      <c r="D39">
        <v>46.67</v>
      </c>
      <c r="E39" s="9" t="str">
        <f>YEAR(test_results[[#This Row],[Date]]) &amp; " - " &amp; _xlfn.ISOWEEKNUM(test_results[[#This Row],[Date]])</f>
        <v>2025 - 41</v>
      </c>
      <c r="F39" s="9">
        <f>test_results[[#This Row],[Number of questions]]*test_results[[#This Row],[Accuracy]]/100</f>
        <v>7.0005000000000006</v>
      </c>
    </row>
    <row r="40" spans="1:6" x14ac:dyDescent="0.2">
      <c r="A40" s="1">
        <v>45942.545925925922</v>
      </c>
      <c r="B40" s="9" t="s">
        <v>6</v>
      </c>
      <c r="C40">
        <v>15</v>
      </c>
      <c r="D40">
        <v>66.67</v>
      </c>
      <c r="E40" s="9" t="str">
        <f>YEAR(test_results[[#This Row],[Date]]) &amp; " - " &amp; _xlfn.ISOWEEKNUM(test_results[[#This Row],[Date]])</f>
        <v>2025 - 41</v>
      </c>
      <c r="F40" s="9">
        <f>test_results[[#This Row],[Number of questions]]*test_results[[#This Row],[Accuracy]]/100</f>
        <v>10.000500000000001</v>
      </c>
    </row>
    <row r="41" spans="1:6" x14ac:dyDescent="0.2">
      <c r="A41" s="1">
        <v>45942.704965277779</v>
      </c>
      <c r="B41" s="9" t="s">
        <v>4</v>
      </c>
      <c r="C41">
        <v>10</v>
      </c>
      <c r="D41">
        <v>20</v>
      </c>
      <c r="E41" s="9" t="str">
        <f>YEAR(test_results[[#This Row],[Date]]) &amp; " - " &amp; _xlfn.ISOWEEKNUM(test_results[[#This Row],[Date]])</f>
        <v>2025 - 41</v>
      </c>
      <c r="F41" s="9">
        <f>test_results[[#This Row],[Number of questions]]*test_results[[#This Row],[Accuracy]]/100</f>
        <v>2</v>
      </c>
    </row>
    <row r="42" spans="1:6" x14ac:dyDescent="0.2">
      <c r="A42" s="1">
        <v>45942.705208333333</v>
      </c>
      <c r="B42" s="9" t="s">
        <v>6</v>
      </c>
      <c r="C42">
        <v>10</v>
      </c>
      <c r="D42">
        <v>90</v>
      </c>
      <c r="E42" s="9" t="str">
        <f>YEAR(test_results[[#This Row],[Date]]) &amp; " - " &amp; _xlfn.ISOWEEKNUM(test_results[[#This Row],[Date]])</f>
        <v>2025 - 41</v>
      </c>
      <c r="F42" s="9">
        <f>test_results[[#This Row],[Number of questions]]*test_results[[#This Row],[Accuracy]]/100</f>
        <v>9</v>
      </c>
    </row>
    <row r="43" spans="1:6" x14ac:dyDescent="0.2">
      <c r="A43" s="1">
        <v>45942.726759259262</v>
      </c>
      <c r="B43" s="9" t="s">
        <v>4</v>
      </c>
      <c r="C43">
        <v>10</v>
      </c>
      <c r="D43">
        <v>30</v>
      </c>
      <c r="E43" s="9" t="str">
        <f>YEAR(test_results[[#This Row],[Date]]) &amp; " - " &amp; _xlfn.ISOWEEKNUM(test_results[[#This Row],[Date]])</f>
        <v>2025 - 41</v>
      </c>
      <c r="F43" s="9">
        <f>test_results[[#This Row],[Number of questions]]*test_results[[#This Row],[Accuracy]]/100</f>
        <v>3</v>
      </c>
    </row>
    <row r="44" spans="1:6" x14ac:dyDescent="0.2">
      <c r="A44" s="1">
        <v>45942.727256944447</v>
      </c>
      <c r="B44" s="9" t="s">
        <v>6</v>
      </c>
      <c r="C44">
        <v>10</v>
      </c>
      <c r="D44">
        <v>80</v>
      </c>
      <c r="E44" s="9" t="str">
        <f>YEAR(test_results[[#This Row],[Date]]) &amp; " - " &amp; _xlfn.ISOWEEKNUM(test_results[[#This Row],[Date]])</f>
        <v>2025 - 41</v>
      </c>
      <c r="F44" s="9">
        <f>test_results[[#This Row],[Number of questions]]*test_results[[#This Row],[Accuracy]]/100</f>
        <v>8</v>
      </c>
    </row>
    <row r="45" spans="1:6" x14ac:dyDescent="0.2">
      <c r="A45" s="1">
        <v>45942.73196759259</v>
      </c>
      <c r="B45" s="9" t="s">
        <v>4</v>
      </c>
      <c r="C45">
        <v>10</v>
      </c>
      <c r="D45">
        <v>60</v>
      </c>
      <c r="E45" s="9" t="str">
        <f>YEAR(test_results[[#This Row],[Date]]) &amp; " - " &amp; _xlfn.ISOWEEKNUM(test_results[[#This Row],[Date]])</f>
        <v>2025 - 41</v>
      </c>
      <c r="F45" s="9">
        <f>test_results[[#This Row],[Number of questions]]*test_results[[#This Row],[Accuracy]]/100</f>
        <v>6</v>
      </c>
    </row>
    <row r="46" spans="1:6" x14ac:dyDescent="0.2">
      <c r="A46" s="1">
        <v>45942.732638888891</v>
      </c>
      <c r="B46" s="9" t="s">
        <v>6</v>
      </c>
      <c r="C46">
        <v>10</v>
      </c>
      <c r="D46">
        <v>100</v>
      </c>
      <c r="E46" s="9" t="str">
        <f>YEAR(test_results[[#This Row],[Date]]) &amp; " - " &amp; _xlfn.ISOWEEKNUM(test_results[[#This Row],[Date]])</f>
        <v>2025 - 41</v>
      </c>
      <c r="F46" s="9">
        <f>test_results[[#This Row],[Number of questions]]*test_results[[#This Row],[Accuracy]]/100</f>
        <v>10</v>
      </c>
    </row>
    <row r="47" spans="1:6" x14ac:dyDescent="0.2">
      <c r="A47" s="1">
        <v>45942.734884259262</v>
      </c>
      <c r="B47" s="9" t="s">
        <v>14</v>
      </c>
      <c r="C47">
        <v>10</v>
      </c>
      <c r="D47">
        <v>50</v>
      </c>
      <c r="E47" s="9" t="str">
        <f>YEAR(test_results[[#This Row],[Date]]) &amp; " - " &amp; _xlfn.ISOWEEKNUM(test_results[[#This Row],[Date]])</f>
        <v>2025 - 41</v>
      </c>
      <c r="F47" s="9">
        <f>test_results[[#This Row],[Number of questions]]*test_results[[#This Row],[Accuracy]]/100</f>
        <v>5</v>
      </c>
    </row>
    <row r="48" spans="1:6" x14ac:dyDescent="0.2">
      <c r="A48" s="1">
        <v>45942.735486111109</v>
      </c>
      <c r="B48" s="9" t="s">
        <v>15</v>
      </c>
      <c r="C48">
        <v>10</v>
      </c>
      <c r="D48">
        <v>80</v>
      </c>
      <c r="E48" s="9" t="str">
        <f>YEAR(test_results[[#This Row],[Date]]) &amp; " - " &amp; _xlfn.ISOWEEKNUM(test_results[[#This Row],[Date]])</f>
        <v>2025 - 41</v>
      </c>
      <c r="F48" s="9">
        <f>test_results[[#This Row],[Number of questions]]*test_results[[#This Row],[Accuracy]]/100</f>
        <v>8</v>
      </c>
    </row>
    <row r="49" spans="1:6" x14ac:dyDescent="0.2">
      <c r="A49" s="1">
        <v>45944.671793981484</v>
      </c>
      <c r="B49" s="9" t="s">
        <v>4</v>
      </c>
      <c r="C49">
        <v>10</v>
      </c>
      <c r="D49">
        <v>60</v>
      </c>
      <c r="E49" s="9" t="str">
        <f>YEAR(test_results[[#This Row],[Date]]) &amp; " - " &amp; _xlfn.ISOWEEKNUM(test_results[[#This Row],[Date]])</f>
        <v>2025 - 42</v>
      </c>
      <c r="F49" s="9">
        <f>test_results[[#This Row],[Number of questions]]*test_results[[#This Row],[Accuracy]]/100</f>
        <v>6</v>
      </c>
    </row>
    <row r="50" spans="1:6" x14ac:dyDescent="0.2">
      <c r="A50" s="1">
        <v>45944.672291666669</v>
      </c>
      <c r="B50" s="9" t="s">
        <v>4</v>
      </c>
      <c r="C50">
        <v>10</v>
      </c>
      <c r="D50">
        <v>0</v>
      </c>
      <c r="E50" s="9" t="str">
        <f>YEAR(test_results[[#This Row],[Date]]) &amp; " - " &amp; _xlfn.ISOWEEKNUM(test_results[[#This Row],[Date]])</f>
        <v>2025 - 42</v>
      </c>
      <c r="F50" s="9">
        <f>test_results[[#This Row],[Number of questions]]*test_results[[#This Row],[Accuracy]]/100</f>
        <v>0</v>
      </c>
    </row>
    <row r="51" spans="1:6" x14ac:dyDescent="0.2">
      <c r="A51" s="1">
        <v>45944.672743055555</v>
      </c>
      <c r="B51" s="9" t="s">
        <v>4</v>
      </c>
      <c r="C51">
        <v>10</v>
      </c>
      <c r="D51">
        <v>20</v>
      </c>
      <c r="E51" s="9" t="str">
        <f>YEAR(test_results[[#This Row],[Date]]) &amp; " - " &amp; _xlfn.ISOWEEKNUM(test_results[[#This Row],[Date]])</f>
        <v>2025 - 42</v>
      </c>
      <c r="F51" s="9">
        <f>test_results[[#This Row],[Number of questions]]*test_results[[#This Row],[Accuracy]]/100</f>
        <v>2</v>
      </c>
    </row>
    <row r="52" spans="1:6" x14ac:dyDescent="0.2">
      <c r="A52" s="1">
        <v>45944.673275462963</v>
      </c>
      <c r="B52" s="9" t="s">
        <v>4</v>
      </c>
      <c r="C52">
        <v>10</v>
      </c>
      <c r="D52">
        <v>10</v>
      </c>
      <c r="E52" s="9" t="str">
        <f>YEAR(test_results[[#This Row],[Date]]) &amp; " - " &amp; _xlfn.ISOWEEKNUM(test_results[[#This Row],[Date]])</f>
        <v>2025 - 42</v>
      </c>
      <c r="F52" s="9">
        <f>test_results[[#This Row],[Number of questions]]*test_results[[#This Row],[Accuracy]]/100</f>
        <v>1</v>
      </c>
    </row>
    <row r="53" spans="1:6" x14ac:dyDescent="0.2">
      <c r="A53" s="1">
        <v>45944.673506944448</v>
      </c>
      <c r="B53" s="9" t="s">
        <v>6</v>
      </c>
      <c r="C53">
        <v>10</v>
      </c>
      <c r="D53">
        <v>90</v>
      </c>
      <c r="E53" s="9" t="str">
        <f>YEAR(test_results[[#This Row],[Date]]) &amp; " - " &amp; _xlfn.ISOWEEKNUM(test_results[[#This Row],[Date]])</f>
        <v>2025 - 42</v>
      </c>
      <c r="F53" s="9">
        <f>test_results[[#This Row],[Number of questions]]*test_results[[#This Row],[Accuracy]]/100</f>
        <v>9</v>
      </c>
    </row>
    <row r="54" spans="1:6" x14ac:dyDescent="0.2">
      <c r="A54" s="1">
        <v>45944.675879629627</v>
      </c>
      <c r="B54" s="9" t="s">
        <v>5</v>
      </c>
      <c r="C54">
        <v>10</v>
      </c>
      <c r="D54">
        <v>30</v>
      </c>
      <c r="E54" s="9" t="str">
        <f>YEAR(test_results[[#This Row],[Date]]) &amp; " - " &amp; _xlfn.ISOWEEKNUM(test_results[[#This Row],[Date]])</f>
        <v>2025 - 42</v>
      </c>
      <c r="F54" s="9">
        <f>test_results[[#This Row],[Number of questions]]*test_results[[#This Row],[Accuracy]]/100</f>
        <v>3</v>
      </c>
    </row>
    <row r="55" spans="1:6" x14ac:dyDescent="0.2">
      <c r="A55" s="1">
        <v>45944.677129629628</v>
      </c>
      <c r="B55" s="9" t="s">
        <v>14</v>
      </c>
      <c r="C55">
        <v>10</v>
      </c>
      <c r="D55">
        <v>0</v>
      </c>
      <c r="E55" s="9" t="str">
        <f>YEAR(test_results[[#This Row],[Date]]) &amp; " - " &amp; _xlfn.ISOWEEKNUM(test_results[[#This Row],[Date]])</f>
        <v>2025 - 42</v>
      </c>
      <c r="F55" s="9">
        <f>test_results[[#This Row],[Number of questions]]*test_results[[#This Row],[Accuracy]]/100</f>
        <v>0</v>
      </c>
    </row>
    <row r="56" spans="1:6" x14ac:dyDescent="0.2">
      <c r="A56" s="1">
        <v>45944.677187499998</v>
      </c>
      <c r="B56" s="9" t="s">
        <v>16</v>
      </c>
      <c r="C56">
        <v>10</v>
      </c>
      <c r="D56">
        <v>0</v>
      </c>
      <c r="E56" s="9" t="str">
        <f>YEAR(test_results[[#This Row],[Date]]) &amp; " - " &amp; _xlfn.ISOWEEKNUM(test_results[[#This Row],[Date]])</f>
        <v>2025 - 42</v>
      </c>
      <c r="F56" s="9">
        <f>test_results[[#This Row],[Number of questions]]*test_results[[#This Row],[Accuracy]]/100</f>
        <v>0</v>
      </c>
    </row>
    <row r="57" spans="1:6" x14ac:dyDescent="0.2">
      <c r="A57" s="1">
        <v>45944.67765046296</v>
      </c>
      <c r="B57" s="9" t="s">
        <v>15</v>
      </c>
      <c r="C57">
        <v>10</v>
      </c>
      <c r="D57">
        <v>10</v>
      </c>
      <c r="E57" s="9" t="str">
        <f>YEAR(test_results[[#This Row],[Date]]) &amp; " - " &amp; _xlfn.ISOWEEKNUM(test_results[[#This Row],[Date]])</f>
        <v>2025 - 42</v>
      </c>
      <c r="F57" s="9">
        <f>test_results[[#This Row],[Number of questions]]*test_results[[#This Row],[Accuracy]]/100</f>
        <v>1</v>
      </c>
    </row>
    <row r="58" spans="1:6" x14ac:dyDescent="0.2">
      <c r="A58" s="1">
        <v>45946.341620370367</v>
      </c>
      <c r="B58" s="9" t="s">
        <v>4</v>
      </c>
      <c r="C58">
        <v>10</v>
      </c>
      <c r="D58">
        <v>50</v>
      </c>
      <c r="E58" s="9" t="str">
        <f>YEAR(test_results[[#This Row],[Date]]) &amp; " - " &amp; _xlfn.ISOWEEKNUM(test_results[[#This Row],[Date]])</f>
        <v>2025 - 42</v>
      </c>
      <c r="F58" s="9">
        <f>test_results[[#This Row],[Number of questions]]*test_results[[#This Row],[Accuracy]]/100</f>
        <v>5</v>
      </c>
    </row>
    <row r="59" spans="1:6" x14ac:dyDescent="0.2">
      <c r="A59" s="1">
        <v>45946.342164351852</v>
      </c>
      <c r="B59" s="9" t="s">
        <v>4</v>
      </c>
      <c r="C59">
        <v>10</v>
      </c>
      <c r="D59">
        <v>0</v>
      </c>
      <c r="E59" s="9" t="str">
        <f>YEAR(test_results[[#This Row],[Date]]) &amp; " - " &amp; _xlfn.ISOWEEKNUM(test_results[[#This Row],[Date]])</f>
        <v>2025 - 42</v>
      </c>
      <c r="F59" s="9">
        <f>test_results[[#This Row],[Number of questions]]*test_results[[#This Row],[Accuracy]]/100</f>
        <v>0</v>
      </c>
    </row>
    <row r="60" spans="1:6" x14ac:dyDescent="0.2">
      <c r="A60" s="1">
        <v>45946.342465277776</v>
      </c>
      <c r="B60" s="9" t="s">
        <v>4</v>
      </c>
      <c r="C60">
        <v>10</v>
      </c>
      <c r="D60">
        <v>0</v>
      </c>
      <c r="E60" s="9" t="str">
        <f>YEAR(test_results[[#This Row],[Date]]) &amp; " - " &amp; _xlfn.ISOWEEKNUM(test_results[[#This Row],[Date]])</f>
        <v>2025 - 42</v>
      </c>
      <c r="F60" s="9">
        <f>test_results[[#This Row],[Number of questions]]*test_results[[#This Row],[Accuracy]]/100</f>
        <v>0</v>
      </c>
    </row>
    <row r="61" spans="1:6" x14ac:dyDescent="0.2">
      <c r="A61" s="1">
        <v>45946.343206018515</v>
      </c>
      <c r="B61" s="9" t="s">
        <v>4</v>
      </c>
      <c r="C61">
        <v>10</v>
      </c>
      <c r="D61">
        <v>10</v>
      </c>
      <c r="E61" s="9" t="str">
        <f>YEAR(test_results[[#This Row],[Date]]) &amp; " - " &amp; _xlfn.ISOWEEKNUM(test_results[[#This Row],[Date]])</f>
        <v>2025 - 42</v>
      </c>
      <c r="F61" s="9">
        <f>test_results[[#This Row],[Number of questions]]*test_results[[#This Row],[Accuracy]]/100</f>
        <v>1</v>
      </c>
    </row>
    <row r="62" spans="1:6" x14ac:dyDescent="0.2">
      <c r="A62" s="1">
        <v>45946.343645833331</v>
      </c>
      <c r="B62" s="9" t="s">
        <v>4</v>
      </c>
      <c r="C62">
        <v>10</v>
      </c>
      <c r="D62">
        <v>20</v>
      </c>
      <c r="E62" s="9" t="str">
        <f>YEAR(test_results[[#This Row],[Date]]) &amp; " - " &amp; _xlfn.ISOWEEKNUM(test_results[[#This Row],[Date]])</f>
        <v>2025 - 42</v>
      </c>
      <c r="F62" s="9">
        <f>test_results[[#This Row],[Number of questions]]*test_results[[#This Row],[Accuracy]]/100</f>
        <v>2</v>
      </c>
    </row>
    <row r="63" spans="1:6" x14ac:dyDescent="0.2">
      <c r="A63" s="1">
        <v>45946.343900462962</v>
      </c>
      <c r="B63" s="9" t="s">
        <v>6</v>
      </c>
      <c r="C63">
        <v>10</v>
      </c>
      <c r="D63">
        <v>100</v>
      </c>
      <c r="E63" s="9" t="str">
        <f>YEAR(test_results[[#This Row],[Date]]) &amp; " - " &amp; _xlfn.ISOWEEKNUM(test_results[[#This Row],[Date]])</f>
        <v>2025 - 42</v>
      </c>
      <c r="F63" s="9">
        <f>test_results[[#This Row],[Number of questions]]*test_results[[#This Row],[Accuracy]]/100</f>
        <v>10</v>
      </c>
    </row>
    <row r="64" spans="1:6" x14ac:dyDescent="0.2">
      <c r="A64" s="1">
        <v>45946.344224537039</v>
      </c>
      <c r="B64" s="9" t="s">
        <v>5</v>
      </c>
      <c r="C64">
        <v>10</v>
      </c>
      <c r="D64">
        <v>0</v>
      </c>
      <c r="E64" s="9" t="str">
        <f>YEAR(test_results[[#This Row],[Date]]) &amp; " - " &amp; _xlfn.ISOWEEKNUM(test_results[[#This Row],[Date]])</f>
        <v>2025 - 42</v>
      </c>
      <c r="F64" s="9">
        <f>test_results[[#This Row],[Number of questions]]*test_results[[#This Row],[Accuracy]]/100</f>
        <v>0</v>
      </c>
    </row>
    <row r="65" spans="1:6" x14ac:dyDescent="0.2">
      <c r="A65" s="1">
        <v>45946.344236111108</v>
      </c>
      <c r="B65" s="9" t="s">
        <v>14</v>
      </c>
      <c r="C65">
        <v>10</v>
      </c>
      <c r="D65">
        <v>0</v>
      </c>
      <c r="E65" s="9" t="str">
        <f>YEAR(test_results[[#This Row],[Date]]) &amp; " - " &amp; _xlfn.ISOWEEKNUM(test_results[[#This Row],[Date]])</f>
        <v>2025 - 42</v>
      </c>
      <c r="F65" s="9">
        <f>test_results[[#This Row],[Number of questions]]*test_results[[#This Row],[Accuracy]]/100</f>
        <v>0</v>
      </c>
    </row>
    <row r="66" spans="1:6" x14ac:dyDescent="0.2">
      <c r="A66" s="1">
        <v>45946.344259259262</v>
      </c>
      <c r="B66" s="9" t="s">
        <v>16</v>
      </c>
      <c r="C66">
        <v>10</v>
      </c>
      <c r="D66">
        <v>0</v>
      </c>
      <c r="E66" s="9" t="str">
        <f>YEAR(test_results[[#This Row],[Date]]) &amp; " - " &amp; _xlfn.ISOWEEKNUM(test_results[[#This Row],[Date]])</f>
        <v>2025 - 42</v>
      </c>
      <c r="F66" s="9">
        <f>test_results[[#This Row],[Number of questions]]*test_results[[#This Row],[Accuracy]]/100</f>
        <v>0</v>
      </c>
    </row>
    <row r="67" spans="1:6" x14ac:dyDescent="0.2">
      <c r="A67" s="1">
        <v>45946.34480324074</v>
      </c>
      <c r="B67" s="9" t="s">
        <v>15</v>
      </c>
      <c r="C67">
        <v>10</v>
      </c>
      <c r="D67">
        <v>60</v>
      </c>
      <c r="E67" s="9" t="str">
        <f>YEAR(test_results[[#This Row],[Date]]) &amp; " - " &amp; _xlfn.ISOWEEKNUM(test_results[[#This Row],[Date]])</f>
        <v>2025 - 42</v>
      </c>
      <c r="F67" s="9">
        <f>test_results[[#This Row],[Number of questions]]*test_results[[#This Row],[Accuracy]]/100</f>
        <v>6</v>
      </c>
    </row>
    <row r="68" spans="1:6" x14ac:dyDescent="0.2">
      <c r="A68" s="1">
        <v>45949.602534722224</v>
      </c>
      <c r="B68" s="9" t="s">
        <v>4</v>
      </c>
      <c r="C68">
        <v>10</v>
      </c>
      <c r="D68">
        <v>50</v>
      </c>
      <c r="E68" s="9" t="str">
        <f>YEAR(test_results[[#This Row],[Date]]) &amp; " - " &amp; _xlfn.ISOWEEKNUM(test_results[[#This Row],[Date]])</f>
        <v>2025 - 42</v>
      </c>
      <c r="F68" s="9">
        <f>test_results[[#This Row],[Number of questions]]*test_results[[#This Row],[Accuracy]]/100</f>
        <v>5</v>
      </c>
    </row>
    <row r="69" spans="1:6" x14ac:dyDescent="0.2">
      <c r="A69" s="1">
        <v>45949.602962962963</v>
      </c>
      <c r="B69" s="9" t="s">
        <v>4</v>
      </c>
      <c r="C69">
        <v>10</v>
      </c>
      <c r="D69">
        <v>30</v>
      </c>
      <c r="E69" s="9" t="str">
        <f>YEAR(test_results[[#This Row],[Date]]) &amp; " - " &amp; _xlfn.ISOWEEKNUM(test_results[[#This Row],[Date]])</f>
        <v>2025 - 42</v>
      </c>
      <c r="F69" s="9">
        <f>test_results[[#This Row],[Number of questions]]*test_results[[#This Row],[Accuracy]]/100</f>
        <v>3</v>
      </c>
    </row>
    <row r="70" spans="1:6" x14ac:dyDescent="0.2">
      <c r="A70" s="1">
        <v>45949.603460648148</v>
      </c>
      <c r="B70" s="9" t="s">
        <v>4</v>
      </c>
      <c r="C70">
        <v>10</v>
      </c>
      <c r="D70">
        <v>10</v>
      </c>
      <c r="E70" s="9" t="str">
        <f>YEAR(test_results[[#This Row],[Date]]) &amp; " - " &amp; _xlfn.ISOWEEKNUM(test_results[[#This Row],[Date]])</f>
        <v>2025 - 42</v>
      </c>
      <c r="F70" s="9">
        <f>test_results[[#This Row],[Number of questions]]*test_results[[#This Row],[Accuracy]]/100</f>
        <v>1</v>
      </c>
    </row>
    <row r="71" spans="1:6" x14ac:dyDescent="0.2">
      <c r="A71" s="1">
        <v>45949.603668981479</v>
      </c>
      <c r="B71" s="9" t="s">
        <v>6</v>
      </c>
      <c r="C71">
        <v>10</v>
      </c>
      <c r="D71">
        <v>90</v>
      </c>
      <c r="E71" s="9" t="str">
        <f>YEAR(test_results[[#This Row],[Date]]) &amp; " - " &amp; _xlfn.ISOWEEKNUM(test_results[[#This Row],[Date]])</f>
        <v>2025 - 42</v>
      </c>
      <c r="F71" s="9">
        <f>test_results[[#This Row],[Number of questions]]*test_results[[#This Row],[Accuracy]]/100</f>
        <v>9</v>
      </c>
    </row>
    <row r="72" spans="1:6" x14ac:dyDescent="0.2">
      <c r="A72" s="1">
        <v>45949.606504629628</v>
      </c>
      <c r="B72" s="9" t="s">
        <v>5</v>
      </c>
      <c r="C72">
        <v>10</v>
      </c>
      <c r="D72">
        <v>30</v>
      </c>
      <c r="E72" s="9" t="str">
        <f>YEAR(test_results[[#This Row],[Date]]) &amp; " - " &amp; _xlfn.ISOWEEKNUM(test_results[[#This Row],[Date]])</f>
        <v>2025 - 42</v>
      </c>
      <c r="F72" s="9">
        <f>test_results[[#This Row],[Number of questions]]*test_results[[#This Row],[Accuracy]]/100</f>
        <v>3</v>
      </c>
    </row>
    <row r="73" spans="1:6" x14ac:dyDescent="0.2">
      <c r="A73" s="1">
        <v>45949.609143518515</v>
      </c>
      <c r="B73" s="9" t="s">
        <v>14</v>
      </c>
      <c r="C73">
        <v>10</v>
      </c>
      <c r="D73">
        <v>50</v>
      </c>
      <c r="E73" s="9" t="str">
        <f>YEAR(test_results[[#This Row],[Date]]) &amp; " - " &amp; _xlfn.ISOWEEKNUM(test_results[[#This Row],[Date]])</f>
        <v>2025 - 42</v>
      </c>
      <c r="F73" s="9">
        <f>test_results[[#This Row],[Number of questions]]*test_results[[#This Row],[Accuracy]]/100</f>
        <v>5</v>
      </c>
    </row>
    <row r="74" spans="1:6" x14ac:dyDescent="0.2">
      <c r="A74" s="1">
        <v>45949.609849537039</v>
      </c>
      <c r="B74" s="9" t="s">
        <v>16</v>
      </c>
      <c r="C74">
        <v>10</v>
      </c>
      <c r="D74">
        <v>60</v>
      </c>
      <c r="E74" s="9" t="str">
        <f>YEAR(test_results[[#This Row],[Date]]) &amp; " - " &amp; _xlfn.ISOWEEKNUM(test_results[[#This Row],[Date]])</f>
        <v>2025 - 42</v>
      </c>
      <c r="F74" s="9">
        <f>test_results[[#This Row],[Number of questions]]*test_results[[#This Row],[Accuracy]]/100</f>
        <v>6</v>
      </c>
    </row>
    <row r="75" spans="1:6" x14ac:dyDescent="0.2">
      <c r="A75" s="1">
        <v>45949.610474537039</v>
      </c>
      <c r="B75" s="9" t="s">
        <v>15</v>
      </c>
      <c r="C75">
        <v>10</v>
      </c>
      <c r="D75">
        <v>30</v>
      </c>
      <c r="E75" s="9" t="str">
        <f>YEAR(test_results[[#This Row],[Date]]) &amp; " - " &amp; _xlfn.ISOWEEKNUM(test_results[[#This Row],[Date]])</f>
        <v>2025 - 42</v>
      </c>
      <c r="F75" s="9">
        <f>test_results[[#This Row],[Number of questions]]*test_results[[#This Row],[Accuracy]]/100</f>
        <v>3</v>
      </c>
    </row>
    <row r="76" spans="1:6" x14ac:dyDescent="0.2">
      <c r="A76" s="1">
        <v>45949.623680555553</v>
      </c>
      <c r="B76" s="9" t="s">
        <v>4</v>
      </c>
      <c r="C76">
        <v>10</v>
      </c>
      <c r="D76">
        <v>20</v>
      </c>
      <c r="E76" s="9" t="str">
        <f>YEAR(test_results[[#This Row],[Date]]) &amp; " - " &amp; _xlfn.ISOWEEKNUM(test_results[[#This Row],[Date]])</f>
        <v>2025 - 42</v>
      </c>
      <c r="F76" s="9">
        <f>test_results[[#This Row],[Number of questions]]*test_results[[#This Row],[Accuracy]]/100</f>
        <v>2</v>
      </c>
    </row>
    <row r="77" spans="1:6" x14ac:dyDescent="0.2">
      <c r="A77" s="1">
        <v>45949.624594907407</v>
      </c>
      <c r="B77" s="9" t="s">
        <v>4</v>
      </c>
      <c r="C77">
        <v>10</v>
      </c>
      <c r="D77">
        <v>40</v>
      </c>
      <c r="E77" s="9" t="str">
        <f>YEAR(test_results[[#This Row],[Date]]) &amp; " - " &amp; _xlfn.ISOWEEKNUM(test_results[[#This Row],[Date]])</f>
        <v>2025 - 42</v>
      </c>
      <c r="F77" s="9">
        <f>test_results[[#This Row],[Number of questions]]*test_results[[#This Row],[Accuracy]]/100</f>
        <v>4</v>
      </c>
    </row>
    <row r="78" spans="1:6" x14ac:dyDescent="0.2">
      <c r="A78" s="1">
        <v>45949.625057870369</v>
      </c>
      <c r="B78" s="9" t="s">
        <v>4</v>
      </c>
      <c r="C78">
        <v>10</v>
      </c>
      <c r="D78">
        <v>20</v>
      </c>
      <c r="E78" s="9" t="str">
        <f>YEAR(test_results[[#This Row],[Date]]) &amp; " - " &amp; _xlfn.ISOWEEKNUM(test_results[[#This Row],[Date]])</f>
        <v>2025 - 42</v>
      </c>
      <c r="F78" s="9">
        <f>test_results[[#This Row],[Number of questions]]*test_results[[#This Row],[Accuracy]]/100</f>
        <v>2</v>
      </c>
    </row>
    <row r="79" spans="1:6" x14ac:dyDescent="0.2">
      <c r="A79" s="1">
        <v>45949.625868055555</v>
      </c>
      <c r="B79" s="9" t="s">
        <v>4</v>
      </c>
      <c r="C79">
        <v>10</v>
      </c>
      <c r="D79">
        <v>20</v>
      </c>
      <c r="E79" s="9" t="str">
        <f>YEAR(test_results[[#This Row],[Date]]) &amp; " - " &amp; _xlfn.ISOWEEKNUM(test_results[[#This Row],[Date]])</f>
        <v>2025 - 42</v>
      </c>
      <c r="F79" s="9">
        <f>test_results[[#This Row],[Number of questions]]*test_results[[#This Row],[Accuracy]]/100</f>
        <v>2</v>
      </c>
    </row>
    <row r="80" spans="1:6" x14ac:dyDescent="0.2">
      <c r="A80" s="1">
        <v>45949.626331018517</v>
      </c>
      <c r="B80" s="9" t="s">
        <v>4</v>
      </c>
      <c r="C80">
        <v>10</v>
      </c>
      <c r="D80">
        <v>30</v>
      </c>
      <c r="E80" s="9" t="str">
        <f>YEAR(test_results[[#This Row],[Date]]) &amp; " - " &amp; _xlfn.ISOWEEKNUM(test_results[[#This Row],[Date]])</f>
        <v>2025 - 42</v>
      </c>
      <c r="F80" s="9">
        <f>test_results[[#This Row],[Number of questions]]*test_results[[#This Row],[Accuracy]]/100</f>
        <v>3</v>
      </c>
    </row>
    <row r="81" spans="1:6" x14ac:dyDescent="0.2">
      <c r="A81" s="1">
        <v>45949.626574074071</v>
      </c>
      <c r="B81" s="9" t="s">
        <v>6</v>
      </c>
      <c r="C81">
        <v>10</v>
      </c>
      <c r="D81">
        <v>60</v>
      </c>
      <c r="E81" s="9" t="str">
        <f>YEAR(test_results[[#This Row],[Date]]) &amp; " - " &amp; _xlfn.ISOWEEKNUM(test_results[[#This Row],[Date]])</f>
        <v>2025 - 42</v>
      </c>
      <c r="F81" s="9">
        <f>test_results[[#This Row],[Number of questions]]*test_results[[#This Row],[Accuracy]]/100</f>
        <v>6</v>
      </c>
    </row>
    <row r="82" spans="1:6" x14ac:dyDescent="0.2">
      <c r="A82" s="1">
        <v>45949.626631944448</v>
      </c>
      <c r="B82" s="9" t="s">
        <v>5</v>
      </c>
      <c r="C82">
        <v>10</v>
      </c>
      <c r="D82">
        <v>0</v>
      </c>
      <c r="E82" s="9" t="str">
        <f>YEAR(test_results[[#This Row],[Date]]) &amp; " - " &amp; _xlfn.ISOWEEKNUM(test_results[[#This Row],[Date]])</f>
        <v>2025 - 42</v>
      </c>
      <c r="F82" s="9">
        <f>test_results[[#This Row],[Number of questions]]*test_results[[#This Row],[Accuracy]]/100</f>
        <v>0</v>
      </c>
    </row>
    <row r="83" spans="1:6" x14ac:dyDescent="0.2">
      <c r="A83" s="1">
        <v>45949.626666666663</v>
      </c>
      <c r="B83" s="9" t="s">
        <v>14</v>
      </c>
      <c r="C83">
        <v>10</v>
      </c>
      <c r="D83">
        <v>0</v>
      </c>
      <c r="E83" s="9" t="str">
        <f>YEAR(test_results[[#This Row],[Date]]) &amp; " - " &amp; _xlfn.ISOWEEKNUM(test_results[[#This Row],[Date]])</f>
        <v>2025 - 42</v>
      </c>
      <c r="F83" s="9">
        <f>test_results[[#This Row],[Number of questions]]*test_results[[#This Row],[Accuracy]]/100</f>
        <v>0</v>
      </c>
    </row>
    <row r="84" spans="1:6" x14ac:dyDescent="0.2">
      <c r="A84" s="1">
        <v>45949.62704861111</v>
      </c>
      <c r="B84" s="9" t="s">
        <v>16</v>
      </c>
      <c r="C84">
        <v>10</v>
      </c>
      <c r="D84">
        <v>50</v>
      </c>
      <c r="E84" s="9" t="str">
        <f>YEAR(test_results[[#This Row],[Date]]) &amp; " - " &amp; _xlfn.ISOWEEKNUM(test_results[[#This Row],[Date]])</f>
        <v>2025 - 42</v>
      </c>
      <c r="F84" s="9">
        <f>test_results[[#This Row],[Number of questions]]*test_results[[#This Row],[Accuracy]]/100</f>
        <v>5</v>
      </c>
    </row>
    <row r="85" spans="1:6" x14ac:dyDescent="0.2">
      <c r="A85" s="1">
        <v>45949.627106481479</v>
      </c>
      <c r="B85" s="9" t="s">
        <v>15</v>
      </c>
      <c r="C85">
        <v>10</v>
      </c>
      <c r="D85">
        <v>0</v>
      </c>
      <c r="E85" s="9" t="str">
        <f>YEAR(test_results[[#This Row],[Date]]) &amp; " - " &amp; _xlfn.ISOWEEKNUM(test_results[[#This Row],[Date]])</f>
        <v>2025 - 42</v>
      </c>
      <c r="F85" s="9">
        <f>test_results[[#This Row],[Number of questions]]*test_results[[#This Row],[Accuracy]]/100</f>
        <v>0</v>
      </c>
    </row>
    <row r="86" spans="1:6" x14ac:dyDescent="0.2">
      <c r="A86" s="1">
        <v>45955.371516203704</v>
      </c>
      <c r="B86" s="9" t="s">
        <v>4</v>
      </c>
      <c r="C86">
        <v>5</v>
      </c>
      <c r="D86">
        <v>80</v>
      </c>
      <c r="E86" s="9" t="str">
        <f>YEAR(test_results[[#This Row],[Date]]) &amp; " - " &amp; _xlfn.ISOWEEKNUM(test_results[[#This Row],[Date]])</f>
        <v>2025 - 43</v>
      </c>
      <c r="F86" s="9">
        <f>test_results[[#This Row],[Number of questions]]*test_results[[#This Row],[Accuracy]]/100</f>
        <v>4</v>
      </c>
    </row>
    <row r="87" spans="1:6" x14ac:dyDescent="0.2">
      <c r="A87" s="1">
        <v>45955.371886574074</v>
      </c>
      <c r="B87" s="9" t="s">
        <v>4</v>
      </c>
      <c r="C87">
        <v>5</v>
      </c>
      <c r="D87">
        <v>40</v>
      </c>
      <c r="E87" s="9" t="str">
        <f>YEAR(test_results[[#This Row],[Date]]) &amp; " - " &amp; _xlfn.ISOWEEKNUM(test_results[[#This Row],[Date]])</f>
        <v>2025 - 43</v>
      </c>
      <c r="F87" s="9">
        <f>test_results[[#This Row],[Number of questions]]*test_results[[#This Row],[Accuracy]]/100</f>
        <v>2</v>
      </c>
    </row>
    <row r="88" spans="1:6" x14ac:dyDescent="0.2">
      <c r="A88" s="1">
        <v>45955.372233796297</v>
      </c>
      <c r="B88" s="9" t="s">
        <v>4</v>
      </c>
      <c r="C88">
        <v>5</v>
      </c>
      <c r="D88">
        <v>80</v>
      </c>
      <c r="E88" s="9" t="str">
        <f>YEAR(test_results[[#This Row],[Date]]) &amp; " - " &amp; _xlfn.ISOWEEKNUM(test_results[[#This Row],[Date]])</f>
        <v>2025 - 43</v>
      </c>
      <c r="F88" s="9">
        <f>test_results[[#This Row],[Number of questions]]*test_results[[#This Row],[Accuracy]]/100</f>
        <v>4</v>
      </c>
    </row>
    <row r="89" spans="1:6" x14ac:dyDescent="0.2">
      <c r="A89" s="1">
        <v>45955.372499999998</v>
      </c>
      <c r="B89" s="9" t="s">
        <v>4</v>
      </c>
      <c r="C89">
        <v>5</v>
      </c>
      <c r="D89">
        <v>100</v>
      </c>
      <c r="E89" s="9" t="str">
        <f>YEAR(test_results[[#This Row],[Date]]) &amp; " - " &amp; _xlfn.ISOWEEKNUM(test_results[[#This Row],[Date]])</f>
        <v>2025 - 43</v>
      </c>
      <c r="F89" s="9">
        <f>test_results[[#This Row],[Number of questions]]*test_results[[#This Row],[Accuracy]]/100</f>
        <v>5</v>
      </c>
    </row>
    <row r="90" spans="1:6" x14ac:dyDescent="0.2">
      <c r="A90" s="1">
        <v>45955.372743055559</v>
      </c>
      <c r="B90" s="9" t="s">
        <v>4</v>
      </c>
      <c r="C90">
        <v>5</v>
      </c>
      <c r="D90">
        <v>100</v>
      </c>
      <c r="E90" s="9" t="str">
        <f>YEAR(test_results[[#This Row],[Date]]) &amp; " - " &amp; _xlfn.ISOWEEKNUM(test_results[[#This Row],[Date]])</f>
        <v>2025 - 43</v>
      </c>
      <c r="F90" s="9">
        <f>test_results[[#This Row],[Number of questions]]*test_results[[#This Row],[Accuracy]]/100</f>
        <v>5</v>
      </c>
    </row>
    <row r="91" spans="1:6" x14ac:dyDescent="0.2">
      <c r="A91" s="1">
        <v>45955.373124999998</v>
      </c>
      <c r="B91" s="9" t="s">
        <v>4</v>
      </c>
      <c r="C91">
        <v>5</v>
      </c>
      <c r="D91">
        <v>80</v>
      </c>
      <c r="E91" s="9" t="str">
        <f>YEAR(test_results[[#This Row],[Date]]) &amp; " - " &amp; _xlfn.ISOWEEKNUM(test_results[[#This Row],[Date]])</f>
        <v>2025 - 43</v>
      </c>
      <c r="F91" s="9">
        <f>test_results[[#This Row],[Number of questions]]*test_results[[#This Row],[Accuracy]]/100</f>
        <v>4</v>
      </c>
    </row>
    <row r="92" spans="1:6" x14ac:dyDescent="0.2">
      <c r="A92" s="1">
        <v>45955.373692129629</v>
      </c>
      <c r="B92" s="9" t="s">
        <v>4</v>
      </c>
      <c r="C92">
        <v>5</v>
      </c>
      <c r="D92">
        <v>40</v>
      </c>
      <c r="E92" s="9" t="str">
        <f>YEAR(test_results[[#This Row],[Date]]) &amp; " - " &amp; _xlfn.ISOWEEKNUM(test_results[[#This Row],[Date]])</f>
        <v>2025 - 43</v>
      </c>
      <c r="F92" s="9">
        <f>test_results[[#This Row],[Number of questions]]*test_results[[#This Row],[Accuracy]]/100</f>
        <v>2</v>
      </c>
    </row>
    <row r="93" spans="1:6" x14ac:dyDescent="0.2">
      <c r="A93" s="1">
        <v>45955.374201388891</v>
      </c>
      <c r="B93" s="9" t="s">
        <v>4</v>
      </c>
      <c r="C93">
        <v>5</v>
      </c>
      <c r="D93">
        <v>40</v>
      </c>
      <c r="E93" s="9" t="str">
        <f>YEAR(test_results[[#This Row],[Date]]) &amp; " - " &amp; _xlfn.ISOWEEKNUM(test_results[[#This Row],[Date]])</f>
        <v>2025 - 43</v>
      </c>
      <c r="F93" s="9">
        <f>test_results[[#This Row],[Number of questions]]*test_results[[#This Row],[Accuracy]]/100</f>
        <v>2</v>
      </c>
    </row>
    <row r="94" spans="1:6" x14ac:dyDescent="0.2">
      <c r="A94" s="1">
        <v>45955.374664351853</v>
      </c>
      <c r="B94" s="9" t="s">
        <v>4</v>
      </c>
      <c r="C94">
        <v>5</v>
      </c>
      <c r="D94">
        <v>80</v>
      </c>
      <c r="E94" s="9" t="str">
        <f>YEAR(test_results[[#This Row],[Date]]) &amp; " - " &amp; _xlfn.ISOWEEKNUM(test_results[[#This Row],[Date]])</f>
        <v>2025 - 43</v>
      </c>
      <c r="F94" s="9">
        <f>test_results[[#This Row],[Number of questions]]*test_results[[#This Row],[Accuracy]]/100</f>
        <v>4</v>
      </c>
    </row>
    <row r="95" spans="1:6" x14ac:dyDescent="0.2">
      <c r="A95" s="1">
        <v>45955.375196759262</v>
      </c>
      <c r="B95" s="9" t="s">
        <v>4</v>
      </c>
      <c r="C95">
        <v>5</v>
      </c>
      <c r="D95">
        <v>80</v>
      </c>
      <c r="E95" s="9" t="str">
        <f>YEAR(test_results[[#This Row],[Date]]) &amp; " - " &amp; _xlfn.ISOWEEKNUM(test_results[[#This Row],[Date]])</f>
        <v>2025 - 43</v>
      </c>
      <c r="F95" s="9">
        <f>test_results[[#This Row],[Number of questions]]*test_results[[#This Row],[Accuracy]]/100</f>
        <v>4</v>
      </c>
    </row>
    <row r="96" spans="1:6" x14ac:dyDescent="0.2">
      <c r="A96" s="1">
        <v>45955.375625000001</v>
      </c>
      <c r="B96" s="9" t="s">
        <v>4</v>
      </c>
      <c r="C96">
        <v>5</v>
      </c>
      <c r="D96">
        <v>60</v>
      </c>
      <c r="E96" s="9" t="str">
        <f>YEAR(test_results[[#This Row],[Date]]) &amp; " - " &amp; _xlfn.ISOWEEKNUM(test_results[[#This Row],[Date]])</f>
        <v>2025 - 43</v>
      </c>
      <c r="F96" s="9">
        <f>test_results[[#This Row],[Number of questions]]*test_results[[#This Row],[Accuracy]]/100</f>
        <v>3</v>
      </c>
    </row>
    <row r="97" spans="1:6" x14ac:dyDescent="0.2">
      <c r="A97" s="1">
        <v>45955.375960648147</v>
      </c>
      <c r="B97" s="9" t="s">
        <v>4</v>
      </c>
      <c r="C97">
        <v>5</v>
      </c>
      <c r="D97">
        <v>100</v>
      </c>
      <c r="E97" s="9" t="str">
        <f>YEAR(test_results[[#This Row],[Date]]) &amp; " - " &amp; _xlfn.ISOWEEKNUM(test_results[[#This Row],[Date]])</f>
        <v>2025 - 43</v>
      </c>
      <c r="F97" s="9">
        <f>test_results[[#This Row],[Number of questions]]*test_results[[#This Row],[Accuracy]]/100</f>
        <v>5</v>
      </c>
    </row>
    <row r="98" spans="1:6" x14ac:dyDescent="0.2">
      <c r="A98" s="1">
        <v>45955.376238425924</v>
      </c>
      <c r="B98" s="9" t="s">
        <v>4</v>
      </c>
      <c r="C98">
        <v>5</v>
      </c>
      <c r="D98">
        <v>100</v>
      </c>
      <c r="E98" s="9" t="str">
        <f>YEAR(test_results[[#This Row],[Date]]) &amp; " - " &amp; _xlfn.ISOWEEKNUM(test_results[[#This Row],[Date]])</f>
        <v>2025 - 43</v>
      </c>
      <c r="F98" s="9">
        <f>test_results[[#This Row],[Number of questions]]*test_results[[#This Row],[Accuracy]]/100</f>
        <v>5</v>
      </c>
    </row>
    <row r="99" spans="1:6" x14ac:dyDescent="0.2">
      <c r="A99" s="1">
        <v>45955.376840277779</v>
      </c>
      <c r="B99" s="9" t="s">
        <v>4</v>
      </c>
      <c r="C99">
        <v>5</v>
      </c>
      <c r="D99">
        <v>100</v>
      </c>
      <c r="E99" s="9" t="str">
        <f>YEAR(test_results[[#This Row],[Date]]) &amp; " - " &amp; _xlfn.ISOWEEKNUM(test_results[[#This Row],[Date]])</f>
        <v>2025 - 43</v>
      </c>
      <c r="F99" s="9">
        <f>test_results[[#This Row],[Number of questions]]*test_results[[#This Row],[Accuracy]]/100</f>
        <v>5</v>
      </c>
    </row>
    <row r="100" spans="1:6" x14ac:dyDescent="0.2">
      <c r="A100" s="1">
        <v>45955.377152777779</v>
      </c>
      <c r="B100" s="9" t="s">
        <v>4</v>
      </c>
      <c r="C100">
        <v>5</v>
      </c>
      <c r="D100">
        <v>100</v>
      </c>
      <c r="E100" s="9" t="str">
        <f>YEAR(test_results[[#This Row],[Date]]) &amp; " - " &amp; _xlfn.ISOWEEKNUM(test_results[[#This Row],[Date]])</f>
        <v>2025 - 43</v>
      </c>
      <c r="F100" s="9">
        <f>test_results[[#This Row],[Number of questions]]*test_results[[#This Row],[Accuracy]]/100</f>
        <v>5</v>
      </c>
    </row>
    <row r="101" spans="1:6" x14ac:dyDescent="0.2">
      <c r="A101" s="1">
        <v>45955.377476851849</v>
      </c>
      <c r="B101" s="9" t="s">
        <v>4</v>
      </c>
      <c r="C101">
        <v>5</v>
      </c>
      <c r="D101">
        <v>100</v>
      </c>
      <c r="E101" s="9" t="str">
        <f>YEAR(test_results[[#This Row],[Date]]) &amp; " - " &amp; _xlfn.ISOWEEKNUM(test_results[[#This Row],[Date]])</f>
        <v>2025 - 43</v>
      </c>
      <c r="F101" s="9">
        <f>test_results[[#This Row],[Number of questions]]*test_results[[#This Row],[Accuracy]]/100</f>
        <v>5</v>
      </c>
    </row>
    <row r="102" spans="1:6" x14ac:dyDescent="0.2">
      <c r="A102" s="1">
        <v>45955.3984375</v>
      </c>
      <c r="B102" s="9" t="s">
        <v>4</v>
      </c>
      <c r="C102">
        <v>5</v>
      </c>
      <c r="D102">
        <v>100</v>
      </c>
      <c r="E102" s="9" t="str">
        <f>YEAR(test_results[[#This Row],[Date]]) &amp; " - " &amp; _xlfn.ISOWEEKNUM(test_results[[#This Row],[Date]])</f>
        <v>2025 - 43</v>
      </c>
      <c r="F102" s="9">
        <f>test_results[[#This Row],[Number of questions]]*test_results[[#This Row],[Accuracy]]/100</f>
        <v>5</v>
      </c>
    </row>
    <row r="103" spans="1:6" x14ac:dyDescent="0.2">
      <c r="A103" s="1">
        <v>45955.39880787037</v>
      </c>
      <c r="B103" s="9" t="s">
        <v>4</v>
      </c>
      <c r="C103">
        <v>5</v>
      </c>
      <c r="D103">
        <v>80</v>
      </c>
      <c r="E103" s="9" t="str">
        <f>YEAR(test_results[[#This Row],[Date]]) &amp; " - " &amp; _xlfn.ISOWEEKNUM(test_results[[#This Row],[Date]])</f>
        <v>2025 - 43</v>
      </c>
      <c r="F103" s="9">
        <f>test_results[[#This Row],[Number of questions]]*test_results[[#This Row],[Accuracy]]/100</f>
        <v>4</v>
      </c>
    </row>
    <row r="104" spans="1:6" x14ac:dyDescent="0.2">
      <c r="A104" s="1">
        <v>45955.400277777779</v>
      </c>
      <c r="B104" s="9" t="s">
        <v>4</v>
      </c>
      <c r="C104">
        <v>5</v>
      </c>
      <c r="D104">
        <v>60</v>
      </c>
      <c r="E104" s="9" t="str">
        <f>YEAR(test_results[[#This Row],[Date]]) &amp; " - " &amp; _xlfn.ISOWEEKNUM(test_results[[#This Row],[Date]])</f>
        <v>2025 - 43</v>
      </c>
      <c r="F104" s="9">
        <f>test_results[[#This Row],[Number of questions]]*test_results[[#This Row],[Accuracy]]/100</f>
        <v>3</v>
      </c>
    </row>
    <row r="105" spans="1:6" x14ac:dyDescent="0.2">
      <c r="A105" s="1">
        <v>45955.401134259257</v>
      </c>
      <c r="B105" s="9" t="s">
        <v>4</v>
      </c>
      <c r="C105">
        <v>5</v>
      </c>
      <c r="D105">
        <v>60</v>
      </c>
      <c r="E105" s="9" t="str">
        <f>YEAR(test_results[[#This Row],[Date]]) &amp; " - " &amp; _xlfn.ISOWEEKNUM(test_results[[#This Row],[Date]])</f>
        <v>2025 - 43</v>
      </c>
      <c r="F105" s="9">
        <f>test_results[[#This Row],[Number of questions]]*test_results[[#This Row],[Accuracy]]/100</f>
        <v>3</v>
      </c>
    </row>
    <row r="106" spans="1:6" x14ac:dyDescent="0.2">
      <c r="A106" s="1">
        <v>45955.40215277778</v>
      </c>
      <c r="B106" s="9" t="s">
        <v>4</v>
      </c>
      <c r="C106">
        <v>5</v>
      </c>
      <c r="D106">
        <v>60</v>
      </c>
      <c r="E106" s="9" t="str">
        <f>YEAR(test_results[[#This Row],[Date]]) &amp; " - " &amp; _xlfn.ISOWEEKNUM(test_results[[#This Row],[Date]])</f>
        <v>2025 - 43</v>
      </c>
      <c r="F106" s="9">
        <f>test_results[[#This Row],[Number of questions]]*test_results[[#This Row],[Accuracy]]/100</f>
        <v>3</v>
      </c>
    </row>
    <row r="107" spans="1:6" x14ac:dyDescent="0.2">
      <c r="A107" s="1">
        <v>45955.403240740743</v>
      </c>
      <c r="B107" s="9" t="s">
        <v>4</v>
      </c>
      <c r="C107">
        <v>5</v>
      </c>
      <c r="D107">
        <v>80</v>
      </c>
      <c r="E107" s="9" t="str">
        <f>YEAR(test_results[[#This Row],[Date]]) &amp; " - " &amp; _xlfn.ISOWEEKNUM(test_results[[#This Row],[Date]])</f>
        <v>2025 - 43</v>
      </c>
      <c r="F107" s="9">
        <f>test_results[[#This Row],[Number of questions]]*test_results[[#This Row],[Accuracy]]/100</f>
        <v>4</v>
      </c>
    </row>
    <row r="108" spans="1:6" x14ac:dyDescent="0.2">
      <c r="A108" s="1">
        <v>45955.409108796295</v>
      </c>
      <c r="B108" s="9" t="s">
        <v>4</v>
      </c>
      <c r="C108">
        <v>5</v>
      </c>
      <c r="D108">
        <v>100</v>
      </c>
      <c r="E108" s="9" t="str">
        <f>YEAR(test_results[[#This Row],[Date]]) &amp; " - " &amp; _xlfn.ISOWEEKNUM(test_results[[#This Row],[Date]])</f>
        <v>2025 - 43</v>
      </c>
      <c r="F108" s="9">
        <f>test_results[[#This Row],[Number of questions]]*test_results[[#This Row],[Accuracy]]/100</f>
        <v>5</v>
      </c>
    </row>
    <row r="109" spans="1:6" x14ac:dyDescent="0.2">
      <c r="A109" s="1">
        <v>45955.410416666666</v>
      </c>
      <c r="B109" s="9" t="s">
        <v>4</v>
      </c>
      <c r="C109">
        <v>5</v>
      </c>
      <c r="D109">
        <v>40</v>
      </c>
      <c r="E109" s="9" t="str">
        <f>YEAR(test_results[[#This Row],[Date]]) &amp; " - " &amp; _xlfn.ISOWEEKNUM(test_results[[#This Row],[Date]])</f>
        <v>2025 - 43</v>
      </c>
      <c r="F109" s="9">
        <f>test_results[[#This Row],[Number of questions]]*test_results[[#This Row],[Accuracy]]/100</f>
        <v>2</v>
      </c>
    </row>
    <row r="110" spans="1:6" x14ac:dyDescent="0.2">
      <c r="A110" s="1">
        <v>45955.410879629628</v>
      </c>
      <c r="B110" s="9" t="s">
        <v>4</v>
      </c>
      <c r="C110">
        <v>5</v>
      </c>
      <c r="D110">
        <v>100</v>
      </c>
      <c r="E110" s="9" t="str">
        <f>YEAR(test_results[[#This Row],[Date]]) &amp; " - " &amp; _xlfn.ISOWEEKNUM(test_results[[#This Row],[Date]])</f>
        <v>2025 - 43</v>
      </c>
      <c r="F110" s="9">
        <f>test_results[[#This Row],[Number of questions]]*test_results[[#This Row],[Accuracy]]/100</f>
        <v>5</v>
      </c>
    </row>
    <row r="111" spans="1:6" x14ac:dyDescent="0.2">
      <c r="A111" s="1">
        <v>45955.411620370367</v>
      </c>
      <c r="B111" s="9" t="s">
        <v>4</v>
      </c>
      <c r="C111">
        <v>5</v>
      </c>
      <c r="D111">
        <v>20</v>
      </c>
      <c r="E111" s="9" t="str">
        <f>YEAR(test_results[[#This Row],[Date]]) &amp; " - " &amp; _xlfn.ISOWEEKNUM(test_results[[#This Row],[Date]])</f>
        <v>2025 - 43</v>
      </c>
      <c r="F111" s="9">
        <f>test_results[[#This Row],[Number of questions]]*test_results[[#This Row],[Accuracy]]/100</f>
        <v>1</v>
      </c>
    </row>
    <row r="112" spans="1:6" x14ac:dyDescent="0.2">
      <c r="A112" s="1">
        <v>45955.412986111114</v>
      </c>
      <c r="B112" s="9" t="s">
        <v>4</v>
      </c>
      <c r="C112">
        <v>5</v>
      </c>
      <c r="D112">
        <v>40</v>
      </c>
      <c r="E112" s="9" t="str">
        <f>YEAR(test_results[[#This Row],[Date]]) &amp; " - " &amp; _xlfn.ISOWEEKNUM(test_results[[#This Row],[Date]])</f>
        <v>2025 - 43</v>
      </c>
      <c r="F112" s="9">
        <f>test_results[[#This Row],[Number of questions]]*test_results[[#This Row],[Accuracy]]/100</f>
        <v>2</v>
      </c>
    </row>
    <row r="113" spans="1:6" x14ac:dyDescent="0.2">
      <c r="A113" s="1">
        <v>45955.427557870367</v>
      </c>
      <c r="B113" s="9" t="s">
        <v>4</v>
      </c>
      <c r="C113">
        <v>5</v>
      </c>
      <c r="D113">
        <v>40</v>
      </c>
      <c r="E113" s="9" t="str">
        <f>YEAR(test_results[[#This Row],[Date]]) &amp; " - " &amp; _xlfn.ISOWEEKNUM(test_results[[#This Row],[Date]])</f>
        <v>2025 - 43</v>
      </c>
      <c r="F113" s="9">
        <f>test_results[[#This Row],[Number of questions]]*test_results[[#This Row],[Accuracy]]/100</f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C661-5BAF-B94C-AE34-A7547B817FD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d 6 9 0 5 f - 2 4 e 2 - 4 1 f 8 - a 4 e d - d 9 9 b 4 5 2 2 7 c 3 2 "   x m l n s = " h t t p : / / s c h e m a s . m i c r o s o f t . c o m / D a t a M a s h u p " > A A A A A O w D A A B Q S w M E F A A A C A g A K l V Z W 6 r 3 9 r y k A A A A 9 g A A A B I A A A B D b 2 5 m a W c v U G F j a 2 F n Z S 5 4 b W y F j 7 E O g j A Y h F + F d K c t 6 E D I T x l c J T E h G t e m V G y E H 0 O L 5 d 0 c f C R f Q Y y i b o 5 3 9 1 1 y d 7 / e I B / b J r j o 3 p o O M x J R T g K N q q s M 1 h k Z 3 C F M S C 5 g I 9 V J 1 j q Y Y L T p a E 1 G j s 6 d U 8 a 8 9 9 Q v a N f X L O Y 8 Y v t i X a q j b m V o 0 D q J S p N P q / r f I g J 2 r z E i p t E y o T G f N g G b T S g M f o F 4 y p 7 p j w m r o X F D r 4 X G c F s C m y W w 9 w f x A F B L A w Q U A A A I C A A q V V l b W c 6 P N z o B A A A J A g A A E w A A A E Z v c m 1 1 b G F z L 1 N l Y 3 R p b 2 4 x L m 1 1 U c t q w z A Q v B v y D 0 K 9 O G B s C q G X 0 E N w 6 O M S U u y e S g m K v E k E e q T S y j S E / H v X d t L k 0 J 6 0 q 5 m d G a 0 C S F T O s m o 4 7 6 e j Z J S E n f D Q M I S A K w 8 h a g z s k W n A h L H K R S + B 2 j K 0 + d z J a M B i + q Q 0 5 K W z S E 1 I e f E e w I d C 7 4 U u L p x Q L L 1 q B U L x D N 4 I W 2 z 7 Y 9 U 6 K d b F r V c u Q 8 v H G f u Y g 1 Z G I X i y 4 x n P W O l 0 N L Y L M 8 n Y W 3 Q I F R 5 0 l + b a 5 A t n 4 X O c U d Y 7 v v T O E N C w H Y i G I n G i 1 m J N r D P y M t y n w 7 P I 8 3 w / 0 7 q S Q g v f m a G P v 4 r l T t g t C c o + C s P D H q 6 i t R c 2 b J w 3 Q 9 C a w J D + k S J j x y O f 0 y 6 o 6 h R Y Q z U q A y d C e E 2 7 G I T P K M I 3 9 s g i m j V t w 2 3 Y V y Q S f V i n 9 W r x Y Z J 3 Z j 1 p J m X 0 Q h 4 u 0 7 Y f O p 3 G i b L / P m H 6 A 1 B L A w Q U A A A I C A A q V V l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p V W V u q 9 / a 8 p A A A A P Y A A A A S A A A A A A A A A A A A A A C k g Q A A A A B D b 2 5 m a W c v U G F j a 2 F n Z S 5 4 b W x Q S w E C F A M U A A A I C A A q V V l b W c 6 P N z o B A A A J A g A A E w A A A A A A A A A A A A A A p I H U A A A A R m 9 y b X V s Y X M v U 2 V j d G l v b j E u b V B L A Q I U A x Q A A A g I A C p V W V s P y u m r p A A A A O k A A A A T A A A A A A A A A A A A A A C k g T 8 C A A B b Q 2 9 u d G V u d F 9 U e X B l c 1 0 u e G 1 s U E s F B g A A A A A D A A M A w g A A A B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o L A A A A A A A A +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V z d F 9 y Z X N 1 b H R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c w Z G M 4 Z m Q t M m U 3 M y 0 0 O T B k L W I z M W I t Z j A 2 M z c 0 M z J l M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f c m V z d W x 0 c y I g L z 4 8 R W 5 0 c n k g V H l w Z T 0 i R m l s b G V k Q 2 9 t c G x l d G V S Z X N 1 b H R U b 1 d v c m t z a G V l d C I g V m F s d W U 9 I m w x I i A v P j x F b n R y e S B U e X B l P S J G a W x s Q 2 9 s d W 1 u V H l w Z X M i I F Z h b H V l P S J z Q n d Z R E J R P T 0 i I C 8 + P E V u d H J 5 I F R 5 c G U 9 I k Z p b G x M Y X N 0 V X B k Y X R l Z C I g V m F s d W U 9 I m Q y M D I 1 L T E w L T I 1 V D A 4 O j Q x O j I x L j g x O T A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I i I C 8 + P E V u d H J 5 I F R 5 c G U 9 I k Z p b G x D b 2 x 1 b W 5 O Y W 1 l c y I g V m F s d W U 9 I n N b J n F 1 b 3 Q 7 R G F 0 Z S Z x d W 9 0 O y w m c X V v d D t U Z X N 0 I H R 5 c G U m c X V v d D s s J n F 1 b 3 Q 7 T n V t Y m V y I G 9 m I H F 1 Z X N 0 a W 9 u c y Z x d W 9 0 O y w m c X V v d D t B Y 2 N 1 c m F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c y 9 B d X R v U m V t b 3 Z l Z E N v b H V t b n M x L n t E Y X R l L D B 9 J n F 1 b 3 Q 7 L C Z x d W 9 0 O 1 N l Y 3 R p b 2 4 x L 3 R l c 3 R f c m V z d W x 0 c y 9 B d X R v U m V t b 3 Z l Z E N v b H V t b n M x L n t U Z X N 0 I H R 5 c G U s M X 0 m c X V v d D s s J n F 1 b 3 Q 7 U 2 V j d G l v b j E v d G V z d F 9 y Z X N 1 b H R z L 0 F 1 d G 9 S Z W 1 v d m V k Q 2 9 s d W 1 u c z E u e 0 5 1 b W J l c i B v Z i B x d W V z d G l v b n M s M n 0 m c X V v d D s s J n F 1 b 3 Q 7 U 2 V j d G l v b j E v d G V z d F 9 y Z X N 1 b H R z L 0 F 1 d G 9 S Z W 1 v d m V k Q 2 9 s d W 1 u c z E u e 0 F j Y 3 V y Y W N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z d W x 0 c y 9 B d X R v U m V t b 3 Z l Z E N v b H V t b n M x L n t E Y X R l L D B 9 J n F 1 b 3 Q 7 L C Z x d W 9 0 O 1 N l Y 3 R p b 2 4 x L 3 R l c 3 R f c m V z d W x 0 c y 9 B d X R v U m V t b 3 Z l Z E N v b H V t b n M x L n t U Z X N 0 I H R 5 c G U s M X 0 m c X V v d D s s J n F 1 b 3 Q 7 U 2 V j d G l v b j E v d G V z d F 9 y Z X N 1 b H R z L 0 F 1 d G 9 S Z W 1 v d m V k Q 2 9 s d W 1 u c z E u e 0 5 1 b W J l c i B v Z i B x d W V z d G l v b n M s M n 0 m c X V v d D s s J n F 1 b 3 Q 7 U 2 V j d G l v b j E v d G V z d F 9 y Z X N 1 b H R z L 0 F 1 d G 9 S Z W 1 v d m V k Q 2 9 s d W 1 u c z E u e 0 F j Y 3 V y Y W N 5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R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H M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B v M u L A c 5 s B O I 4 z l G Z P 0 Y G s I y d n r B E 6 + D 5 z 3 g G y s q 4 Q O s S w E Q f b + Z P 1 p A 4 Z w m 3 b 1 b x f h S S s c C W 8 z / W 7 P O 9 x S M i 0 6 I 4 B S 0 O 2 Y m 3 W x / + E V K w 2 c c T N v 7 6 d t G 3 B T w B W B L w e B Q R 1 C U V Y = < / D a t a M a s h u p > 
</file>

<file path=customXml/itemProps1.xml><?xml version="1.0" encoding="utf-8"?>
<ds:datastoreItem xmlns:ds="http://schemas.openxmlformats.org/officeDocument/2006/customXml" ds:itemID="{8C4185AA-5EDA-1E4B-B068-EE3CD27B8B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test_results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Kátai-Pál</dc:creator>
  <cp:lastModifiedBy>László Kátai-Pál</cp:lastModifiedBy>
  <dcterms:created xsi:type="dcterms:W3CDTF">2025-10-12T11:50:51Z</dcterms:created>
  <dcterms:modified xsi:type="dcterms:W3CDTF">2025-10-25T08:41:24Z</dcterms:modified>
</cp:coreProperties>
</file>