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XX01\Downloads\tender\QLD Testing Result\"/>
    </mc:Choice>
  </mc:AlternateContent>
  <xr:revisionPtr revIDLastSave="0" documentId="13_ncr:1_{237F9338-33DB-4FAE-9BDA-E9FEC437288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QLD_converesion_v3" sheetId="3" r:id="rId2"/>
  </sheets>
  <definedNames>
    <definedName name="_xlnm._FilterDatabase" localSheetId="1" hidden="1">QLD_converesion_v3!$A$2:$V$382</definedName>
    <definedName name="_xlnm._FilterDatabase" localSheetId="0" hidden="1">Sheet1!$B$2:$L$2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" i="3" l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" i="3"/>
  <c r="O3" i="3"/>
  <c r="V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P3" i="3" l="1"/>
  <c r="M10" i="1" a="1"/>
  <c r="M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<sst xmlns="http://schemas.openxmlformats.org/spreadsheetml/2006/main" count="2892" uniqueCount="803">
  <si>
    <t>Sort Key</t>
  </si>
  <si>
    <t>Cust Category</t>
  </si>
  <si>
    <t>Cust Description</t>
  </si>
  <si>
    <t>Cust UOM</t>
  </si>
  <si>
    <t>Part Description</t>
  </si>
  <si>
    <t>Price UOM</t>
  </si>
  <si>
    <t>Part Number</t>
  </si>
  <si>
    <t>conversion</t>
  </si>
  <si>
    <t>Cust_Size</t>
  </si>
  <si>
    <t>BW_Size</t>
  </si>
  <si>
    <t xml:space="preserve">Manual Conversion </t>
  </si>
  <si>
    <t>Janitorial</t>
  </si>
  <si>
    <t>3M 609G Stainless Steel Cleaner</t>
  </si>
  <si>
    <t>Each</t>
  </si>
  <si>
    <t>CLEANER &amp; POLISH S/STEEL AERO 3M 600GM</t>
  </si>
  <si>
    <t>EACH</t>
  </si>
  <si>
    <t>3M Scotch-Brite Scourer Sponge Pack 2</t>
  </si>
  <si>
    <t>Pkt2</t>
  </si>
  <si>
    <t>SPONGE SCOURER SCOTHBRITE H/DUTY 3M (2)</t>
  </si>
  <si>
    <t>PACK</t>
  </si>
  <si>
    <t>Activ 800 Heavy Duty Cleaner 5l</t>
  </si>
  <si>
    <t>5Ltr</t>
  </si>
  <si>
    <t xml:space="preserve">Activ 800 Heavy Duty Cleaner 5l </t>
  </si>
  <si>
    <t>BUYIN</t>
  </si>
  <si>
    <t>Aerogard Insect Repellant Odourless 135ml Pump</t>
  </si>
  <si>
    <t>135ml</t>
  </si>
  <si>
    <t>REPELLENT AEROGARD LOW SCENT PUMP 135ML</t>
  </si>
  <si>
    <t>Aerogard Insect Repellent Regular Tropical Aerosol 150g Each</t>
  </si>
  <si>
    <t>150g</t>
  </si>
  <si>
    <t>REPELLENT AEROGARD TROPICAL AERO 150GM</t>
  </si>
  <si>
    <t>Aerogard Odourless 150ml</t>
  </si>
  <si>
    <t>150ml</t>
  </si>
  <si>
    <t>REPELLENT AEROGARD LOW SCENT AERO 150GM</t>
  </si>
  <si>
    <t>Aerogard Tropical Aerosol 300g</t>
  </si>
  <si>
    <t>300g</t>
  </si>
  <si>
    <t>REPELLENT AEROGARD TROPIC AERO 300GM</t>
  </si>
  <si>
    <t>Aerogard Tropical Roll On Insect Repellent 50ml</t>
  </si>
  <si>
    <t>50ml</t>
  </si>
  <si>
    <t>REPELLENT AEROGARD INSECT ROLL-ON 50ML</t>
  </si>
  <si>
    <t>Ajax Antibac 40 Wipes Pack</t>
  </si>
  <si>
    <t>Pkt40</t>
  </si>
  <si>
    <t>Ajax Spray N Wipe Glass Cleaner Trigger 500ml</t>
  </si>
  <si>
    <t>500ml</t>
  </si>
  <si>
    <t>Ajax Spray N Wipe Ocean Fresh Antibacterial Trigger 500ml</t>
  </si>
  <si>
    <t>SPRAY 'N WIPE A/BACT AJAX TRIGGER 500ML</t>
  </si>
  <si>
    <t>Atomiser Trigger Only 500ml</t>
  </si>
  <si>
    <t>SPRAYER BOTTLE ADJUSTABLE NOZZLE 500ML</t>
  </si>
  <si>
    <t>Austar Bin Liners Contractor Heavy Duty 240 Litre Black Packet 25 Carton 100</t>
  </si>
  <si>
    <t>Ctn100</t>
  </si>
  <si>
    <t>LINERS BIN BLACK 12UM 147X113CM 240L(80)</t>
  </si>
  <si>
    <t>CTN</t>
  </si>
  <si>
    <t>Bamboo Handle 1.8mx25mm</t>
  </si>
  <si>
    <t>HANDLE BAMBOO 164685 1.8M X 25MM LACQ'D</t>
  </si>
  <si>
    <t>Bionatural Solutions Wee On Urinal Screen Toilet Block</t>
  </si>
  <si>
    <t>Bullet Bin Kitchen Rubbish Bin 50L Blue</t>
  </si>
  <si>
    <t>Cast Away All Purpose Black 77l Bin Liner Carton Of 500</t>
  </si>
  <si>
    <t>Ctn500</t>
  </si>
  <si>
    <t>BAGS GARBAGE BLACK 30UM 78L 98X77CM(200)</t>
  </si>
  <si>
    <t>Castaway 18 Litre Kitchen Tidy Bags On A Roll</t>
  </si>
  <si>
    <t>BAG K/TIDY WHT 9UM 18L 50X45CM (20PX50)</t>
  </si>
  <si>
    <t>Castaway 27 Litre Kitchen Tidy Bags On A Roll</t>
  </si>
  <si>
    <t>BAG K/TIDY OSO WHITE 9UM 27L (ROLL=50)</t>
  </si>
  <si>
    <t>Castaway All Purpose Bin Liner 77l Blue Pack Of 500</t>
  </si>
  <si>
    <t>LINERS BIN BLUE 20UM 90X75CM 75L (10X50)</t>
  </si>
  <si>
    <t>Castaway Bin Liner 240Lt High Density Black 1150X1450mm Carton 200</t>
  </si>
  <si>
    <t>Ctn200</t>
  </si>
  <si>
    <t>LINERS BIN BLK 12UM 147X113CM 240L (100)</t>
  </si>
  <si>
    <t>Castaway Garbage Bags 120l Black Pack Of 25</t>
  </si>
  <si>
    <t>Pkt25</t>
  </si>
  <si>
    <t>LINERS BIN BLACK 12UM 125X94CM 120L(200)</t>
  </si>
  <si>
    <t>Castaway Garbage Bags 77l Black Pack Of 50</t>
  </si>
  <si>
    <t>Pkt50</t>
  </si>
  <si>
    <t>BAGS GARBAGE BLK 28UM 75L 90X75CM (4X50)</t>
  </si>
  <si>
    <t>Castaway Heavy Duty Garbage Bag Black 630x900mm 55 Litre Pack Of 50</t>
  </si>
  <si>
    <t>BAGS GARBAGE GREEN 28UM 55L 90X63CM (50)</t>
  </si>
  <si>
    <t>Castaway Kitchen Tidy Bags 36L Large Roll 50</t>
  </si>
  <si>
    <t>BAG K/TIDY OSO WHT 9UM LRGE 36L ROLL(50)</t>
  </si>
  <si>
    <t>Castaway Premium Rubbish Bags Natural 810x900mm 80l Pack Of 250</t>
  </si>
  <si>
    <t>Pkt250</t>
  </si>
  <si>
    <t>BAG GARBAGE HDPE BLK 82L (95X81) 250</t>
  </si>
  <si>
    <t>CHUX Original Superwipes 60 x 30 cm Blue Pack 20</t>
  </si>
  <si>
    <t>Pkt20</t>
  </si>
  <si>
    <t>CLOTH CHUX SUPERWIPES 19760 BLU (12X20)</t>
  </si>
  <si>
    <t>Chux Regular Superwipes 19760 60x30cm Blue Carton 12</t>
  </si>
  <si>
    <t>Ctn12</t>
  </si>
  <si>
    <t>Cleera Commercial Grade Lemon Disinfectant 5L</t>
  </si>
  <si>
    <t>DISINFECTANT LEMON HARVEYS 5L</t>
  </si>
  <si>
    <t>Cleera Deodoriser Concentrated Fruity Fragrance 5L</t>
  </si>
  <si>
    <t>DEODORISER FRUITY JOHNSON KNOCKOUT 5LTRS</t>
  </si>
  <si>
    <t>Cleera Dispenser Hand Pump Head &amp; Tube Plastic Suit 5L Bottle</t>
  </si>
  <si>
    <t>PUMP DISPENSER PLASTIC LIGHTNING 5LITRE</t>
  </si>
  <si>
    <t>Cleera Hand &amp; Body Wash Liquid Pearl White 5L</t>
  </si>
  <si>
    <t>SOAP GOLD NAT PURE SUPREGA 5LT BOTTLE</t>
  </si>
  <si>
    <t>Cleera Surface Cleaning Wipes All Purpose Tub of 100</t>
  </si>
  <si>
    <t>Tub100</t>
  </si>
  <si>
    <t>SURFACE CLEANING 100 WIPE TUB FELLOWES</t>
  </si>
  <si>
    <t>Cleera Vomit Control Agent 3.5kg</t>
  </si>
  <si>
    <t>3.5kg</t>
  </si>
  <si>
    <t>VOMIT CONTROL AGENT NORTHFORK 3.5KG 4</t>
  </si>
  <si>
    <t>Deb Hair &amp; Body Wash 2 Litre Cartridge</t>
  </si>
  <si>
    <t>CLEANSER DEB HAIR &amp; BODY WASH 2L</t>
  </si>
  <si>
    <t>Deb Instant Foam Hand Sanitiser Desk Top 250ml</t>
  </si>
  <si>
    <t>250ml</t>
  </si>
  <si>
    <t>SANITISER HND INSTANTFOAM IFS250ML 250ML</t>
  </si>
  <si>
    <t>Deb Instant Foam Hand Sanitiser Personal Pack 47ml</t>
  </si>
  <si>
    <t>47ml</t>
  </si>
  <si>
    <t>SANITISER HAND INSTANTFOAM IFS50ML 47ML</t>
  </si>
  <si>
    <t>Deb Stoko Refresh Azure Foam Wash 1 Litre Cartridge</t>
  </si>
  <si>
    <t>1Ltr</t>
  </si>
  <si>
    <t>CLEANSER FOAM REFRESH AZURE AZU1L 1L</t>
  </si>
  <si>
    <t>Desk Bin 10 Litre Black</t>
  </si>
  <si>
    <t>WASTE BIN METAL MESH ESSELTE BLACK 10L</t>
  </si>
  <si>
    <t>Dettol Disinfectant Surface Wipes Fresh Pack 120</t>
  </si>
  <si>
    <t>Pkt120</t>
  </si>
  <si>
    <t>DISINFECTANT WIPES TROPICAL 120</t>
  </si>
  <si>
    <t>Dettol Glen 20 Disinfectant Spray Country Scent 375G</t>
  </si>
  <si>
    <t>375g</t>
  </si>
  <si>
    <t>GLEN 20 COUNTRY SCENT 375G</t>
  </si>
  <si>
    <t>Dettol Glen 20 008105 Disinfectant Spray Original Scent 175g</t>
  </si>
  <si>
    <t>175g</t>
  </si>
  <si>
    <t>DISINFECTANT ORIG GLEN 20 AEROSOL 175GM</t>
  </si>
  <si>
    <t>Dettol Glen 20 0357058 Disinfectant Spray Original Scent Aero 300g</t>
  </si>
  <si>
    <t>DISINFECTANT ORIG GLEN 20 AEROSOL 300GM</t>
  </si>
  <si>
    <t>Dettol Instant Hand Sanitiser 200ml</t>
  </si>
  <si>
    <t>200ml</t>
  </si>
  <si>
    <t>Dettol Instant Hand Sanitiser 200mL</t>
  </si>
  <si>
    <t>Dettol Instant Hand Sanitiser Original 50ml</t>
  </si>
  <si>
    <t>Dettol Instant Hand Sanitiser 50mL</t>
  </si>
  <si>
    <t>Dettol ReFresh Liquid Wash Pump 250ml</t>
  </si>
  <si>
    <t>HYGENIC LIQUID DETTOL HAND WASH 250ML</t>
  </si>
  <si>
    <t>Dishwashing Brush Nylon 250mm</t>
  </si>
  <si>
    <t>BRUSH DISH VIKAN 28/42373 BLUE 240MM</t>
  </si>
  <si>
    <t>Domestos Hospital Grade Disinfectant Regular 750ml</t>
  </si>
  <si>
    <t>750ml</t>
  </si>
  <si>
    <t>DISINFECTANT DOMESTOS REGULAR 750ML</t>
  </si>
  <si>
    <t>Earth Choice Dishwashing Liquid 1L</t>
  </si>
  <si>
    <t>LIQUID DISHWASHING HARVEYS 1L</t>
  </si>
  <si>
    <t>Edco Merrishine Dish Wand</t>
  </si>
  <si>
    <t>Edco Merrishine Dish Wand  ( CTN = 12 EACH )</t>
  </si>
  <si>
    <t>Edco Merrishine Dish Wand Refill Pack Of 2</t>
  </si>
  <si>
    <t>Edco Merrishine Dish Wand Refill Pack Of 2 ( CTN - 12 PKTS OF 2 )</t>
  </si>
  <si>
    <t>Edco Merriwipe Cleaning Wipes Heavy Duty Green Pack Of 20</t>
  </si>
  <si>
    <t>CLOTHS CHUX REG 9886 GRN 60X45 12PKSX20</t>
  </si>
  <si>
    <t>Ego Aqium Hand Sanitiser 60ml</t>
  </si>
  <si>
    <t>60ml</t>
  </si>
  <si>
    <t>SANITISER HAND GEL AQIUM CLEAR 60ML</t>
  </si>
  <si>
    <t>Ego Aqium Ultra Hand Sanitiser 60mL</t>
  </si>
  <si>
    <t>Enviro Choice Bin Liners Degradable 240l Pack Of 20</t>
  </si>
  <si>
    <t>BIODEGRADABLE CLR BIN LINERS 240L (100)</t>
  </si>
  <si>
    <t>Enviro Choice Bin Liners Degradable 80l Pack Of 50</t>
  </si>
  <si>
    <t>BIODEGRADABLE CLEAR BIN LINERS 80L (250)</t>
  </si>
  <si>
    <t>Finish Classic Tablet Dishwasher Pkt 60</t>
  </si>
  <si>
    <t>Pkt60</t>
  </si>
  <si>
    <t>TABLETS DISHWASH FINISH CLASSIC REG (60)</t>
  </si>
  <si>
    <t>BOX</t>
  </si>
  <si>
    <t>Finish Dishwasher Cleaner 250ml</t>
  </si>
  <si>
    <t>CLEANER DISHWASHER FINISH 250ML</t>
  </si>
  <si>
    <t>Finish Dishwashing Rinse Aid Regular 250ml</t>
  </si>
  <si>
    <t>Finish Regular Rinse Aid 500ml</t>
  </si>
  <si>
    <t>Garbage Bags Heavy Duty 80l Pack Of 50</t>
  </si>
  <si>
    <t>OSOÂ®Â HEAVY DUTY GARBAGE BAG 70-77L PK50</t>
  </si>
  <si>
    <t>Geca Anti-Bacterial Liquid Hand Wash 500ml</t>
  </si>
  <si>
    <t>Glad Tuff-stuff Garbage Bags Pine Scented 56l Pack Of 20</t>
  </si>
  <si>
    <t>Roll20</t>
  </si>
  <si>
    <t>Glad Tuff-stuff Garbage Bags Pine Scented 56l Pack  (CTN 8 PACKS Of 20 )</t>
  </si>
  <si>
    <t>Glade Air Freshener Ocean Mist 200g</t>
  </si>
  <si>
    <t>200g</t>
  </si>
  <si>
    <t>AIR FRESHENER OCEAN MIST GLADE 200G</t>
  </si>
  <si>
    <t>Graffiti-Enz Super Wipes Tub 35</t>
  </si>
  <si>
    <t>Tub35</t>
  </si>
  <si>
    <t>Heavy Duty Wheelie Bin Medium Density Individually Folded Flat Seal 240L Natural Ctn 200</t>
  </si>
  <si>
    <t>Isowipes 6835 Bactericidal Wipes Tub75</t>
  </si>
  <si>
    <t>Tub75</t>
  </si>
  <si>
    <t>ISOWIPE BACTERICIDAL WIPES (75)</t>
  </si>
  <si>
    <t>Jasol Disinfectant Lemon 5l</t>
  </si>
  <si>
    <t>Jasol Urinal Tablets Mountain Breeze 4kg</t>
  </si>
  <si>
    <t>4kg</t>
  </si>
  <si>
    <t>Johnson Diversey Knockout 5687489 Deodoriser Disinfectant 5 Litre</t>
  </si>
  <si>
    <t>Kimberly Clark Professional 69480 Aquarius Soap Dispenser</t>
  </si>
  <si>
    <t>DISPENSER AQUARIUS 69480 SKINCARE WHT</t>
  </si>
  <si>
    <t>Kimcare 12552 Luxury Foam Moisterising Soap 1L Carton 6</t>
  </si>
  <si>
    <t>6 x 1Ltr</t>
  </si>
  <si>
    <t>CLEANSER FOAM KIMCARE CART 12552 1L</t>
  </si>
  <si>
    <t>Kimcare 6890 Micromist Odour Control Refill Fresh Linen</t>
  </si>
  <si>
    <t>FRESHENER AIR M/M FRESH REFILL 6890 54ML</t>
  </si>
  <si>
    <t>Kimcare 6891 Micromist Odour Control Refill Citrus Splash</t>
  </si>
  <si>
    <t>FRESHENER AIR M/M CITRUS RFLL 6891 54ML</t>
  </si>
  <si>
    <t>Kimcare 6892 Micromist Odour Control Refill Forest Dew</t>
  </si>
  <si>
    <t>FRESHENER AIR M/M FOREST RFLL 6892 54ML</t>
  </si>
  <si>
    <t>Kimcare 6894 Micromist Odour Control Refill Morning Air</t>
  </si>
  <si>
    <t>FRESHENER AIR M/M MORNING RFLL 6894 54ML</t>
  </si>
  <si>
    <t>Kleenex 1890 Multifold Towel 23.8X23.3cm 150 Sheet Carton 16 NO SUBS</t>
  </si>
  <si>
    <t>Ctn16</t>
  </si>
  <si>
    <t>HAND TOWEL KLEENEX 1890 MULITFOLD(150)</t>
  </si>
  <si>
    <t>Kleenex 4456 Optimum Hand Towel White 120 Towels Pack Carton 20 NO SUBS</t>
  </si>
  <si>
    <t>Ctn20</t>
  </si>
  <si>
    <t>HAND TOWEL KLEENEX 4456 120SH</t>
  </si>
  <si>
    <t>Kleenex 4715 Executive Tissues 2 Ply 200 Sheet Carton 24 NO SUBS</t>
  </si>
  <si>
    <t>Ctn24</t>
  </si>
  <si>
    <t>TISSUE FACIAL KLEENEX 4715 200SHT</t>
  </si>
  <si>
    <t>Kleenex 4720 Executive Tissues 2 Ply 100 Sheet Carton 48 NO SUBS</t>
  </si>
  <si>
    <t>Ctn48</t>
  </si>
  <si>
    <t>TISSUE FACIAL KLEENEX 4720 100SHT</t>
  </si>
  <si>
    <t>Kleenex 4735 Toilet Tissue Roll 2 Ply 400 Sheets White Pack 48 NO SUBS</t>
  </si>
  <si>
    <t>PAPER TOILET KLEENEX 4735 2PLY 400SH</t>
  </si>
  <si>
    <t>CASE</t>
  </si>
  <si>
    <t>Kleenex 4782 Toilet Tissue Roll Soft 2 Ply White Pack 6 NO SUBS</t>
  </si>
  <si>
    <t>Pkt6</t>
  </si>
  <si>
    <t>TOILET PAPER ROLL 4782 JUMBO 2PLY 400M</t>
  </si>
  <si>
    <t>Kleenex 5749 Toilet Tissue Roll White 2 Ply Jumbo White Pack 6 NO SUBS</t>
  </si>
  <si>
    <t>TOILET PAPER ROLL 5749 JUMBO 2PLY 300M</t>
  </si>
  <si>
    <t>Kleenex Compact Hand Towels 90 Sheet Carton of 24 NO SUBS</t>
  </si>
  <si>
    <t>HAND TOWEL KLEENEX 4440 COMPACT(90)</t>
  </si>
  <si>
    <t>Kleenex Executive 2 Ply Facial Tissues White Box of 200 NO SUBS</t>
  </si>
  <si>
    <t>Lightning Orange Pumice Hand Cleaner 500ml</t>
  </si>
  <si>
    <t>CLEANER HAND LIGHTNING ORANGE 500ML</t>
  </si>
  <si>
    <t>Liner Bin 970x1230mm 140l 15 Micron Black Low Density PolyBag Ct/200</t>
  </si>
  <si>
    <t>LINER GARBAGE BLK 15UM 115X115 100/140L</t>
  </si>
  <si>
    <t>Microfibre Looped Mop Red Sab34055-Rd</t>
  </si>
  <si>
    <t>Mortein Barrier Surface Spray 350g</t>
  </si>
  <si>
    <t>350g</t>
  </si>
  <si>
    <t>MORTEIN OUTDOOR BARRIER SURF SPRAY 350GM</t>
  </si>
  <si>
    <t>Mortein Fly &amp; Mosquito Killer Odourless Aerosol 350g</t>
  </si>
  <si>
    <t>MORTEIN ODOURLESS FLY/INSECT SPRAY 350GM</t>
  </si>
  <si>
    <t>Northfork Antibacterial Liquid Hand Wash Red 500ml</t>
  </si>
  <si>
    <t>Northfork Chemicals Gwgc-5 Window &amp; Glass Cleaner Geca Certified 5L</t>
  </si>
  <si>
    <t>CLEANER GLASS SUSTAINABLE LAND 5L</t>
  </si>
  <si>
    <t>Northfork Chemicals Liquid Hand Wash 5L</t>
  </si>
  <si>
    <t>HANDWASH A/BAC N/FORK GRN 5L</t>
  </si>
  <si>
    <t>Northfork Concentrated Deodoriser Fruity Fragrance 5l Formerly Officemax Branded</t>
  </si>
  <si>
    <t xml:space="preserve">Northfork Concentrated Deodoriser Fruity Fragrance 5l </t>
  </si>
  <si>
    <t>Northfork Dishwashing Liquid Geca Certified 1L</t>
  </si>
  <si>
    <t>LIQUID DISHWASH SUSTAINABLE LAND 1L</t>
  </si>
  <si>
    <t>Northfork Dishwashing Liquid Geca Certified 5L</t>
  </si>
  <si>
    <t>LIQUID DISHWASH SUSTAINABLE LAND 5L</t>
  </si>
  <si>
    <t>Northfork Geca Hand Sanitiser 500ml</t>
  </si>
  <si>
    <t>GEL HAND SANIT N/FORK ALC FREE 500ML</t>
  </si>
  <si>
    <t>Northfork Gsle-5 Lemon Disinfectant Geca Certified 5L</t>
  </si>
  <si>
    <t>DISINFECTANT LEMON NORTHFORK 5L</t>
  </si>
  <si>
    <t>Northfork Hand Sanitiser Foam Alcohol Free 47ml</t>
  </si>
  <si>
    <t>Northfork Neutral Cleaner Geca Certified 5L</t>
  </si>
  <si>
    <t>CLEANER NEUTRAL NORTHFORK 5L</t>
  </si>
  <si>
    <t>Northfork Spray On Wipe Off Surface Cleaner Ocean Breeze 5l</t>
  </si>
  <si>
    <t>CLEANER SPRAY-ON SUSTAINABLE LAND 5L</t>
  </si>
  <si>
    <t>Northfork Spray-on Wipe-off Cleaner Antibacterial 750ml</t>
  </si>
  <si>
    <t>CLEANER SPRAY-ON SUSTAINABLE LAND 750ML</t>
  </si>
  <si>
    <t>Northfork Spray-On Wipe-Off Geca Certified 750ml</t>
  </si>
  <si>
    <t>Northfork Toilet &amp; Urinal Cleaner Geca Certified 1L</t>
  </si>
  <si>
    <t>CLEANER TOILET SUSTAINABLE LAND 1L</t>
  </si>
  <si>
    <t>Northfork Toilet &amp; Urinal Cleaner Geca Certified 5L</t>
  </si>
  <si>
    <t>CLEANER TOILET SUSTAINABLE LAND 5L</t>
  </si>
  <si>
    <t>Northfork Window &amp; Glass Cleaner GECA Certified 750ml</t>
  </si>
  <si>
    <t>CLEANER WINDOW N/FRK NO ALCOHOL 750ML 12</t>
  </si>
  <si>
    <t>Oates B-11120 Lobby Pan/Brush Set Plastic Swivel Head Includes Broom</t>
  </si>
  <si>
    <t>SET PAN AND BRUSH LOBBY OATES 164622</t>
  </si>
  <si>
    <t>Oates B17016 Millet Broom 7 Wire Tie Powder Coat</t>
  </si>
  <si>
    <t>BROOM MILLET 7 TIE OATES C/W HANDLE</t>
  </si>
  <si>
    <t>Oates B-19507 Cobweb Broom Dome W/1.7m Handle Blue</t>
  </si>
  <si>
    <t>BROOM COBWEB DOMED 164940 BLUE/WHITE</t>
  </si>
  <si>
    <t>Oates B-bh001 Thread Adapter</t>
  </si>
  <si>
    <t>ADAPTOR BROOM HANDLE OATES 164740 B BLUE</t>
  </si>
  <si>
    <t>Oates Bm-101 General Scrubbing Brush</t>
  </si>
  <si>
    <t>BRUSH GEN SCRUB IRON SHAPE NYLON FILL</t>
  </si>
  <si>
    <t>Oates Clean Dust Control Mop Microfibre 60cm Refill Blue</t>
  </si>
  <si>
    <t>REFILL MICROFIBRE 165615 BLUE 600X120</t>
  </si>
  <si>
    <t>Oates Clean Sponge/Scourer 6X4 Green 10/Pack</t>
  </si>
  <si>
    <t>Pkt10</t>
  </si>
  <si>
    <t>SPONGE SCOURING NYLON #110 GREEN 15X10CM</t>
  </si>
  <si>
    <t>Oates Duraclean 25mmx1.35m Aluminium Handle Red</t>
  </si>
  <si>
    <t>HANDLE ALUM MOP RED THREAD 1.35MX25MM</t>
  </si>
  <si>
    <t>Oates Duraclean 25mmx1.35m Aluminium Handle Yellow</t>
  </si>
  <si>
    <t>HANDLE ALUM MOP YELLOW THREAD 1.35MX25MM</t>
  </si>
  <si>
    <t>Oates Duraclean 350G Hospital Launder Mop Head Green</t>
  </si>
  <si>
    <t>MOP HEAD LAUNDER ROUND 165927 GREEN</t>
  </si>
  <si>
    <t>Oates Duraclean 400G Premium Textile Mop Head Blue</t>
  </si>
  <si>
    <t>MOP HEAD DURACLEAN 165714B BLUE 400GM</t>
  </si>
  <si>
    <t>Oates Duraclean Mark Ii Plastic Wringer Bucket Red</t>
  </si>
  <si>
    <t>BUCKET MOP ALL PLASTIC MOBILE RED 15L</t>
  </si>
  <si>
    <t>Oates Duraclean Mark II Plastic Wringer Bucket Yellow</t>
  </si>
  <si>
    <t>BUCKET MOP ALL PLASTIC MOBILE YELLOW 15L</t>
  </si>
  <si>
    <t>Oates Duraclean Mop Handle 25mmx1.35m Aluminium Blue</t>
  </si>
  <si>
    <t>HANDLE ALUM MOP BLUE THREAD 1.35MX25MM</t>
  </si>
  <si>
    <t>Oates Ev-011 Enviro Dusting Floor Mop 35cm</t>
  </si>
  <si>
    <t>MOP PAD ENVIRO 165296 SUITS EV-011 35CM</t>
  </si>
  <si>
    <t>Oates HW-003-B Super Ind Wipes 38X40cm Blue Pk20</t>
  </si>
  <si>
    <t>WIPES SUPER IND 165375 BLUE 38X40CM (20)</t>
  </si>
  <si>
    <t>Oates Iw-008B Duraclean Plastic Roll Bucket 15 Litre Blue</t>
  </si>
  <si>
    <t>15Ltr</t>
  </si>
  <si>
    <t>BUCKET MOP ALL PLASTIC MOBILE BLUE 15L</t>
  </si>
  <si>
    <t>Oates Mh-DC-01Y Duraclean Mop Head 400g Yellow</t>
  </si>
  <si>
    <t>MOP HEAD DURACLEAN 165718 YELLOW400GM</t>
  </si>
  <si>
    <t>Off Skintastic Personal Insect Repellent Spray 175ml</t>
  </si>
  <si>
    <t>175ml</t>
  </si>
  <si>
    <t>OFF SKINTASTIC REPELLENT SPRAY 175ML</t>
  </si>
  <si>
    <t>Officemax Antibacterial Hand Wipes Pack of 100</t>
  </si>
  <si>
    <t>Pkt100</t>
  </si>
  <si>
    <t>ANTIBACTERIAL WET WIPES - 100PK</t>
  </si>
  <si>
    <t>Officemax Anti-static Antibacterial Cleaning Wipes Pack Of100</t>
  </si>
  <si>
    <t>Officemax Facial Tissues 2 Ply Pack Of 100</t>
  </si>
  <si>
    <t>TISSUE FACIAL HARVEYS 2P 100SH</t>
  </si>
  <si>
    <t>Officemax Surface Cleaning Alcohol Wipes Pack Of 100</t>
  </si>
  <si>
    <t>WIPES KIMTECH 4100 ANTIBACTERIAL WIPES70</t>
  </si>
  <si>
    <t>Orange Trash Bags Large 710x915mm Pack Of 50</t>
  </si>
  <si>
    <t>GLAD GARDEN D/S 3</t>
  </si>
  <si>
    <t>Oso Bin Liner Roll Plastic 36l 660x580mm White Pack Of 50</t>
  </si>
  <si>
    <t>Roll50</t>
  </si>
  <si>
    <t>Oso Bin Liners 610x510mm 27l White Pack Of 50</t>
  </si>
  <si>
    <t>Palmolive 1507088 Softwash Hand Wash Antibacterial Pump 250ml</t>
  </si>
  <si>
    <t>HANDWASH PALMOLIVE ANTIBACTERIAL 250ML</t>
  </si>
  <si>
    <t>Palmolive Foaming Liquid Hand Soap Pump Fig &amp; Coconut 250ml</t>
  </si>
  <si>
    <t>Peerless Jal Drum Cap Tap Airflow 38mm To Suit 5Lt</t>
  </si>
  <si>
    <t>5ltr</t>
  </si>
  <si>
    <t>Peerless Jal Lobby Pan And Brush Set Pjlopa Black</t>
  </si>
  <si>
    <t>Pine O Cleen Disinfectant 1.25 Litre</t>
  </si>
  <si>
    <t>1.25Ltr</t>
  </si>
  <si>
    <t>DISINFECTANT PINEOCLEEN BOTTLE 1.25 LTR</t>
  </si>
  <si>
    <t>Pine O Cleen Surface Wipes Lemon Lime Yellow Pack of 45</t>
  </si>
  <si>
    <t>Pkt45</t>
  </si>
  <si>
    <t>WIPES PINE O CLEAN LEMON/LIME PK45</t>
  </si>
  <si>
    <t>Primesource Extra Heavy Duty Garbage Bags 72-80l Black Carton/200</t>
  </si>
  <si>
    <t>BAGS GARBAGE BLACK TUFF 70-77L (200)</t>
  </si>
  <si>
    <t>Reckitt Benckiser Mortein Easy Reach Surface Spray 350g</t>
  </si>
  <si>
    <t>MORTEIN EASY REACH SURFACE SPRAY 350G</t>
  </si>
  <si>
    <t>Sabco 2239 Radial Dish Brush</t>
  </si>
  <si>
    <t>Sabco 2502 Jiffy Broom Indoor Green</t>
  </si>
  <si>
    <t>Sabco Dustpan Brush Set Green</t>
  </si>
  <si>
    <t>PAN DUST SET PLASTIC 230221</t>
  </si>
  <si>
    <t>Sabco Premium Contractor Mop Head 400gm Blue</t>
  </si>
  <si>
    <t>Sabco Premium Contractor Mop Head 400gm Red</t>
  </si>
  <si>
    <t>Scope Optics Aquaclean Plus Anti Bac Spectacle Cleaning Wipes Box 100</t>
  </si>
  <si>
    <t>Box100</t>
  </si>
  <si>
    <t>WIPES MITYWIPE A/F CLEANER SACT40 (100)</t>
  </si>
  <si>
    <t>Scotch Brite 0395970 Scourer 4 Pack</t>
  </si>
  <si>
    <t>4Pkt</t>
  </si>
  <si>
    <t>S/BRITE H/DUTY SCOURER 4PK Â 10PK/CTN</t>
  </si>
  <si>
    <t>Scotch Brite Scouring Pad Medium Duty 230X150mm No 96 Aqua</t>
  </si>
  <si>
    <t>PAD HAND S/BRITE NO.96 GREEN 230X150MM</t>
  </si>
  <si>
    <t>Scotch-brite Non-scratch Sponge Scrub Pack Of 3</t>
  </si>
  <si>
    <t>Pkt3</t>
  </si>
  <si>
    <t>SB NON-SCRATCH SCRUB SPONGE 3PK 6PK/CTN</t>
  </si>
  <si>
    <t>Scott 4100 Antibacterial Wipe Tub 70</t>
  </si>
  <si>
    <t>Tub70</t>
  </si>
  <si>
    <t>Scott 44199 Long Roll Hand Towel White 140 m Roll Case of 8 Rolls</t>
  </si>
  <si>
    <t>Ctn8</t>
  </si>
  <si>
    <t>HAND TOWEL ROLL SCOTT 44199 WHITE 140M</t>
  </si>
  <si>
    <t>Scott 4455 Optimum Hand Towels White 150 Towel Pack/16 Packs Per Carton</t>
  </si>
  <si>
    <t>HAND TOWEL SCOTT 4455 24X24CM(150)</t>
  </si>
  <si>
    <t>Scott 5748 Jumbo Toilet Roll White 600m Carton 6</t>
  </si>
  <si>
    <t>Ctn6</t>
  </si>
  <si>
    <t>TOILET PAPER ROLL 5748 JUMBO 1PLY 600M</t>
  </si>
  <si>
    <t>Scott Toilet Tissue White 400 Sheets/Roll Carton of 48</t>
  </si>
  <si>
    <t>PAPER TOILET SCOTT 5741 2PLY 400SH</t>
  </si>
  <si>
    <t>Scourer Sponge 100x75x30mm Pack Of 10</t>
  </si>
  <si>
    <t>SPONGE SCOURING 165845 (5PK)</t>
  </si>
  <si>
    <t>Sofeel Adult Wipes Pack 80</t>
  </si>
  <si>
    <t>Pkt80</t>
  </si>
  <si>
    <t xml:space="preserve">Sofeel Adult Wipes Pack 80 X 10 PACKS = 1CTN </t>
  </si>
  <si>
    <t>Solopol Lime Wash 4 Litre Cartridge</t>
  </si>
  <si>
    <t>4Ltr</t>
  </si>
  <si>
    <t>CLEANSER SOLOPOL LIME LIM4LTR 4L</t>
  </si>
  <si>
    <t>Solvol Soap Unwrapped 100g Bar</t>
  </si>
  <si>
    <t>SOAP LIQUID SOLVOL 500ML BOTTLE</t>
  </si>
  <si>
    <t>Spray Bottle With Trigger 750ml</t>
  </si>
  <si>
    <t>DECANT BOTTLE SPRAY/WIPE HARVEYS 750ML</t>
  </si>
  <si>
    <t>Squeeze Mop Bucket Rectangular Blue</t>
  </si>
  <si>
    <t>BUCKET MOP PLASTIC SQUEEZE 165745 9LITRE</t>
  </si>
  <si>
    <t>Ta1 Heavy Duty Garbage Bag 72-80Lt 810X960mm Black Carton 250</t>
  </si>
  <si>
    <t>Ctn250</t>
  </si>
  <si>
    <t>Toilet Tidy With Rim Brush Sab2380</t>
  </si>
  <si>
    <t>Tork 2170329 Conventional Toilet Roll 1Ply White 850 Sheets/Roll Carton 48</t>
  </si>
  <si>
    <t>PAPER TOILET UNI TORK RL 850SHT 1ST4 (48</t>
  </si>
  <si>
    <t>Tork 2170336 Extra Soft Conventional Toilet Roll 2Ply White 280Sheets/Ro ll Carton 48</t>
  </si>
  <si>
    <t>PAPER TOILET PREM TORK RL 280SHT 1ST4(48</t>
  </si>
  <si>
    <t>Tork 2179142 Jumbo Toilet Roll 1Ply White 650m Carton 6</t>
  </si>
  <si>
    <t>PAPER TOILET UNI TORK JUMBO RL 3" T1 (6)</t>
  </si>
  <si>
    <t>Tork 2179144 Soft Jumbo Toilet Roll 2Ply White 320m Carton6</t>
  </si>
  <si>
    <t>PAPER TOILET ADV JUMBO ROLL 3" T1 (6)</t>
  </si>
  <si>
    <t>Tork 2187951 Towel Roll 90m Carton 16</t>
  </si>
  <si>
    <t>TOWEL PAPER ROLL SCA 90M (16)</t>
  </si>
  <si>
    <t>Tork 530177 Heavy-Duty Cleaning Cloth Folded W4 60 Sheets Carton 5</t>
  </si>
  <si>
    <t>Ctn5</t>
  </si>
  <si>
    <t>WIPER PREM TORK 530 FOLD NW 60X5 W4</t>
  </si>
  <si>
    <t>Wet Ones Be Fresh Hand &amp; Body Wipes Original Pack Of 40</t>
  </si>
  <si>
    <t>BLISMA ANTIBAC HAND WIPE ALCH FREE 15PK</t>
  </si>
  <si>
    <t>White Plastic Toilet Brush</t>
  </si>
  <si>
    <t>BRUSH TOILET CURVED PLAST HDLE POLY FILL</t>
  </si>
  <si>
    <t>Windex Glass Cleaner Trigger 750ml</t>
  </si>
  <si>
    <t>CLEANER GLASS/WINDOW WINDEX TRIG 750ML</t>
  </si>
  <si>
    <t>Wypall 94147 Extra Wipers 60cmx30cm Green Pack 20</t>
  </si>
  <si>
    <t>WIPERS WYPALL 94147 REG GRN 60X30CM (12)</t>
  </si>
  <si>
    <t>Wypall 94152 Extra Wiper Roll 34cmx45m Blue Carton 6</t>
  </si>
  <si>
    <t>WIPERS WYPALL 94152 REG BL 34X45CM(ROLL)</t>
  </si>
  <si>
    <t>ROLL</t>
  </si>
  <si>
    <t>Wypall Microfibre Cloth Blue 83620 Pack Of 24</t>
  </si>
  <si>
    <t>Pkt24</t>
  </si>
  <si>
    <t>CLOTH M/FIBRE WYPALL 83620 BL PK6</t>
  </si>
  <si>
    <t>Wypall Microfibre Cloth Red 83980 Pack Of 24</t>
  </si>
  <si>
    <t>CLOTH M/FIBRE WYPALL 83980 RD PK6</t>
  </si>
  <si>
    <t>Accuracy</t>
  </si>
  <si>
    <t>WATCH DIGITAL LORUS R2351AX-9 BLK</t>
  </si>
  <si>
    <t xml:space="preserve"> QLD Rail Sports Watch Each</t>
  </si>
  <si>
    <t>PPE</t>
  </si>
  <si>
    <t xml:space="preserve"> QLD Rail Casio W216H-1C Digital Watch Each</t>
  </si>
  <si>
    <t xml:space="preserve"> QLD Rail Casio W213-1AV-1 Digital Watch</t>
  </si>
  <si>
    <t xml:space="preserve"> QLD Rail Casio W212H-1 Digital Watch</t>
  </si>
  <si>
    <t>JACKET WH MJA025 YE PVC/NYLON 4XL</t>
  </si>
  <si>
    <t xml:space="preserve"> Yellow PVC Rain Jacket 4XL</t>
  </si>
  <si>
    <t>JACKET WH MJA025 YE PVC/NYLON 3XL</t>
  </si>
  <si>
    <t xml:space="preserve"> Yellow PVC Rain Jacket 3XL</t>
  </si>
  <si>
    <t>JACKET WH MJA025 YE PVC/NYLON 2XL</t>
  </si>
  <si>
    <t xml:space="preserve"> Yellow PVC Rain Jacket 2XL</t>
  </si>
  <si>
    <t xml:space="preserve"> Yellow PVC Rain Jacket XL</t>
  </si>
  <si>
    <t>BANDAGE TRIANGULAR 110X110X155CM</t>
  </si>
  <si>
    <t xml:space="preserve"> Uneedit Triangular Bandages 110cm Surgical And Medical</t>
  </si>
  <si>
    <t xml:space="preserve"> Uneedit Tongs Plastic Pick Up 20cm Each</t>
  </si>
  <si>
    <t xml:space="preserve"> Uneedit Sharpak Sharps Disposal Tubes 0.5 Litre</t>
  </si>
  <si>
    <t>SCISSORS BLUNT/BLUNT 856946 SS 12.5CM</t>
  </si>
  <si>
    <t xml:space="preserve"> Uneedit Scissors Nurses Style Stainless Steel 12.5cm Ssb13</t>
  </si>
  <si>
    <t xml:space="preserve"> Proflex Soft Shell Knee Pads Kpss</t>
  </si>
  <si>
    <t xml:space="preserve"> Prime Mover Hvb602 Polyester Polar Fleecy Beanie Navy S/M</t>
  </si>
  <si>
    <t>CAP BUMP SCOTT HC23BLKRPCLA CLASSIC BLK</t>
  </si>
  <si>
    <t xml:space="preserve"> Paramount Safety Prochoice Bcbg Bump Cap Black/Grey Standard Peak</t>
  </si>
  <si>
    <t>NET INSECT EVN BLACK</t>
  </si>
  <si>
    <t xml:space="preserve"> Paramount Safety Flynet Fly Mosquito Head Net Each</t>
  </si>
  <si>
    <t>BOLLARD T-TOP AND BASE 8KG REFL PROSAFE</t>
  </si>
  <si>
    <t xml:space="preserve"> Paramount Safety Bb8 Orange High Visibility Bollard With 8kg Rubber Base</t>
  </si>
  <si>
    <t>TAPE BARRIER CAUTION 75MMX50M</t>
  </si>
  <si>
    <t xml:space="preserve"> Paramount Safety Barricade Tape Yellow With Caution 100mx75mm</t>
  </si>
  <si>
    <t xml:space="preserve"> Hi Vis Polar Fleecy Beanie Large/Extra Large Orange Hvb602</t>
  </si>
  <si>
    <t xml:space="preserve"> Hi Vis Polar Fleecy Beanie Extra Large Orange Hvb602</t>
  </si>
  <si>
    <t xml:space="preserve"> Hi Vis Polar Fleecy Beanie Large Orange Hvb602</t>
  </si>
  <si>
    <t>COVERALL  TYVEK 500 SAFETY OR 3XL</t>
  </si>
  <si>
    <t xml:space="preserve"> Guardian Safety Microgard Plus 1500 15-111 Disposable Coveralls Orange Each 3XL</t>
  </si>
  <si>
    <t>COVERALL  TYVEK 500 SAFETY OR 2XL</t>
  </si>
  <si>
    <t xml:space="preserve"> Guardian Safety Microgard Plus 1500 15-111 Disposable Coveralls Orange Each 2XL</t>
  </si>
  <si>
    <t>COVERALL  TYVEK 500 SAFETY OR XL</t>
  </si>
  <si>
    <t xml:space="preserve"> Guardian Safety Microgard Plus 1500 15-111 Disposable Coveralls Orange Each XL</t>
  </si>
  <si>
    <t xml:space="preserve"> Guardian Safety Microgard Plus 1500 15-111 Disposable Coveralls Orange Each L</t>
  </si>
  <si>
    <t>LEGGING LEATHER 801528 40CM</t>
  </si>
  <si>
    <t>Pair</t>
  </si>
  <si>
    <t xml:space="preserve"> Guardian Safety Ls801528 Chrome Leather Leggings</t>
  </si>
  <si>
    <t>LEGGINGS ELLIOTT LEATHER QR</t>
  </si>
  <si>
    <t xml:space="preserve"> Elliots Leggings Chrome Leather With Velcro Closure 400mm Pair</t>
  </si>
  <si>
    <t>BLADES REPLACEMENT KNIFE DISPOSAL (10)</t>
  </si>
  <si>
    <t xml:space="preserve"> Diplomat A33 Replacement Blades 10 Pack</t>
  </si>
  <si>
    <t>KNIFE SAFETY AUTO RETURN BLADE A.27</t>
  </si>
  <si>
    <t xml:space="preserve"> Diplomat A27 Spring Loaded Metal Safety Knife</t>
  </si>
  <si>
    <t>FLOOR STAND WET FLOOR 670MM</t>
  </si>
  <si>
    <t xml:space="preserve"> Cleera Safety Sign Wet Floor Yellow</t>
  </si>
  <si>
    <t xml:space="preserve"> Caribee Zambezi Heavy Duty Black Weatherproof Orange PVC 65X32X32cm 65 L itre Each</t>
  </si>
  <si>
    <t>BACKPACK HI-VIS CARIBEE PILBARA ORA/BLK</t>
  </si>
  <si>
    <t xml:space="preserve"> Caribee Calibre Hi Vis Orange Backpack Reflective Tape 42X30X20cm 26 Lit re Each</t>
  </si>
  <si>
    <t>FILTER 3M CART 6051B A1 OV 2/PK</t>
  </si>
  <si>
    <t xml:space="preserve"> 3M 6051 A1 Organic Vapour Cartridge 1 Pair</t>
  </si>
  <si>
    <t>FILTER 3M DISC 2125/2071 P2 2/PK</t>
  </si>
  <si>
    <t xml:space="preserve"> 3M Particulate Filter 2125 P2 Pack 2</t>
  </si>
  <si>
    <t>RESP HALF SUNDSTROM SR100 100-03217 M/L</t>
  </si>
  <si>
    <t xml:space="preserve"> Sundstrom Sr100 Half Face Respiratory Mask Size Medium Large Each</t>
  </si>
  <si>
    <t>RESP DISP  RDP002VC CARBON (10)</t>
  </si>
  <si>
    <t>Box12</t>
  </si>
  <si>
    <t xml:space="preserve"> Prochoice Pc823 P2 Disposable Valved Mesh Active Carbon Filter Respirato r Box 12</t>
  </si>
  <si>
    <t>RESP DISP PROCHOICE PC321 P2 V PK (12)</t>
  </si>
  <si>
    <t xml:space="preserve"> Prochoice Pc321 P2 Disposable Valved Respirator Box 12</t>
  </si>
  <si>
    <t>RESP DISP FF RDFP2 P2 (20)</t>
  </si>
  <si>
    <t xml:space="preserve"> Prochoice Pc2122 P2 Disposable Valved Horizontal Flat FoldRespirator Bo x 12</t>
  </si>
  <si>
    <t>RESPIRATOR DISP  9322A+ P2 (10)</t>
  </si>
  <si>
    <t>Box10</t>
  </si>
  <si>
    <t xml:space="preserve"> 3M Aura 9322A+ P2 Particulate Respirator Box 10</t>
  </si>
  <si>
    <t>RESP DISP 3M 9913V GP1 V PACK=10</t>
  </si>
  <si>
    <t xml:space="preserve"> 3M 9913V Valved Respirator Nuisance Level Organic Vapour Box 10</t>
  </si>
  <si>
    <t>VISOR METAL MESH 300 X 200MM BLACK</t>
  </si>
  <si>
    <t xml:space="preserve"> Unisafe Metal Mesh Visor 200mmHX300mm</t>
  </si>
  <si>
    <t>FLAP ATTACH 4 FLAP T/S HARDHAT FL ORANGE</t>
  </si>
  <si>
    <t xml:space="preserve"> Uveto Australia Attach- A-Flap Micro Mesh Hi Vis Orange</t>
  </si>
  <si>
    <t>FACESHIELD COMPLETE ARMADILLO CLEAR</t>
  </si>
  <si>
    <t xml:space="preserve"> Unisafe Vc107 Browguard Visor &amp; Blue Chinguard Complete Kit</t>
  </si>
  <si>
    <t>OVERHAT GOBI ORANGE</t>
  </si>
  <si>
    <t xml:space="preserve"> Visionsafe Gobi Hi Vis Over Hat Micromesh Orange 50+ Upf Each</t>
  </si>
  <si>
    <t>EARPLUG X-FIT DISP CORD CL 5 XF-CD (100)</t>
  </si>
  <si>
    <t xml:space="preserve"> Uvex Xf-CD Xfit Corded Ear Plug Box 100 Pair</t>
  </si>
  <si>
    <t>BAG</t>
  </si>
  <si>
    <t>EARPLUG REFILL HI-COM UVEX HC-PB (200)</t>
  </si>
  <si>
    <t>Bag200</t>
  </si>
  <si>
    <t xml:space="preserve"> Uvex Hi-Com Disposable Foam Earplugs Uncorded 16 DB Class 2 Refill Bag 2 00pr</t>
  </si>
  <si>
    <t>EARPLUG X-FIT DISP CLASS 5 XF-UC (200)</t>
  </si>
  <si>
    <t>Box200</t>
  </si>
  <si>
    <t xml:space="preserve"> Uvex Earplugs Xf-Uc X-Fit Uncorded Box 200 Pairs</t>
  </si>
  <si>
    <t>HELMET EARMUFF HVVSLD VS130 30DB C5</t>
  </si>
  <si>
    <t xml:space="preserve"> Unisafe Rbz2Ca Zone 2 Ng Cap Attach Earmuff Orange Class 5Slc80 28Db Ea ch</t>
  </si>
  <si>
    <t>SWEATBAND TERRY TOWELLING</t>
  </si>
  <si>
    <t xml:space="preserve"> Unisafe Sweatband Terry Towelling To Suit Unisafe Hard Hat</t>
  </si>
  <si>
    <t>CAP SAFETY VENTED TA570 WHITE</t>
  </si>
  <si>
    <t xml:space="preserve"> Unilite Vented Hard Hat Cap White</t>
  </si>
  <si>
    <t>CAP SAFETY VENTED TA570 RED</t>
  </si>
  <si>
    <t xml:space="preserve"> Unilite Vented Hard Hat Cap Red</t>
  </si>
  <si>
    <t>CAP SAFETY VENTED TA570 ORANGE</t>
  </si>
  <si>
    <t xml:space="preserve"> Unilite Vented Hard Hat Cap Orange</t>
  </si>
  <si>
    <t>CAP SAFETY VENTED TA570 FLURO YELLOW</t>
  </si>
  <si>
    <t xml:space="preserve"> Unilite Vented Hard Hat Cap Fluoro Yellow</t>
  </si>
  <si>
    <t>CAP SAFETY VENTED TA570 FLURO ORANGE</t>
  </si>
  <si>
    <t xml:space="preserve"> Unilite Vented Hard Hat Cap Fluoro Orange</t>
  </si>
  <si>
    <t xml:space="preserve"> Unilite Cap Hard Hat Abs White</t>
  </si>
  <si>
    <t>MASK DISPOSABLE RESUSCITATION</t>
  </si>
  <si>
    <t xml:space="preserve"> Uneedit CPR Face Shield Disposable Single Use AX2005</t>
  </si>
  <si>
    <t xml:space="preserve"> Queensland Rail Ta570 Abs Type 1 Vented Safety Helmet Pp1Cf White</t>
  </si>
  <si>
    <t>BANDANA 6700 CHILLITS 12307 BLU</t>
  </si>
  <si>
    <t xml:space="preserve"> Thorzt Cooling Neck Tie Royal Blue</t>
  </si>
  <si>
    <t>EARPLUGS LASERLITE CL4 LL-1 (200)</t>
  </si>
  <si>
    <t xml:space="preserve"> Sperian Pr Ll-1 Laserlight Plugs Uncorded Indiv Bag Box 200</t>
  </si>
  <si>
    <t>HELMET SAFETY RACHET VENTED TA570RH:WH</t>
  </si>
  <si>
    <t xml:space="preserve"> Prochoice Hhv9R V9 Hard Hat Vented With 6 Point Ratchet Harness White Ea ch</t>
  </si>
  <si>
    <t>RATCHET HEAD BAND TA598 SUIT TA570 CAP</t>
  </si>
  <si>
    <t xml:space="preserve"> Prochoice Hhv9R V9 Hard Hat Vented With 6 Point Ratchet Harness Fluoresc ent Yellow Each</t>
  </si>
  <si>
    <t>HOLDER VISOR FXVH400:BK</t>
  </si>
  <si>
    <t xml:space="preserve"> Prochoice Hhbge Hard Hat Brow Guard Each</t>
  </si>
  <si>
    <t>HAT STRAW BAND OR XL</t>
  </si>
  <si>
    <t xml:space="preserve"> Pro Choice Straw Hat With Hi Vis Orange Band Size XL Each</t>
  </si>
  <si>
    <t>HAT STRAW BAND OR S</t>
  </si>
  <si>
    <t xml:space="preserve"> Pro Choice Straw Hat With Hi Vis Orange Band Size Small Each</t>
  </si>
  <si>
    <t xml:space="preserve"> Pro Choice Straw Hat With Hi Vis Orange Band Size Medium Each</t>
  </si>
  <si>
    <t>HAT STRAW BAND OR L</t>
  </si>
  <si>
    <t xml:space="preserve"> Pro Choice Straw Hat With Hi Vis Orange Band Size Large Each</t>
  </si>
  <si>
    <t>SNAP BRIM ERGODYNE ORANGE WITH NECK FLAP</t>
  </si>
  <si>
    <t xml:space="preserve"> Paramount Safety Prochoice Hhpb-Orange Hard Hat Brim Plastic Orange Each</t>
  </si>
  <si>
    <t>SAFETY BRIM N/FLAP SCOTT SAFETY TA173:OR</t>
  </si>
  <si>
    <t xml:space="preserve"> Hard Hat Brim Cap With Neck Flap Orange</t>
  </si>
  <si>
    <t>PAIR</t>
  </si>
  <si>
    <t>EARPLUGS ULTRAFIT CORD+CASE CL3 340-4002</t>
  </si>
  <si>
    <t xml:space="preserve"> Prosil Epsu Reusable Uncorded Earplugs With Plastic Case Class 3 Slc8018 Db Pair</t>
  </si>
  <si>
    <t xml:space="preserve"> ProChoice VC Clear Polycarbonate Visor</t>
  </si>
  <si>
    <t>HELMET EARMUFF VSLD VS130 30DB C5 H/WELL</t>
  </si>
  <si>
    <t xml:space="preserve"> Prochoice Hhem Viper Hard Hat Earmuffs</t>
  </si>
  <si>
    <t>EARPLUGS EARSOFT FX CORD CL5 312-1260</t>
  </si>
  <si>
    <t xml:space="preserve"> Probullet Epoc Disposable Corded Earplugs Class 5 Box of 100</t>
  </si>
  <si>
    <t xml:space="preserve"> Probell Epyc Disposable Corded Earplugs Class 5 Slc80 27DbBox 100</t>
  </si>
  <si>
    <t>PODS REPLACEMENT QB200HYG CL3</t>
  </si>
  <si>
    <t xml:space="preserve"> Proband Hbepr Fixed Replacement Earplugs For Hbep Class 2 Slc8014Db Pair</t>
  </si>
  <si>
    <t>EARPLUGS W/BAND QB2HYG CL3 21DB</t>
  </si>
  <si>
    <t xml:space="preserve"> Proband Hbep Headband With Disposable Earplugs Class 2 Slc8014Db Pair</t>
  </si>
  <si>
    <t xml:space="preserve"> Howard Leight Qb2 Banded Supra-Aural Ear Plugs Box 10 Pairs</t>
  </si>
  <si>
    <t>EARPLUGS MAX-1 CL5 MAX-1(200)</t>
  </si>
  <si>
    <t xml:space="preserve"> Howard Leight Max-1 Earplugs Foam Class 5 Uncorded Box 200Pairs</t>
  </si>
  <si>
    <t>EARPLUGS MAX-LITE CL4 LPF-1 (200)</t>
  </si>
  <si>
    <t xml:space="preserve"> Howard Leight Lpf-1 Max-Lite Disposable Earplugs Class 4 Box 200 Pair</t>
  </si>
  <si>
    <t>GOGGLES ULTRAVISION CLEAR A/F 9301-614</t>
  </si>
  <si>
    <t xml:space="preserve"> Goggles Clear Clear Ultravision</t>
  </si>
  <si>
    <t>EARMUFF PELTOR H10 H/BAND CL5 H10A</t>
  </si>
  <si>
    <t xml:space="preserve"> Earmuff Peltor H10A Headband Style</t>
  </si>
  <si>
    <t>EARMUFF MULTI VERISHIELD 1035185</t>
  </si>
  <si>
    <t xml:space="preserve"> Bilsom Viking V3 Earmuff Bilsom Class 5 30Db</t>
  </si>
  <si>
    <t>EARMUFF N/BAND VSLD VS120 27DB C5 H/WELL</t>
  </si>
  <si>
    <t xml:space="preserve"> Bilsom Leightning Neckband Earmuff Class 5</t>
  </si>
  <si>
    <t>HOLDER VISOR NYLON FOR TA560 CAP VH500</t>
  </si>
  <si>
    <t xml:space="preserve"> 3M Visor Holder</t>
  </si>
  <si>
    <t>STRAP CHIN ELASTIC FOR SAFETY CAP TA175</t>
  </si>
  <si>
    <t xml:space="preserve"> 3M Chin Strap For TA400 TA500 Safety Cap</t>
  </si>
  <si>
    <t>VISOR THERMOGUARD V8F408 CLEAR</t>
  </si>
  <si>
    <t xml:space="preserve"> 3M Vv848 Visor Polycarbonate 1mm Clear High Impact 200mm X300mm Each</t>
  </si>
  <si>
    <t>EARMUFF H/BAND PELTOR OPTIME II H520A</t>
  </si>
  <si>
    <t xml:space="preserve"> 3M Peltor H7 Headband Earmuff Slc80 30Db Class 5</t>
  </si>
  <si>
    <t>EARMUFF N/BAND PELTOR OPTIME I H510B</t>
  </si>
  <si>
    <t xml:space="preserve"> 3M Peltor H6B Neckband Earmuffs 22Db Class 4 Each</t>
  </si>
  <si>
    <t>EARMUFF N/BAND PELTOR OPTIME II H520B</t>
  </si>
  <si>
    <t xml:space="preserve"> 3M Earmuff Peltor H7B Neckband Style</t>
  </si>
  <si>
    <t xml:space="preserve"> 3M E-A-R Ultrafit Corded Earplugs And Carry Case 340-4002 Class 3 Pack O f 50</t>
  </si>
  <si>
    <t>EARPLUGS ULTRAFIT CORD PBAG CL3 340-4004</t>
  </si>
  <si>
    <t xml:space="preserve"> 3M E-A-R Earplugs Ultrafit 18Db Class 3 100 Pairs</t>
  </si>
  <si>
    <t>GLOVES NIT T/TUFF 92-600-S P/FREE (100)</t>
  </si>
  <si>
    <t xml:space="preserve"> Touchntuff 92-600 Powder Free Disposable Nitrile Gloves Small Box 100</t>
  </si>
  <si>
    <t>GLOVES DISP NITRILE TGC ORANGE S (100)</t>
  </si>
  <si>
    <t xml:space="preserve"> The Glove Company Nitrile Gloves Orange Box 100 Small - NO SUBSTITUTES</t>
  </si>
  <si>
    <t>GLOVES DISP NITRILE TGC ORANGE M (100)</t>
  </si>
  <si>
    <t xml:space="preserve"> The Glove Company Nitrile Gloves Orange Box 100 Medium - NO SUBSTITUTES</t>
  </si>
  <si>
    <t>GLOVES DISP NITRILE TGC ORANGE L (100)</t>
  </si>
  <si>
    <t xml:space="preserve"> The Glove Company Nitrile Gloves Orange Box 100 Large - NO SUBSTITUTES</t>
  </si>
  <si>
    <t xml:space="preserve"> The Glove Company Nitrile Gloves Orange Box 100 Extra Small </t>
  </si>
  <si>
    <t xml:space="preserve"> The Glove Company Nitrile Gloves Orange Box 100 Extra Small - NO SUBSTITUTES</t>
  </si>
  <si>
    <t>GLOVES DISP NITRILE TGC ORANGE XL (100)</t>
  </si>
  <si>
    <t xml:space="preserve"> The Glove Company Nitrile Gloves Orange Box 100 Extra Large - NO SUBSTITUTES</t>
  </si>
  <si>
    <t xml:space="preserve"> Prosense One Plus Anti Vibration Black Gloves Foam Padded Palm Pair Sizes  11</t>
  </si>
  <si>
    <t xml:space="preserve"> Prosense One Plus Anti Vibration Black Gloves Foam Padded Palm Pair Sizes 11</t>
  </si>
  <si>
    <t xml:space="preserve"> Prosense One Plus Anti Vibration Black Gloves Foam Padded Palm Pair Sizes  10</t>
  </si>
  <si>
    <t xml:space="preserve"> Prosense One Plus Anti Vibration Black Gloves Foam Padded Palm Pair Sizes 10</t>
  </si>
  <si>
    <t xml:space="preserve"> Prosense One Plus Anti Vibration Black Gloves Foam Padded Palm Pair Sizes  9</t>
  </si>
  <si>
    <t xml:space="preserve"> Prosense One Plus Anti Vibration Black Gloves Foam Padded Palm Pair Sizes 9</t>
  </si>
  <si>
    <t>GAUNTLETS WELDING WELDTEC KEV/ST RED</t>
  </si>
  <si>
    <t xml:space="preserve"> ProChoice Pyromate Red Kevlar Leather Long Gauntlet Welding Gloves 410mm  Large Pair</t>
  </si>
  <si>
    <t>GLOVES KBSW/GEAR ROCKET BL NIT L (100)</t>
  </si>
  <si>
    <t xml:space="preserve"> Prochoice Extra Heavy Duty Nitrile Glove Box 100 - Large</t>
  </si>
  <si>
    <t>GLOVES KBSW/GEAR ROCKET BL NIT M (100)</t>
  </si>
  <si>
    <t xml:space="preserve"> Prochoice Extra Heavy Duty Nitrile Glove Box 100 - Medium</t>
  </si>
  <si>
    <t>GLOVES LEATHER PALM GOATSKIN XL</t>
  </si>
  <si>
    <t>Pro Choice Pfd Profit Deerskin Rigger Gloves Yellow Size - XXL</t>
  </si>
  <si>
    <t>Pro Choice Pfd Profit Deerskin Rigger Gloves Yellow Size - XL</t>
  </si>
  <si>
    <t>GLOVES LEATHER PALM GOATSKIN L</t>
  </si>
  <si>
    <t>Pro Choice Pfd Profit Deerskin Rigger Gloves Yellow Size - L</t>
  </si>
  <si>
    <t>GLOVES LEATHER PALM GOATSKIN M</t>
  </si>
  <si>
    <t>Pro Choice Pfd Profit Deerskin Rigger Gloves Yellow Size - M</t>
  </si>
  <si>
    <t>GLOVES LEATHER PALM GOATSKIN S</t>
  </si>
  <si>
    <t xml:space="preserve">Pro Choice Pfd Profit Deerskin Rigger Gloves Yellow Size - S </t>
  </si>
  <si>
    <t>GLOVES MECH CHEETAH W935CHXXL BLACK XXL</t>
  </si>
  <si>
    <t xml:space="preserve"> Pro Choice Pfr Profit Riggamate Synthetic Leather Palm Gloves Black Size  2XL Pair</t>
  </si>
  <si>
    <t>GLOVES RIGGERS PREMIUM WARRIOR 750 2XL</t>
  </si>
  <si>
    <t>Pro Choice Cgl41B Riggamate Cow Grain Premium Rigger Gloves - Sizes XXL</t>
  </si>
  <si>
    <t>GLOVES RIGGERS PREMIUM WARRIOR 750 XL</t>
  </si>
  <si>
    <t>Pro Choice Cgl41B Riggamate Cow Grain Premium Rigger Gloves - Sizes XL</t>
  </si>
  <si>
    <t>GLOVES RIGGERS PREMIUM WARRIOR 750 L</t>
  </si>
  <si>
    <t>Pro Choice Cgl41B Riggamate Cow Grain Premium Rigger Gloves - Sizes L</t>
  </si>
  <si>
    <t>GLOVES RIGGERS PREMIUM WARRIOR 750 M</t>
  </si>
  <si>
    <t>Pro Choice Cgl41B Riggamate Cow Grain Premium Rigger Gloves - Sizes M</t>
  </si>
  <si>
    <t xml:space="preserve">Pro Choice Cgl41B Riggamate Cow Grain Premium Rigger Gloves - Sizes S </t>
  </si>
  <si>
    <t>GAUNTLETS WELDING WELDTEC KEV/ST RF BLUE</t>
  </si>
  <si>
    <t xml:space="preserve"> Pro Choice Kbw16E Pyromate Blue Heeler- Blue &amp; Gold Welding Gloves One Size Pair</t>
  </si>
  <si>
    <t>PROSAFE GLOVE CLIP YELLOW</t>
  </si>
  <si>
    <t xml:space="preserve"> Pro Choice Gck Glove Clip Keeper Yellow Each</t>
  </si>
  <si>
    <t>PROSAFE GLOVE CLIP ORANGE</t>
  </si>
  <si>
    <t xml:space="preserve"> Pro Choice Gck Glove Clip Keeper Orange Each</t>
  </si>
  <si>
    <t>PROSAFE GLOVE CLIP BLACK</t>
  </si>
  <si>
    <t xml:space="preserve"> Pro Choice Gck Glove Clip Keeper Black Each</t>
  </si>
  <si>
    <t>GLOVES POLYCOTTON KNITTED GKPC0010 L</t>
  </si>
  <si>
    <t xml:space="preserve"> Pro Choice 342Clkw Interlock Poly/Cotton Liner With Knitted Wrist Gloves - Mens Pair</t>
  </si>
  <si>
    <t>GLOVES MECH CHEETAH HIVIS W934 YE XXL</t>
  </si>
  <si>
    <t xml:space="preserve"> Paramount Safety Pty Profit Glove Full Finger Reinforced Palm High V isibility Yellow Pair Sizes 2XL</t>
  </si>
  <si>
    <t>GLOVES MECH CHEETAH HIVIS W934 YE XL</t>
  </si>
  <si>
    <t xml:space="preserve"> Paramount Safety Pty Profit Glove Full Finger Reinforced Palm High V isibility Yellow Pair Sizes XL</t>
  </si>
  <si>
    <t>GLOVES MECH CHEETAH HIVIS W934 YE L</t>
  </si>
  <si>
    <t xml:space="preserve"> Paramount Safety Pty Profit Glove Full Finger Reinforced Palm High V isibility Yellow Pair Sizes  Lge</t>
  </si>
  <si>
    <t xml:space="preserve"> Paramount Safety Pty Profit Glove Full Finger Reinforced Palm High V isibility Yellow Pair Sizes Med, Lge, XL, 2XL</t>
  </si>
  <si>
    <t>GLOVES MECH CHEETAH W935CHXL BLACK XL</t>
  </si>
  <si>
    <t xml:space="preserve"> Paramount Safety Pt-XL Profit Glove Full Finger Reinforced Palm Black X- Large Pair</t>
  </si>
  <si>
    <t>GLOVES MECH CHEETAH W935CHL BLACK L</t>
  </si>
  <si>
    <t xml:space="preserve"> Paramount Safety Pt-L Profit Glove Full Finger Reinforced Palm Black Large Pair</t>
  </si>
  <si>
    <t>GLOVES LATEX NYLON ULTRA W9680RFLXL XL</t>
  </si>
  <si>
    <t xml:space="preserve"> Paramount Safety Ln Gloves Black Panther Latex Palm Nylon Liner Pair Sizes 11 </t>
  </si>
  <si>
    <t>GLOVES LATEX NYLON ULTRA W9680RFLL L</t>
  </si>
  <si>
    <t xml:space="preserve"> Paramount Safety Ln Gloves Black Panther Latex Palm Nylon Liner Pair Sizes 10</t>
  </si>
  <si>
    <t>GLOVES ISENSE BLU NIT XL (100)</t>
  </si>
  <si>
    <t xml:space="preserve"> Mediflex Nitrile Gloves Powder Free Xl Blue Box Of 100</t>
  </si>
  <si>
    <t>GLOVES ISENSE BLU NIT M (100)</t>
  </si>
  <si>
    <t xml:space="preserve"> Mediflex Nitrile Gloves Powder Free Medium Blue Box Of 100</t>
  </si>
  <si>
    <t>GLOVES ISENSE BLU NIT L (100)</t>
  </si>
  <si>
    <t xml:space="preserve"> Mediflex Nitrile Gloves Powder Free Large Blue Box Of 100</t>
  </si>
  <si>
    <t>GLOVES MICROFLEX 93-243 400MM BLU XL(100</t>
  </si>
  <si>
    <t xml:space="preserve"> Mediflex Nitrile Gloves Examination Long Cuff Powder Free Xl Box Of 100</t>
  </si>
  <si>
    <t>GLOVE LATEX DISP L/POWDERED 69210 M 100</t>
  </si>
  <si>
    <t xml:space="preserve"> Mediflex Flexi Latex Gloves Powdered Smooth Medium Pack Of100</t>
  </si>
  <si>
    <t>GLOVE P/FREE NATURAL 69-318 LATEX M 100</t>
  </si>
  <si>
    <t xml:space="preserve"> Mediflex Flexi Latex Gloves Powder Free Textured Medium Pack Of 100</t>
  </si>
  <si>
    <t>GLOVE P/FREE NATURAL 69-318 LATEX L 100</t>
  </si>
  <si>
    <t xml:space="preserve"> Mediflex Flexi Latex Gloves Powder Free Textured Large Pack Of 100</t>
  </si>
  <si>
    <t>GLOVES NIT T/TUFF 92-600-M P/FREE (100)</t>
  </si>
  <si>
    <t xml:space="preserve"> Livingstone Universal Nitrile Powder Free Gloves Medium 100 Pieces Per B ox</t>
  </si>
  <si>
    <t>GLOVES HYFLEX NITRILE PALM 11-800 10</t>
  </si>
  <si>
    <t>Pkt12</t>
  </si>
  <si>
    <t xml:space="preserve"> Hyflex Foam Nitrile 11-800-10 Gloves Size 10 Pack 12</t>
  </si>
  <si>
    <t>GLOVES L/WEIGH HYFLEX 11-561 ANSELL 8</t>
  </si>
  <si>
    <t xml:space="preserve"> Hyflex 11-435 Dyneema Level 5 Cut Resistant Glove Size 8</t>
  </si>
  <si>
    <t>GLOVES HYFLEX NITRILE PALM 11-800 11</t>
  </si>
  <si>
    <t xml:space="preserve"> Hyflex 11-800-11 Hyflex Foam Nitrile Palm Coat 11 Pack 12</t>
  </si>
  <si>
    <t xml:space="preserve"> Bastion Gloves Nitrile Premium Powered Free Black Micro Textured MEDIUM  CTN 1000</t>
  </si>
  <si>
    <t xml:space="preserve"> Bastion Gloves Nitrile Soft Black Powder Free Micro Textured Medium Box 100</t>
  </si>
  <si>
    <t>GLOVES NIT T/TUFF 92-600-XL P/FREE (100)</t>
  </si>
  <si>
    <t xml:space="preserve"> Ansell 92-600 Touchntuff Powder Free Disposable Nitrile Gloves XL Box 10 0</t>
  </si>
  <si>
    <t xml:space="preserve"> Ansell 92-600 Touchntuff Powder Free Disposable Nitrile Gloves Medium Bo x 100</t>
  </si>
  <si>
    <t>GLOVES NIT T/TUFF 92-600-L P/FREE (100)</t>
  </si>
  <si>
    <t xml:space="preserve"> Ansell 92-600 Touchntuff Powder Free Disposable Nitrile Gloves Large Box  100</t>
  </si>
  <si>
    <t>GAUNTLETS 46CM ALPHATEC SOLVEX 37-185 10</t>
  </si>
  <si>
    <t xml:space="preserve"> Ansell 37185-10 Solvex Gauntlet 46cm Size 10 Pair</t>
  </si>
  <si>
    <t>GLOVES HYFLEX NITRILE PALM 11-800 9</t>
  </si>
  <si>
    <t xml:space="preserve"> Ansell 11-800-9 Hyflex Foam Nitrile Palm Size 9 Pack 12</t>
  </si>
  <si>
    <t>GLOVES HYFLEX NIT GREY/BLK 11-801 11</t>
  </si>
  <si>
    <t xml:space="preserve"> Ansell 11-801 Hyflex Foam Nitrile Gloves Size Grey 11 Pair</t>
  </si>
  <si>
    <t>GLOVES HYFLEX NITRILE PALM 11-800 8</t>
  </si>
  <si>
    <t xml:space="preserve"> Ansell 11-800-8 Hyflex Foam Nitrile Powder Coated Glove Size 8 Pack 12</t>
  </si>
  <si>
    <t>SPECS WARRIOR BLK FR GREY 14% AF LENS</t>
  </si>
  <si>
    <t xml:space="preserve"> Warrior Black Frame Grey 14% Anti-Fog Lens</t>
  </si>
  <si>
    <t>FLUID REPL LENS CLEANING 500ML UVEX 1009</t>
  </si>
  <si>
    <t xml:space="preserve"> Uvex 1009 Lens Clean Fluid Repel 500ml</t>
  </si>
  <si>
    <t>TISSUES REPL LENS CLEANING (BX 450) 1008</t>
  </si>
  <si>
    <t>Box450</t>
  </si>
  <si>
    <t xml:space="preserve"> Uvex 1008 Lens Clean Tissues Repel Box 450</t>
  </si>
  <si>
    <t>TOWELETTE LENS CLEAN UVEX 1005 (100)</t>
  </si>
  <si>
    <t xml:space="preserve"> Uvex 1005 Cleaning Wipes Box 100</t>
  </si>
  <si>
    <t>CASE GOGGLES C/W CORD UVEX 1086 BK SATIN</t>
  </si>
  <si>
    <t xml:space="preserve"> Uvex Goggle Bag Black Satin With Cord For All Goggles Each</t>
  </si>
  <si>
    <t>GOGGLES ULTRAVISION AC CL A/F 9301-820</t>
  </si>
  <si>
    <t xml:space="preserve"> Uvex 9301-820 Goggles Anti Fog Top Vent Clear Each</t>
  </si>
  <si>
    <t>GOGGLES ULTRASONIC OR/GY GREY 9302-346</t>
  </si>
  <si>
    <t xml:space="preserve"> Uvex Ultravision 9302-346 Goggles Vented Frame Sv Antifog Hard Coat Grey  Lens</t>
  </si>
  <si>
    <t>GOGGLES ULTRAVISION CHEM CLEAR 9301-626</t>
  </si>
  <si>
    <t xml:space="preserve"> Uvex Ultravision 9301-626 Goggles Tvc Frame Anti-Fog ClearLens</t>
  </si>
  <si>
    <t>LOWER FACE SHIELD FLIP-UP UVEX CLR P/C</t>
  </si>
  <si>
    <t xml:space="preserve"> Uvex Ultravision 9301-393F Flip Up Lower Face Guard Only</t>
  </si>
  <si>
    <t>FACESHIELD REPLACEMENT CLEAR 9301-383F</t>
  </si>
  <si>
    <t xml:space="preserve"> Uvex Ultravision 9301-383F Lower Face Guard Only</t>
  </si>
  <si>
    <t>SPECS RALLY MKII BLK FM POL GRY HC LENS</t>
  </si>
  <si>
    <t xml:space="preserve"> Uvex Rally Mk11 9220-137 Black Frame Grey Polarised Lens Each</t>
  </si>
  <si>
    <t>SPECS PHEOS UVEX BLK/YLW AMBR LENS HC/AF</t>
  </si>
  <si>
    <t xml:space="preserve"> Uvex Pheos 9192-306 Black Yellow Frame Amber Lens Each</t>
  </si>
  <si>
    <t>SPECS UVEX PREDATOR GY HC GR FR PD185</t>
  </si>
  <si>
    <t xml:space="preserve"> Uvex Spectacle Predator Grey Frame Grey Hard Coat Lens Soft Nose Pad</t>
  </si>
  <si>
    <t>SPECS UVEX PREDATOR CL AF CL FR PD385</t>
  </si>
  <si>
    <t xml:space="preserve"> Uvex Spectacle Predator Clear Frame Anti Fog Lens Soft Nose Pad</t>
  </si>
  <si>
    <t>SPECS PHEOS UVEX BLK/GRY CLR LENS HC/AF</t>
  </si>
  <si>
    <t xml:space="preserve"> Uvex Pheos Safety Spectacle Black/Grey Supravision Clear Lens</t>
  </si>
  <si>
    <t>SPECS PHEOS CX2 9198-200 WT/BK HC/AF GY</t>
  </si>
  <si>
    <t xml:space="preserve"> Uvex Pheos CX2 Spectacles White Black Grey 14% SV Excel Lens</t>
  </si>
  <si>
    <t>SPECS SAFETY PHEOS CX2 WH/BK SV EXC LEN</t>
  </si>
  <si>
    <t xml:space="preserve"> Uvex Pheos CX2 Spectacles White Black Clear Sv Excel Len</t>
  </si>
  <si>
    <t>SPECS STRAPS NEOPRENE UVEX 1061 BLACK</t>
  </si>
  <si>
    <t xml:space="preserve"> Uvex 1061 Neoprene Spectacle Strap Each</t>
  </si>
  <si>
    <t>SPECS SPRINT BLK/SIL FR GREY 14% AF LENS</t>
  </si>
  <si>
    <t xml:space="preserve"> Uvex Sprint Safety Glasses Grey 14% Anti-Fog Lens</t>
  </si>
  <si>
    <t>SPEC I-WORKS A/F CLEAR THS LENS</t>
  </si>
  <si>
    <t xml:space="preserve"> Uvex I-Works Safety Glasses Anthracite Grey Arms Clear ThsLens Each</t>
  </si>
  <si>
    <t>WIPES MITYWIPE A/F CLEANER SACT40 (300)</t>
  </si>
  <si>
    <t>Pkt300</t>
  </si>
  <si>
    <t xml:space="preserve"> UniSafe Easy Clean Lens Cleaning Towelettes Pack of 300</t>
  </si>
  <si>
    <t>CLEANER LENS FLUID ANTIFOG AEROSOL 150GM</t>
  </si>
  <si>
    <t xml:space="preserve"> Scott Ec240/Sacf34P Lens Cleaner Aerosol Anti Fog 150gm</t>
  </si>
  <si>
    <t>SPECS PROSAFE HARRIER BLUE FLASH</t>
  </si>
  <si>
    <t xml:space="preserve"> Scope Optics Bl231Lbm Air Blade Brown Temple Light Brown Mirror Hard Coa t Lens</t>
  </si>
  <si>
    <t>SPECS PROSAFE HARRIER SUPER HC CLEAR</t>
  </si>
  <si>
    <t xml:space="preserve"> Scope Optics Bl231C Air Blade Clear Temple Clear Anti Fog Hard Coat Lens</t>
  </si>
  <si>
    <t>SPECS PROSAFE HARRIER SUPER HC SMOKE</t>
  </si>
  <si>
    <t xml:space="preserve"> Scope Optics Air Blade Bl231S Smoke Temple Smoke Anti Fog Hard Coat Lens</t>
  </si>
  <si>
    <t>SPECS KLONDIKE CLEAR LENS AF</t>
  </si>
  <si>
    <t xml:space="preserve"> Scope Sniper 350C Spectacle Anti Fog Hard Coat Clear Lens</t>
  </si>
  <si>
    <t>SPEC PROSAFE GRIFFON HC SMOKE</t>
  </si>
  <si>
    <t xml:space="preserve"> Scope Optics Striker Gunmetal Frame Smoke Lens Safety Spectacle</t>
  </si>
  <si>
    <t>SPEC PROSAFE PLASMA BLK FRM/POLARISED</t>
  </si>
  <si>
    <t xml:space="preserve"> Scope Optics Striker Gunmetal Frame Polarised Lens Safety Spectacle</t>
  </si>
  <si>
    <t>SPECS PLASMA BLK FRM /SMK LENS</t>
  </si>
  <si>
    <t xml:space="preserve"> Scope Optics SPY Crystal Black Frame Smoke Lens Safety Spectacle</t>
  </si>
  <si>
    <t>SPECS KLONDIKE SMOKE LENS AF</t>
  </si>
  <si>
    <t xml:space="preserve"> Scope Optics Sniper Smoke Lens Safety Spectacle</t>
  </si>
  <si>
    <t>SPECS PHANTOM BOLLE 1651102 SMOKE</t>
  </si>
  <si>
    <t xml:space="preserve"> Scope Optics Rogue 2 Chrome/Black Lens Smoke Safety Spectacle</t>
  </si>
  <si>
    <t>SPECS IRI-S DIOPTER 1671002 CLEAR +1.5</t>
  </si>
  <si>
    <t xml:space="preserve"> Scope Optics Maxvue Clear +1.5 Lens Safety Spectacle</t>
  </si>
  <si>
    <t>SPEC PROSAFE IBIS AF/AS CLEAR</t>
  </si>
  <si>
    <t xml:space="preserve"> Scope Optics Lite Boxa Clear Lens Safety Spectacles</t>
  </si>
  <si>
    <t>SPECS PROSAFE CHECKLITE II HC CLEAR</t>
  </si>
  <si>
    <t xml:space="preserve"> Scope Optics Boxa Spectacle 101C Clear Anti Fog Hard Coat Lens</t>
  </si>
  <si>
    <t>SPECS LAW PROSAFE CLEAR LENS AF</t>
  </si>
  <si>
    <t xml:space="preserve"> Scope Optics 450Hvc Striker Safety Eyewear Hivis Frame Clear LEN Safety Spec Adjustable Nose Bridge</t>
  </si>
  <si>
    <t>SPECS SAFETY CONTOUR BRONZE LENS 1615505</t>
  </si>
  <si>
    <t xml:space="preserve"> Scope Optics 350Cp Sniper Spectacle Anti Fog Hard Coat Copper Lens</t>
  </si>
  <si>
    <t>SPECS 3M CRACKERJACK SMOKE S27S</t>
  </si>
  <si>
    <t xml:space="preserve"> Scope 301Bs Streetwalker Smoke Lens Safety Spectacles Black Gloss Frame</t>
  </si>
  <si>
    <t>SPECS PROSAFE SNIPE AF/AS SMK EVA SEAL</t>
  </si>
  <si>
    <t xml:space="preserve"> Scope 100S-Sbx Super Boxa Smoke Lens Safety Spectacles Eyewear</t>
  </si>
  <si>
    <t>SPEC PROSAFE KAROO POLARISED</t>
  </si>
  <si>
    <t xml:space="preserve"> Scope Optics Safety Glasses SPY Crystal Black Lens</t>
  </si>
  <si>
    <t>SPEC PROSAFE KITE AF/AS CLEAR</t>
  </si>
  <si>
    <t xml:space="preserve"> Scope Optics 101S Scope Boxa Safety Spectacles Glasses Smoke Lens</t>
  </si>
  <si>
    <t>SPECS PROSAFE SNIPE AF/AS CLR EVA SEAL</t>
  </si>
  <si>
    <t xml:space="preserve"> Scope 100C-Sbx Super Boxa Clear Lens Safety Spectacles Glasses</t>
  </si>
  <si>
    <t>SPECS ECONOMY SMOKE HC (12)</t>
  </si>
  <si>
    <t xml:space="preserve"> Safechoice Safety Spectacles Visitor Wraparound Lens Smoke</t>
  </si>
  <si>
    <t>SPECS ECONOMY CLEAR HC (12)</t>
  </si>
  <si>
    <t xml:space="preserve"> Safechoice Safety Spectacles Visitor Wraparound Lens Clear</t>
  </si>
  <si>
    <t>SPECS YUKON WRAPAROUND GREY LENS</t>
  </si>
  <si>
    <t xml:space="preserve"> Safechoice Safety Spectacles Overcoat Lens Smoke</t>
  </si>
  <si>
    <t>SPECS RUSH PLUS 1672302 SMOKE LENS SMALL</t>
  </si>
  <si>
    <t xml:space="preserve"> Rush Plus Small Black/Blue Platinum Smoke Lens</t>
  </si>
  <si>
    <t>SPECS RUSH PLUS 1672301 CLEAR LENS SMALL</t>
  </si>
  <si>
    <t xml:space="preserve"> Rush Plus Small Black/Blue Platinum Clear Lens</t>
  </si>
  <si>
    <t>SPECS SAFETY IRI-S DIOPTER SMOKE +1.5...</t>
  </si>
  <si>
    <t xml:space="preserve"> Maxvue Smoke +1.5 Lens Safety Spectacle</t>
  </si>
  <si>
    <t>SPECS IRI-S DIOPTER 1671005 CLEAR +3.0</t>
  </si>
  <si>
    <t xml:space="preserve"> Maxvue Clear +3 Lens Safety Spectacle</t>
  </si>
  <si>
    <t>SPECS IRI-S DIOPTER 1671004 CLEAR +2.5</t>
  </si>
  <si>
    <t xml:space="preserve"> Maxvue Clear +2.5 Lens Safety Spectacle</t>
  </si>
  <si>
    <t>SPECS IRI-S DIOPTER 1671003 CLEAR +2.0</t>
  </si>
  <si>
    <t xml:space="preserve"> Maxvue Clear +2 Lens Safety Spectace</t>
  </si>
  <si>
    <t>SPECS IRI-S DIOPTER 1671001 CLEAR +1.0</t>
  </si>
  <si>
    <t xml:space="preserve"> Maxvue Clear +1 Lens Safety Spectacle</t>
  </si>
  <si>
    <t>SPECS PROSAFE CHECKLITE II HC SMOKE</t>
  </si>
  <si>
    <t xml:space="preserve"> Lite Boxa Smoke Lens Safety Spectacles</t>
  </si>
  <si>
    <t>SPECS PROSAFE CHECKLITE II HC AMBER</t>
  </si>
  <si>
    <t xml:space="preserve"> Lite Boxa Amber Lens Safety Spectacles</t>
  </si>
  <si>
    <t>SPECS LAW PROSAFE BLUE MIRROR LENS</t>
  </si>
  <si>
    <t xml:space="preserve"> Bronx Safety Spectacles Mirror Frame Lens Anti Fog Blue</t>
  </si>
  <si>
    <t>SPECS LAW PROSAFE SMOKE LENS AF</t>
  </si>
  <si>
    <t xml:space="preserve"> Bronx Safety Spectacles Frame Lens Smoke</t>
  </si>
  <si>
    <t xml:space="preserve"> Bronx Safety Spectacles Frame Lens Anti Fog Clear</t>
  </si>
  <si>
    <t>SPECS SAFETY RUSH PLUS 1662310 TWLIGHT</t>
  </si>
  <si>
    <t xml:space="preserve"> Bolle 1662310 Rush Plus Twilight Lens</t>
  </si>
  <si>
    <t>SPECS SAFETY RUSH PLUS 1662302 SMOKE</t>
  </si>
  <si>
    <t xml:space="preserve"> Bolle 1662302 Rush Plus smoke lens</t>
  </si>
  <si>
    <t xml:space="preserve"> Bolle 1662302 Rush Plus Smoke</t>
  </si>
  <si>
    <t>SPECS SAFETY RUSH PLUS 1662306 ESP</t>
  </si>
  <si>
    <t xml:space="preserve"> Bolle 1662306 Rush Plus Safety Specs Esp Lens Red Black Arms Each</t>
  </si>
  <si>
    <t>SPECS SAFETY RUSH PLUS 1662301 CLEAR</t>
  </si>
  <si>
    <t xml:space="preserve"> Bolle 1662301 Rush Plus Safety Specs Clear Lens Red Black Arms Each</t>
  </si>
  <si>
    <t>Flag</t>
  </si>
  <si>
    <t>Manual</t>
  </si>
  <si>
    <t>Cust Pack Size</t>
  </si>
  <si>
    <t>BW Pack Size</t>
  </si>
  <si>
    <t>Conversion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</si>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</sst>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3" borderId="0" xfId="3" applyAlignment="1">
      <alignment horizontal="left"/>
    </xf>
    <xf numFmtId="0" fontId="2" fillId="2" borderId="0" xfId="2" applyAlignment="1">
      <alignment horizontal="left"/>
    </xf>
    <xf numFmtId="0" fontId="4" fillId="4" borderId="0" xfId="4" applyAlignment="1">
      <alignment horizontal="left"/>
    </xf>
    <xf numFmtId="0" fontId="0" fillId="5" borderId="1" xfId="0" applyFill="1" applyBorder="1"/>
    <xf numFmtId="10" fontId="0" fillId="5" borderId="1" xfId="1" applyNumberFormat="1" applyFont="1" applyFill="1" applyBorder="1"/>
    <xf numFmtId="0" fontId="0" fillId="0" borderId="0" xfId="0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  <xf numFmtId="0" fontId="0" fillId="7" borderId="0" xfId="0" applyFill="1"/>
  </cellXfs>
  <cellStyles count="5"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77"/>
  <sheetViews>
    <sheetView topLeftCell="D1" workbookViewId="0">
      <selection activeCell="T10" sqref="T10"/>
    </sheetView>
  </sheetViews>
  <sheetFormatPr defaultRowHeight="14.4" x14ac:dyDescent="0.3"/>
  <cols>
    <col min="5" max="5" width="43" customWidth="1"/>
  </cols>
  <sheetData>
    <row r="2" spans="1:13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/>
      <c r="L2" s="2" t="s">
        <v>10</v>
      </c>
    </row>
    <row r="3" spans="1:13" x14ac:dyDescent="0.3">
      <c r="A3" s="1">
        <v>183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1713707</v>
      </c>
      <c r="H3" s="1">
        <v>1</v>
      </c>
      <c r="I3" s="1">
        <v>1</v>
      </c>
      <c r="J3" s="1">
        <v>1</v>
      </c>
      <c r="K3" s="1"/>
      <c r="L3" s="1">
        <v>1</v>
      </c>
    </row>
    <row r="4" spans="1:13" x14ac:dyDescent="0.3">
      <c r="A4" s="1">
        <v>184</v>
      </c>
      <c r="B4" s="1" t="s">
        <v>11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8475034</v>
      </c>
      <c r="H4" s="1">
        <v>1</v>
      </c>
      <c r="I4" s="1">
        <v>2</v>
      </c>
      <c r="J4" s="1">
        <v>2</v>
      </c>
      <c r="K4" s="1"/>
      <c r="L4" s="1">
        <v>1</v>
      </c>
    </row>
    <row r="5" spans="1:13" x14ac:dyDescent="0.3">
      <c r="A5" s="1">
        <v>185</v>
      </c>
      <c r="B5" s="1" t="s">
        <v>11</v>
      </c>
      <c r="C5" s="1" t="s">
        <v>20</v>
      </c>
      <c r="D5" s="1" t="s">
        <v>21</v>
      </c>
      <c r="E5" s="1" t="s">
        <v>22</v>
      </c>
      <c r="F5" s="1" t="s">
        <v>15</v>
      </c>
      <c r="G5" s="1" t="s">
        <v>23</v>
      </c>
      <c r="H5" s="1">
        <v>1</v>
      </c>
      <c r="I5" s="1">
        <v>5</v>
      </c>
      <c r="J5" s="1">
        <v>5</v>
      </c>
      <c r="K5" s="1"/>
      <c r="L5" s="1">
        <v>1</v>
      </c>
    </row>
    <row r="6" spans="1:13" x14ac:dyDescent="0.3">
      <c r="A6" s="1">
        <v>186</v>
      </c>
      <c r="B6" s="1" t="s">
        <v>11</v>
      </c>
      <c r="C6" s="1" t="s">
        <v>24</v>
      </c>
      <c r="D6" s="1" t="s">
        <v>25</v>
      </c>
      <c r="E6" s="1" t="s">
        <v>26</v>
      </c>
      <c r="F6" s="1" t="s">
        <v>15</v>
      </c>
      <c r="G6" s="1">
        <v>2269796</v>
      </c>
      <c r="H6" s="1">
        <v>1</v>
      </c>
      <c r="I6" s="1">
        <v>135</v>
      </c>
      <c r="J6" s="1">
        <v>135</v>
      </c>
      <c r="K6" s="1"/>
      <c r="L6" s="1">
        <v>1</v>
      </c>
    </row>
    <row r="7" spans="1:13" x14ac:dyDescent="0.3">
      <c r="A7" s="1">
        <v>187</v>
      </c>
      <c r="B7" s="1" t="s">
        <v>11</v>
      </c>
      <c r="C7" s="1" t="s">
        <v>27</v>
      </c>
      <c r="D7" s="1" t="s">
        <v>28</v>
      </c>
      <c r="E7" s="1" t="s">
        <v>29</v>
      </c>
      <c r="F7" s="1" t="s">
        <v>15</v>
      </c>
      <c r="G7" s="1">
        <v>9467110</v>
      </c>
      <c r="H7" s="1">
        <v>1</v>
      </c>
      <c r="I7" s="1">
        <v>150</v>
      </c>
      <c r="J7" s="1">
        <v>150</v>
      </c>
      <c r="K7" s="1"/>
      <c r="L7" s="1">
        <v>1</v>
      </c>
    </row>
    <row r="8" spans="1:13" x14ac:dyDescent="0.3">
      <c r="A8" s="1">
        <v>188</v>
      </c>
      <c r="B8" s="1" t="s">
        <v>11</v>
      </c>
      <c r="C8" s="1" t="s">
        <v>30</v>
      </c>
      <c r="D8" s="1" t="s">
        <v>31</v>
      </c>
      <c r="E8" s="1" t="s">
        <v>32</v>
      </c>
      <c r="F8" s="1" t="s">
        <v>15</v>
      </c>
      <c r="G8" s="1">
        <v>655834</v>
      </c>
      <c r="H8" s="1">
        <v>1</v>
      </c>
      <c r="I8" s="1">
        <v>150</v>
      </c>
      <c r="J8" s="1">
        <v>150</v>
      </c>
      <c r="K8" s="1"/>
      <c r="L8" s="1">
        <v>1</v>
      </c>
    </row>
    <row r="9" spans="1:13" x14ac:dyDescent="0.3">
      <c r="A9" s="1">
        <v>189</v>
      </c>
      <c r="B9" s="1" t="s">
        <v>11</v>
      </c>
      <c r="C9" s="1" t="s">
        <v>33</v>
      </c>
      <c r="D9" s="1" t="s">
        <v>34</v>
      </c>
      <c r="E9" s="1" t="s">
        <v>35</v>
      </c>
      <c r="F9" s="1" t="s">
        <v>15</v>
      </c>
      <c r="G9" s="1">
        <v>9467217</v>
      </c>
      <c r="H9" s="1">
        <v>1</v>
      </c>
      <c r="I9" s="1">
        <v>300</v>
      </c>
      <c r="J9" s="1">
        <v>300</v>
      </c>
      <c r="K9" s="1"/>
      <c r="L9" s="1">
        <v>1</v>
      </c>
      <c r="M9" s="6" t="s">
        <v>398</v>
      </c>
    </row>
    <row r="10" spans="1:13" x14ac:dyDescent="0.3">
      <c r="A10" s="1">
        <v>190</v>
      </c>
      <c r="B10" s="1" t="s">
        <v>11</v>
      </c>
      <c r="C10" s="1" t="s">
        <v>36</v>
      </c>
      <c r="D10" s="1" t="s">
        <v>37</v>
      </c>
      <c r="E10" s="1" t="s">
        <v>38</v>
      </c>
      <c r="F10" s="1" t="s">
        <v>15</v>
      </c>
      <c r="G10" s="1">
        <v>1479965</v>
      </c>
      <c r="H10" s="1">
        <v>1</v>
      </c>
      <c r="I10" s="1">
        <v>50</v>
      </c>
      <c r="J10" s="1">
        <v>50</v>
      </c>
      <c r="K10" s="1"/>
      <c r="L10" s="1">
        <v>1</v>
      </c>
      <c r="M10" s="7" cm="1">
        <f t="array" ref="M10">SUM(IF(ROUND(H3:H177,2)=ROUND(L3:L177,2),1,0)/COUNT(L3:L177))</f>
        <v>0.89714285714285502</v>
      </c>
    </row>
    <row r="11" spans="1:13" x14ac:dyDescent="0.3">
      <c r="A11" s="1">
        <v>191</v>
      </c>
      <c r="B11" s="1" t="s">
        <v>11</v>
      </c>
      <c r="C11" s="1" t="s">
        <v>39</v>
      </c>
      <c r="D11" s="1" t="s">
        <v>40</v>
      </c>
      <c r="E11" s="1" t="s">
        <v>39</v>
      </c>
      <c r="F11" s="1" t="s">
        <v>15</v>
      </c>
      <c r="G11" s="1" t="s">
        <v>23</v>
      </c>
      <c r="H11" s="1">
        <v>1</v>
      </c>
      <c r="I11" s="1">
        <v>40</v>
      </c>
      <c r="J11" s="1">
        <v>40</v>
      </c>
      <c r="K11" s="1"/>
      <c r="L11" s="1">
        <v>1</v>
      </c>
    </row>
    <row r="12" spans="1:13" x14ac:dyDescent="0.3">
      <c r="A12" s="1">
        <v>192</v>
      </c>
      <c r="B12" s="1" t="s">
        <v>11</v>
      </c>
      <c r="C12" s="1" t="s">
        <v>41</v>
      </c>
      <c r="D12" s="1" t="s">
        <v>42</v>
      </c>
      <c r="E12" s="1" t="s">
        <v>41</v>
      </c>
      <c r="F12" s="1" t="s">
        <v>15</v>
      </c>
      <c r="G12" s="1" t="s">
        <v>23</v>
      </c>
      <c r="H12" s="1">
        <v>1</v>
      </c>
      <c r="I12" s="1">
        <v>500</v>
      </c>
      <c r="J12" s="1">
        <v>500</v>
      </c>
      <c r="K12" s="1"/>
      <c r="L12" s="1">
        <v>1</v>
      </c>
    </row>
    <row r="13" spans="1:13" x14ac:dyDescent="0.3">
      <c r="A13" s="1">
        <v>193</v>
      </c>
      <c r="B13" s="1" t="s">
        <v>11</v>
      </c>
      <c r="C13" s="1" t="s">
        <v>43</v>
      </c>
      <c r="D13" s="1" t="s">
        <v>42</v>
      </c>
      <c r="E13" s="1" t="s">
        <v>44</v>
      </c>
      <c r="F13" s="1" t="s">
        <v>15</v>
      </c>
      <c r="G13" s="1">
        <v>8529060</v>
      </c>
      <c r="H13" s="1">
        <v>1</v>
      </c>
      <c r="I13" s="1">
        <v>500</v>
      </c>
      <c r="J13" s="1">
        <v>500</v>
      </c>
      <c r="K13" s="1"/>
      <c r="L13" s="1">
        <v>1</v>
      </c>
    </row>
    <row r="14" spans="1:13" x14ac:dyDescent="0.3">
      <c r="A14" s="1">
        <v>194</v>
      </c>
      <c r="B14" s="1" t="s">
        <v>11</v>
      </c>
      <c r="C14" s="1" t="s">
        <v>45</v>
      </c>
      <c r="D14" s="1" t="s">
        <v>42</v>
      </c>
      <c r="E14" s="1" t="s">
        <v>46</v>
      </c>
      <c r="F14" s="1" t="s">
        <v>15</v>
      </c>
      <c r="G14" s="1">
        <v>4413305</v>
      </c>
      <c r="H14" s="1">
        <v>1</v>
      </c>
      <c r="I14" s="1">
        <v>500</v>
      </c>
      <c r="J14" s="1">
        <v>500</v>
      </c>
      <c r="K14" s="1"/>
      <c r="L14" s="1">
        <v>1</v>
      </c>
    </row>
    <row r="15" spans="1:13" x14ac:dyDescent="0.3">
      <c r="A15" s="1">
        <v>195</v>
      </c>
      <c r="B15" s="1" t="s">
        <v>11</v>
      </c>
      <c r="C15" s="1" t="s">
        <v>47</v>
      </c>
      <c r="D15" s="1" t="s">
        <v>48</v>
      </c>
      <c r="E15" s="1" t="s">
        <v>49</v>
      </c>
      <c r="F15" s="1" t="s">
        <v>50</v>
      </c>
      <c r="G15" s="1">
        <v>581366</v>
      </c>
      <c r="H15" s="1">
        <v>1.25</v>
      </c>
      <c r="I15" s="1">
        <v>100</v>
      </c>
      <c r="J15" s="1">
        <v>80</v>
      </c>
      <c r="K15" s="1"/>
      <c r="L15" s="1">
        <v>1.25</v>
      </c>
    </row>
    <row r="16" spans="1:13" x14ac:dyDescent="0.3">
      <c r="A16" s="1">
        <v>196</v>
      </c>
      <c r="B16" s="1" t="s">
        <v>11</v>
      </c>
      <c r="C16" s="1" t="s">
        <v>51</v>
      </c>
      <c r="D16" s="1" t="s">
        <v>13</v>
      </c>
      <c r="E16" s="1" t="s">
        <v>52</v>
      </c>
      <c r="F16" s="1" t="s">
        <v>15</v>
      </c>
      <c r="G16" s="1">
        <v>631201</v>
      </c>
      <c r="H16" s="1">
        <v>1</v>
      </c>
      <c r="I16" s="1">
        <v>1</v>
      </c>
      <c r="J16" s="1">
        <v>1</v>
      </c>
      <c r="K16" s="1"/>
      <c r="L16" s="1">
        <v>1</v>
      </c>
    </row>
    <row r="17" spans="1:12" x14ac:dyDescent="0.3">
      <c r="A17" s="1">
        <v>197</v>
      </c>
      <c r="B17" s="1" t="s">
        <v>11</v>
      </c>
      <c r="C17" s="1" t="s">
        <v>53</v>
      </c>
      <c r="D17" s="1" t="s">
        <v>13</v>
      </c>
      <c r="E17" s="1" t="s">
        <v>53</v>
      </c>
      <c r="F17" s="1" t="s">
        <v>15</v>
      </c>
      <c r="G17" s="1" t="s">
        <v>23</v>
      </c>
      <c r="H17" s="1">
        <v>1</v>
      </c>
      <c r="I17" s="1">
        <v>1</v>
      </c>
      <c r="J17" s="1">
        <v>1</v>
      </c>
      <c r="K17" s="1"/>
      <c r="L17" s="1">
        <v>1</v>
      </c>
    </row>
    <row r="18" spans="1:12" x14ac:dyDescent="0.3">
      <c r="A18" s="1">
        <v>198</v>
      </c>
      <c r="B18" s="1" t="s">
        <v>11</v>
      </c>
      <c r="C18" s="1" t="s">
        <v>54</v>
      </c>
      <c r="D18" s="1" t="s">
        <v>13</v>
      </c>
      <c r="E18" s="1" t="s">
        <v>54</v>
      </c>
      <c r="F18" s="1" t="s">
        <v>15</v>
      </c>
      <c r="G18" s="1" t="s">
        <v>23</v>
      </c>
      <c r="H18" s="1">
        <v>1</v>
      </c>
      <c r="I18" s="1">
        <v>1</v>
      </c>
      <c r="J18" s="1">
        <v>1</v>
      </c>
      <c r="K18" s="1"/>
      <c r="L18" s="1">
        <v>1</v>
      </c>
    </row>
    <row r="19" spans="1:12" x14ac:dyDescent="0.3">
      <c r="A19" s="1">
        <v>199</v>
      </c>
      <c r="B19" s="1" t="s">
        <v>11</v>
      </c>
      <c r="C19" s="1" t="s">
        <v>55</v>
      </c>
      <c r="D19" s="1" t="s">
        <v>56</v>
      </c>
      <c r="E19" s="1" t="s">
        <v>57</v>
      </c>
      <c r="F19" s="1" t="s">
        <v>50</v>
      </c>
      <c r="G19" s="1">
        <v>298673</v>
      </c>
      <c r="H19" s="1">
        <v>2.5</v>
      </c>
      <c r="I19" s="1">
        <v>500</v>
      </c>
      <c r="J19" s="1">
        <v>200</v>
      </c>
      <c r="K19" s="1"/>
      <c r="L19" s="1">
        <v>2.5</v>
      </c>
    </row>
    <row r="20" spans="1:12" x14ac:dyDescent="0.3">
      <c r="A20" s="1">
        <v>200</v>
      </c>
      <c r="B20" s="1" t="s">
        <v>11</v>
      </c>
      <c r="C20" s="1" t="s">
        <v>58</v>
      </c>
      <c r="D20" s="1" t="s">
        <v>13</v>
      </c>
      <c r="E20" s="1" t="s">
        <v>59</v>
      </c>
      <c r="F20" s="1" t="s">
        <v>50</v>
      </c>
      <c r="G20" s="1">
        <v>981383</v>
      </c>
      <c r="H20" s="1">
        <v>0.05</v>
      </c>
      <c r="I20" s="1">
        <v>50</v>
      </c>
      <c r="J20" s="1">
        <v>1000</v>
      </c>
      <c r="K20" s="1"/>
      <c r="L20" s="1">
        <v>0.05</v>
      </c>
    </row>
    <row r="21" spans="1:12" x14ac:dyDescent="0.3">
      <c r="A21" s="1">
        <v>201</v>
      </c>
      <c r="B21" s="1" t="s">
        <v>11</v>
      </c>
      <c r="C21" s="1" t="s">
        <v>60</v>
      </c>
      <c r="D21" s="1" t="s">
        <v>13</v>
      </c>
      <c r="E21" s="1" t="s">
        <v>61</v>
      </c>
      <c r="F21" s="1" t="s">
        <v>19</v>
      </c>
      <c r="G21" s="1">
        <v>3358459</v>
      </c>
      <c r="H21" s="1">
        <v>1</v>
      </c>
      <c r="I21" s="1">
        <v>50</v>
      </c>
      <c r="J21" s="1">
        <v>50</v>
      </c>
      <c r="K21" s="1"/>
      <c r="L21" s="1">
        <v>1</v>
      </c>
    </row>
    <row r="22" spans="1:12" x14ac:dyDescent="0.3">
      <c r="A22" s="1">
        <v>202</v>
      </c>
      <c r="B22" s="1" t="s">
        <v>11</v>
      </c>
      <c r="C22" s="1" t="s">
        <v>62</v>
      </c>
      <c r="D22" s="1" t="s">
        <v>56</v>
      </c>
      <c r="E22" s="1" t="s">
        <v>63</v>
      </c>
      <c r="F22" s="1" t="s">
        <v>50</v>
      </c>
      <c r="G22" s="1">
        <v>363188</v>
      </c>
      <c r="H22" s="1">
        <v>1</v>
      </c>
      <c r="I22" s="1">
        <v>500</v>
      </c>
      <c r="J22" s="1">
        <v>500</v>
      </c>
      <c r="K22" s="1"/>
      <c r="L22" s="1">
        <v>1</v>
      </c>
    </row>
    <row r="23" spans="1:12" x14ac:dyDescent="0.3">
      <c r="A23" s="1">
        <v>203</v>
      </c>
      <c r="B23" s="1" t="s">
        <v>11</v>
      </c>
      <c r="C23" s="1" t="s">
        <v>64</v>
      </c>
      <c r="D23" s="1" t="s">
        <v>65</v>
      </c>
      <c r="E23" s="1" t="s">
        <v>66</v>
      </c>
      <c r="F23" s="1" t="s">
        <v>50</v>
      </c>
      <c r="G23" s="1">
        <v>4334755</v>
      </c>
      <c r="H23" s="1">
        <v>2</v>
      </c>
      <c r="I23" s="1">
        <v>200</v>
      </c>
      <c r="J23" s="1">
        <v>100</v>
      </c>
      <c r="K23" s="1"/>
      <c r="L23" s="1">
        <v>2</v>
      </c>
    </row>
    <row r="24" spans="1:12" x14ac:dyDescent="0.3">
      <c r="A24" s="1">
        <v>204</v>
      </c>
      <c r="B24" s="1" t="s">
        <v>11</v>
      </c>
      <c r="C24" s="1" t="s">
        <v>67</v>
      </c>
      <c r="D24" s="1" t="s">
        <v>68</v>
      </c>
      <c r="E24" s="1" t="s">
        <v>69</v>
      </c>
      <c r="F24" s="1" t="s">
        <v>50</v>
      </c>
      <c r="G24" s="1">
        <v>581349</v>
      </c>
      <c r="H24" s="1">
        <v>0.125</v>
      </c>
      <c r="I24" s="1">
        <v>25</v>
      </c>
      <c r="J24" s="1">
        <v>200</v>
      </c>
      <c r="K24" s="1"/>
      <c r="L24" s="1">
        <v>0.125</v>
      </c>
    </row>
    <row r="25" spans="1:12" x14ac:dyDescent="0.3">
      <c r="A25" s="1">
        <v>205</v>
      </c>
      <c r="B25" s="1" t="s">
        <v>11</v>
      </c>
      <c r="C25" s="1" t="s">
        <v>70</v>
      </c>
      <c r="D25" s="1" t="s">
        <v>71</v>
      </c>
      <c r="E25" s="1" t="s">
        <v>72</v>
      </c>
      <c r="F25" s="1" t="s">
        <v>50</v>
      </c>
      <c r="G25" s="1">
        <v>5798113</v>
      </c>
      <c r="H25" s="1">
        <v>0.25</v>
      </c>
      <c r="I25" s="1">
        <v>50</v>
      </c>
      <c r="J25" s="1">
        <v>200</v>
      </c>
      <c r="K25" s="1"/>
      <c r="L25" s="1">
        <v>0.25</v>
      </c>
    </row>
    <row r="26" spans="1:12" x14ac:dyDescent="0.3">
      <c r="A26" s="1">
        <v>206</v>
      </c>
      <c r="B26" s="1" t="s">
        <v>11</v>
      </c>
      <c r="C26" s="1" t="s">
        <v>73</v>
      </c>
      <c r="D26" s="1" t="s">
        <v>71</v>
      </c>
      <c r="E26" s="1" t="s">
        <v>74</v>
      </c>
      <c r="F26" s="1" t="s">
        <v>19</v>
      </c>
      <c r="G26" s="1">
        <v>942353</v>
      </c>
      <c r="H26" s="1">
        <v>1</v>
      </c>
      <c r="I26" s="1">
        <v>50</v>
      </c>
      <c r="J26" s="1">
        <v>50</v>
      </c>
      <c r="K26" s="1"/>
      <c r="L26" s="1">
        <v>1</v>
      </c>
    </row>
    <row r="27" spans="1:12" x14ac:dyDescent="0.3">
      <c r="A27" s="1">
        <v>207</v>
      </c>
      <c r="B27" s="1" t="s">
        <v>11</v>
      </c>
      <c r="C27" s="1" t="s">
        <v>75</v>
      </c>
      <c r="D27" s="1" t="s">
        <v>13</v>
      </c>
      <c r="E27" s="1" t="s">
        <v>76</v>
      </c>
      <c r="F27" s="1" t="s">
        <v>19</v>
      </c>
      <c r="G27" s="1">
        <v>1268154</v>
      </c>
      <c r="H27" s="1">
        <v>1</v>
      </c>
      <c r="I27" s="1">
        <v>50</v>
      </c>
      <c r="J27" s="1">
        <v>50</v>
      </c>
      <c r="K27" s="1"/>
      <c r="L27" s="1">
        <v>1</v>
      </c>
    </row>
    <row r="28" spans="1:12" x14ac:dyDescent="0.3">
      <c r="A28" s="1">
        <v>208</v>
      </c>
      <c r="B28" s="1" t="s">
        <v>11</v>
      </c>
      <c r="C28" s="1" t="s">
        <v>77</v>
      </c>
      <c r="D28" s="1" t="s">
        <v>78</v>
      </c>
      <c r="E28" s="1" t="s">
        <v>79</v>
      </c>
      <c r="F28" s="1" t="s">
        <v>50</v>
      </c>
      <c r="G28" s="1">
        <v>3176985</v>
      </c>
      <c r="H28" s="3">
        <v>3.2488628999999998E-2</v>
      </c>
      <c r="I28" s="1">
        <v>250</v>
      </c>
      <c r="J28" s="1">
        <v>7695</v>
      </c>
      <c r="K28" s="1"/>
      <c r="L28" s="1">
        <v>1</v>
      </c>
    </row>
    <row r="29" spans="1:12" x14ac:dyDescent="0.3">
      <c r="A29" s="5">
        <v>209</v>
      </c>
      <c r="B29" s="1" t="s">
        <v>11</v>
      </c>
      <c r="C29" s="1" t="s">
        <v>80</v>
      </c>
      <c r="D29" s="1" t="s">
        <v>81</v>
      </c>
      <c r="E29" s="1" t="s">
        <v>82</v>
      </c>
      <c r="F29" s="1" t="s">
        <v>50</v>
      </c>
      <c r="G29" s="1">
        <v>3508960</v>
      </c>
      <c r="H29" s="1">
        <v>8.3333332999999996E-2</v>
      </c>
      <c r="I29" s="1">
        <v>20</v>
      </c>
      <c r="J29" s="1">
        <v>240</v>
      </c>
      <c r="K29" s="1"/>
      <c r="L29" s="1">
        <v>8.3333332999999996E-2</v>
      </c>
    </row>
    <row r="30" spans="1:12" x14ac:dyDescent="0.3">
      <c r="A30" s="1">
        <v>210</v>
      </c>
      <c r="B30" s="1" t="s">
        <v>11</v>
      </c>
      <c r="C30" s="1" t="s">
        <v>83</v>
      </c>
      <c r="D30" s="1" t="s">
        <v>84</v>
      </c>
      <c r="E30" s="1" t="s">
        <v>82</v>
      </c>
      <c r="F30" s="1" t="s">
        <v>50</v>
      </c>
      <c r="G30" s="1">
        <v>3508960</v>
      </c>
      <c r="H30" s="3">
        <v>0.05</v>
      </c>
      <c r="I30" s="1">
        <v>12</v>
      </c>
      <c r="J30" s="1">
        <v>240</v>
      </c>
      <c r="K30" s="1"/>
      <c r="L30" s="1">
        <v>1</v>
      </c>
    </row>
    <row r="31" spans="1:12" x14ac:dyDescent="0.3">
      <c r="A31" s="1">
        <v>211</v>
      </c>
      <c r="B31" s="1" t="s">
        <v>11</v>
      </c>
      <c r="C31" s="1" t="s">
        <v>85</v>
      </c>
      <c r="D31" s="1" t="s">
        <v>21</v>
      </c>
      <c r="E31" s="1" t="s">
        <v>86</v>
      </c>
      <c r="F31" s="1" t="s">
        <v>15</v>
      </c>
      <c r="G31" s="1">
        <v>4042081</v>
      </c>
      <c r="H31" s="1">
        <v>1</v>
      </c>
      <c r="I31" s="1">
        <v>5</v>
      </c>
      <c r="J31" s="1">
        <v>5</v>
      </c>
      <c r="K31" s="1"/>
      <c r="L31" s="1">
        <v>1</v>
      </c>
    </row>
    <row r="32" spans="1:12" x14ac:dyDescent="0.3">
      <c r="A32" s="1">
        <v>212</v>
      </c>
      <c r="B32" s="1" t="s">
        <v>11</v>
      </c>
      <c r="C32" s="1" t="s">
        <v>87</v>
      </c>
      <c r="D32" s="1" t="s">
        <v>21</v>
      </c>
      <c r="E32" s="1" t="s">
        <v>88</v>
      </c>
      <c r="F32" s="1" t="s">
        <v>15</v>
      </c>
      <c r="G32" s="1">
        <v>4550957</v>
      </c>
      <c r="H32" s="1">
        <v>1</v>
      </c>
      <c r="I32" s="1">
        <v>5</v>
      </c>
      <c r="J32" s="1">
        <v>5</v>
      </c>
      <c r="K32" s="1"/>
      <c r="L32" s="1">
        <v>1</v>
      </c>
    </row>
    <row r="33" spans="1:12" x14ac:dyDescent="0.3">
      <c r="A33" s="1">
        <v>213</v>
      </c>
      <c r="B33" s="1" t="s">
        <v>11</v>
      </c>
      <c r="C33" s="1" t="s">
        <v>89</v>
      </c>
      <c r="D33" s="1" t="s">
        <v>21</v>
      </c>
      <c r="E33" s="1" t="s">
        <v>90</v>
      </c>
      <c r="F33" s="1" t="s">
        <v>15</v>
      </c>
      <c r="G33" s="1">
        <v>120394</v>
      </c>
      <c r="H33" s="1">
        <v>1</v>
      </c>
      <c r="I33" s="1">
        <v>5</v>
      </c>
      <c r="J33" s="1">
        <v>5</v>
      </c>
      <c r="K33" s="1"/>
      <c r="L33" s="1">
        <v>1</v>
      </c>
    </row>
    <row r="34" spans="1:12" x14ac:dyDescent="0.3">
      <c r="A34" s="1">
        <v>214</v>
      </c>
      <c r="B34" s="1" t="s">
        <v>11</v>
      </c>
      <c r="C34" s="1" t="s">
        <v>91</v>
      </c>
      <c r="D34" s="1" t="s">
        <v>21</v>
      </c>
      <c r="E34" s="1" t="s">
        <v>92</v>
      </c>
      <c r="F34" s="1" t="s">
        <v>15</v>
      </c>
      <c r="G34" s="1">
        <v>757571</v>
      </c>
      <c r="H34" s="1">
        <v>1</v>
      </c>
      <c r="I34" s="1">
        <v>5</v>
      </c>
      <c r="J34" s="1">
        <v>5</v>
      </c>
      <c r="K34" s="1"/>
      <c r="L34" s="1">
        <v>1</v>
      </c>
    </row>
    <row r="35" spans="1:12" x14ac:dyDescent="0.3">
      <c r="A35" s="1">
        <v>215</v>
      </c>
      <c r="B35" s="1" t="s">
        <v>11</v>
      </c>
      <c r="C35" s="1" t="s">
        <v>93</v>
      </c>
      <c r="D35" s="1" t="s">
        <v>94</v>
      </c>
      <c r="E35" s="1" t="s">
        <v>95</v>
      </c>
      <c r="F35" s="1" t="s">
        <v>15</v>
      </c>
      <c r="G35" s="1">
        <v>111932</v>
      </c>
      <c r="H35" s="1">
        <v>1</v>
      </c>
      <c r="I35" s="1">
        <v>100</v>
      </c>
      <c r="J35" s="1">
        <v>100</v>
      </c>
      <c r="K35" s="1"/>
      <c r="L35" s="1">
        <v>1</v>
      </c>
    </row>
    <row r="36" spans="1:12" x14ac:dyDescent="0.3">
      <c r="A36" s="1">
        <v>216</v>
      </c>
      <c r="B36" s="1" t="s">
        <v>11</v>
      </c>
      <c r="C36" s="1" t="s">
        <v>96</v>
      </c>
      <c r="D36" s="1" t="s">
        <v>97</v>
      </c>
      <c r="E36" s="1" t="s">
        <v>98</v>
      </c>
      <c r="F36" s="1" t="s">
        <v>15</v>
      </c>
      <c r="G36" s="1">
        <v>3174809</v>
      </c>
      <c r="H36" s="1">
        <v>1</v>
      </c>
      <c r="I36" s="1">
        <v>5</v>
      </c>
      <c r="J36" s="1">
        <v>5</v>
      </c>
      <c r="K36" s="1"/>
      <c r="L36" s="1">
        <v>1</v>
      </c>
    </row>
    <row r="37" spans="1:12" x14ac:dyDescent="0.3">
      <c r="A37" s="1">
        <v>217</v>
      </c>
      <c r="B37" s="1" t="s">
        <v>11</v>
      </c>
      <c r="C37" s="1" t="s">
        <v>99</v>
      </c>
      <c r="D37" s="1" t="s">
        <v>13</v>
      </c>
      <c r="E37" s="1" t="s">
        <v>100</v>
      </c>
      <c r="F37" s="1" t="s">
        <v>15</v>
      </c>
      <c r="G37" s="1">
        <v>9967583</v>
      </c>
      <c r="H37" s="1">
        <v>1</v>
      </c>
      <c r="I37" s="1">
        <v>1</v>
      </c>
      <c r="J37" s="1">
        <v>1</v>
      </c>
      <c r="K37" s="1"/>
      <c r="L37" s="1">
        <v>1</v>
      </c>
    </row>
    <row r="38" spans="1:12" x14ac:dyDescent="0.3">
      <c r="A38" s="1">
        <v>218</v>
      </c>
      <c r="B38" s="1" t="s">
        <v>11</v>
      </c>
      <c r="C38" s="1" t="s">
        <v>101</v>
      </c>
      <c r="D38" s="1" t="s">
        <v>102</v>
      </c>
      <c r="E38" s="1" t="s">
        <v>103</v>
      </c>
      <c r="F38" s="1" t="s">
        <v>15</v>
      </c>
      <c r="G38" s="1">
        <v>7717004</v>
      </c>
      <c r="H38" s="1">
        <v>1</v>
      </c>
      <c r="I38" s="1">
        <v>250</v>
      </c>
      <c r="J38" s="1">
        <v>250</v>
      </c>
      <c r="K38" s="1"/>
      <c r="L38" s="1">
        <v>1</v>
      </c>
    </row>
    <row r="39" spans="1:12" x14ac:dyDescent="0.3">
      <c r="A39" s="1">
        <v>219</v>
      </c>
      <c r="B39" s="1" t="s">
        <v>11</v>
      </c>
      <c r="C39" s="1" t="s">
        <v>104</v>
      </c>
      <c r="D39" s="1" t="s">
        <v>105</v>
      </c>
      <c r="E39" s="1" t="s">
        <v>106</v>
      </c>
      <c r="F39" s="1" t="s">
        <v>15</v>
      </c>
      <c r="G39" s="1">
        <v>7716987</v>
      </c>
      <c r="H39" s="1">
        <v>1</v>
      </c>
      <c r="I39" s="1">
        <v>47</v>
      </c>
      <c r="J39" s="1">
        <v>47</v>
      </c>
      <c r="K39" s="1"/>
      <c r="L39" s="1">
        <v>1</v>
      </c>
    </row>
    <row r="40" spans="1:12" x14ac:dyDescent="0.3">
      <c r="A40" s="1">
        <v>220</v>
      </c>
      <c r="B40" s="1" t="s">
        <v>11</v>
      </c>
      <c r="C40" s="1" t="s">
        <v>107</v>
      </c>
      <c r="D40" s="1" t="s">
        <v>108</v>
      </c>
      <c r="E40" s="1" t="s">
        <v>109</v>
      </c>
      <c r="F40" s="1" t="s">
        <v>15</v>
      </c>
      <c r="G40" s="1">
        <v>9967974</v>
      </c>
      <c r="H40" s="1">
        <v>1</v>
      </c>
      <c r="I40" s="1">
        <v>1</v>
      </c>
      <c r="J40" s="1">
        <v>1</v>
      </c>
      <c r="K40" s="1"/>
      <c r="L40" s="1">
        <v>1</v>
      </c>
    </row>
    <row r="41" spans="1:12" x14ac:dyDescent="0.3">
      <c r="A41" s="1">
        <v>221</v>
      </c>
      <c r="B41" s="1" t="s">
        <v>11</v>
      </c>
      <c r="C41" s="1" t="s">
        <v>110</v>
      </c>
      <c r="D41" s="1" t="s">
        <v>13</v>
      </c>
      <c r="E41" s="1" t="s">
        <v>111</v>
      </c>
      <c r="F41" s="1" t="s">
        <v>15</v>
      </c>
      <c r="G41" s="1">
        <v>4113600</v>
      </c>
      <c r="H41" s="1">
        <v>1</v>
      </c>
      <c r="I41" s="1">
        <v>1</v>
      </c>
      <c r="J41" s="1">
        <v>1</v>
      </c>
      <c r="K41" s="1"/>
      <c r="L41" s="1">
        <v>1</v>
      </c>
    </row>
    <row r="42" spans="1:12" x14ac:dyDescent="0.3">
      <c r="A42" s="1">
        <v>222</v>
      </c>
      <c r="B42" s="1" t="s">
        <v>11</v>
      </c>
      <c r="C42" s="1" t="s">
        <v>112</v>
      </c>
      <c r="D42" s="1" t="s">
        <v>113</v>
      </c>
      <c r="E42" s="1" t="s">
        <v>114</v>
      </c>
      <c r="F42" s="1" t="s">
        <v>19</v>
      </c>
      <c r="G42" s="1">
        <v>1259364</v>
      </c>
      <c r="H42" s="1">
        <v>1</v>
      </c>
      <c r="I42" s="1">
        <v>120</v>
      </c>
      <c r="J42" s="1">
        <v>120</v>
      </c>
      <c r="K42" s="1"/>
      <c r="L42" s="1">
        <v>1</v>
      </c>
    </row>
    <row r="43" spans="1:12" x14ac:dyDescent="0.3">
      <c r="A43" s="1">
        <v>223</v>
      </c>
      <c r="B43" s="1" t="s">
        <v>11</v>
      </c>
      <c r="C43" s="1" t="s">
        <v>115</v>
      </c>
      <c r="D43" s="1" t="s">
        <v>116</v>
      </c>
      <c r="E43" s="1" t="s">
        <v>117</v>
      </c>
      <c r="F43" s="1" t="s">
        <v>15</v>
      </c>
      <c r="G43" s="1">
        <v>1214008</v>
      </c>
      <c r="H43" s="1">
        <v>1</v>
      </c>
      <c r="I43" s="1">
        <v>375</v>
      </c>
      <c r="J43" s="1">
        <v>375</v>
      </c>
      <c r="K43" s="1"/>
      <c r="L43" s="1">
        <v>1</v>
      </c>
    </row>
    <row r="44" spans="1:12" x14ac:dyDescent="0.3">
      <c r="A44" s="1">
        <v>224</v>
      </c>
      <c r="B44" s="1" t="s">
        <v>11</v>
      </c>
      <c r="C44" s="1" t="s">
        <v>118</v>
      </c>
      <c r="D44" s="1" t="s">
        <v>119</v>
      </c>
      <c r="E44" s="1" t="s">
        <v>120</v>
      </c>
      <c r="F44" s="1" t="s">
        <v>15</v>
      </c>
      <c r="G44" s="1">
        <v>844968</v>
      </c>
      <c r="H44" s="1">
        <v>1</v>
      </c>
      <c r="I44" s="1">
        <v>175</v>
      </c>
      <c r="J44" s="1">
        <v>175</v>
      </c>
      <c r="K44" s="1"/>
      <c r="L44" s="1">
        <v>1</v>
      </c>
    </row>
    <row r="45" spans="1:12" x14ac:dyDescent="0.3">
      <c r="A45" s="1">
        <v>225</v>
      </c>
      <c r="B45" s="1" t="s">
        <v>11</v>
      </c>
      <c r="C45" s="1" t="s">
        <v>121</v>
      </c>
      <c r="D45" s="1" t="s">
        <v>34</v>
      </c>
      <c r="E45" s="1" t="s">
        <v>122</v>
      </c>
      <c r="F45" s="1" t="s">
        <v>15</v>
      </c>
      <c r="G45" s="1">
        <v>475031</v>
      </c>
      <c r="H45" s="1">
        <v>1</v>
      </c>
      <c r="I45" s="1">
        <v>300</v>
      </c>
      <c r="J45" s="1">
        <v>300</v>
      </c>
      <c r="K45" s="1"/>
      <c r="L45" s="1">
        <v>1</v>
      </c>
    </row>
    <row r="46" spans="1:12" x14ac:dyDescent="0.3">
      <c r="A46" s="1">
        <v>226</v>
      </c>
      <c r="B46" s="1" t="s">
        <v>11</v>
      </c>
      <c r="C46" s="1" t="s">
        <v>123</v>
      </c>
      <c r="D46" s="1" t="s">
        <v>124</v>
      </c>
      <c r="E46" s="1" t="s">
        <v>125</v>
      </c>
      <c r="F46" s="1" t="s">
        <v>15</v>
      </c>
      <c r="G46" s="1" t="s">
        <v>23</v>
      </c>
      <c r="H46" s="1">
        <v>1</v>
      </c>
      <c r="I46" s="1">
        <v>200</v>
      </c>
      <c r="J46" s="1">
        <v>200</v>
      </c>
      <c r="K46" s="1"/>
      <c r="L46" s="1">
        <v>1</v>
      </c>
    </row>
    <row r="47" spans="1:12" x14ac:dyDescent="0.3">
      <c r="A47" s="1">
        <v>227</v>
      </c>
      <c r="B47" s="1" t="s">
        <v>11</v>
      </c>
      <c r="C47" s="1" t="s">
        <v>126</v>
      </c>
      <c r="D47" s="1" t="s">
        <v>37</v>
      </c>
      <c r="E47" s="1" t="s">
        <v>127</v>
      </c>
      <c r="F47" s="1" t="s">
        <v>15</v>
      </c>
      <c r="G47" s="1" t="s">
        <v>23</v>
      </c>
      <c r="H47" s="1">
        <v>1</v>
      </c>
      <c r="I47" s="1">
        <v>50</v>
      </c>
      <c r="J47" s="1">
        <v>50</v>
      </c>
      <c r="K47" s="1"/>
      <c r="L47" s="1">
        <v>1</v>
      </c>
    </row>
    <row r="48" spans="1:12" x14ac:dyDescent="0.3">
      <c r="A48" s="1">
        <v>228</v>
      </c>
      <c r="B48" s="1" t="s">
        <v>11</v>
      </c>
      <c r="C48" s="1" t="s">
        <v>128</v>
      </c>
      <c r="D48" s="1" t="s">
        <v>102</v>
      </c>
      <c r="E48" s="1" t="s">
        <v>129</v>
      </c>
      <c r="F48" s="1" t="s">
        <v>15</v>
      </c>
      <c r="G48" s="1">
        <v>3358595</v>
      </c>
      <c r="H48" s="1">
        <v>1</v>
      </c>
      <c r="I48" s="1">
        <v>250</v>
      </c>
      <c r="J48" s="1">
        <v>250</v>
      </c>
      <c r="K48" s="1"/>
      <c r="L48" s="1">
        <v>1</v>
      </c>
    </row>
    <row r="49" spans="1:12" x14ac:dyDescent="0.3">
      <c r="A49" s="1">
        <v>229</v>
      </c>
      <c r="B49" s="1" t="s">
        <v>11</v>
      </c>
      <c r="C49" s="1" t="s">
        <v>130</v>
      </c>
      <c r="D49" s="1" t="s">
        <v>13</v>
      </c>
      <c r="E49" s="1" t="s">
        <v>131</v>
      </c>
      <c r="F49" s="1" t="s">
        <v>15</v>
      </c>
      <c r="G49" s="1">
        <v>8474796</v>
      </c>
      <c r="H49" s="1">
        <v>1</v>
      </c>
      <c r="I49" s="1">
        <v>1</v>
      </c>
      <c r="J49" s="1">
        <v>1</v>
      </c>
      <c r="K49" s="1"/>
      <c r="L49" s="1">
        <v>1</v>
      </c>
    </row>
    <row r="50" spans="1:12" x14ac:dyDescent="0.3">
      <c r="A50" s="1">
        <v>230</v>
      </c>
      <c r="B50" s="1" t="s">
        <v>11</v>
      </c>
      <c r="C50" s="1" t="s">
        <v>132</v>
      </c>
      <c r="D50" s="1" t="s">
        <v>133</v>
      </c>
      <c r="E50" s="1" t="s">
        <v>134</v>
      </c>
      <c r="F50" s="1" t="s">
        <v>15</v>
      </c>
      <c r="G50" s="1">
        <v>3464354</v>
      </c>
      <c r="H50" s="1">
        <v>1</v>
      </c>
      <c r="I50" s="1">
        <v>750</v>
      </c>
      <c r="J50" s="1">
        <v>750</v>
      </c>
      <c r="K50" s="1"/>
      <c r="L50" s="1">
        <v>1</v>
      </c>
    </row>
    <row r="51" spans="1:12" x14ac:dyDescent="0.3">
      <c r="A51" s="1">
        <v>231</v>
      </c>
      <c r="B51" s="1" t="s">
        <v>11</v>
      </c>
      <c r="C51" s="1" t="s">
        <v>135</v>
      </c>
      <c r="D51" s="1" t="s">
        <v>108</v>
      </c>
      <c r="E51" s="1" t="s">
        <v>136</v>
      </c>
      <c r="F51" s="1" t="s">
        <v>15</v>
      </c>
      <c r="G51" s="1">
        <v>4041962</v>
      </c>
      <c r="H51" s="1">
        <v>1</v>
      </c>
      <c r="I51" s="1">
        <v>1</v>
      </c>
      <c r="J51" s="1">
        <v>1</v>
      </c>
      <c r="K51" s="1"/>
      <c r="L51" s="1">
        <v>1</v>
      </c>
    </row>
    <row r="52" spans="1:12" x14ac:dyDescent="0.3">
      <c r="A52" s="1">
        <v>232</v>
      </c>
      <c r="B52" s="1" t="s">
        <v>11</v>
      </c>
      <c r="C52" s="1" t="s">
        <v>137</v>
      </c>
      <c r="D52" s="1" t="s">
        <v>13</v>
      </c>
      <c r="E52" s="1" t="s">
        <v>138</v>
      </c>
      <c r="F52" s="1" t="s">
        <v>50</v>
      </c>
      <c r="G52" s="1" t="s">
        <v>23</v>
      </c>
      <c r="H52" s="1">
        <v>8.3333332999999996E-2</v>
      </c>
      <c r="I52" s="1">
        <v>1</v>
      </c>
      <c r="J52" s="1">
        <v>12</v>
      </c>
      <c r="K52" s="1"/>
      <c r="L52" s="1">
        <v>8.3333332999999996E-2</v>
      </c>
    </row>
    <row r="53" spans="1:12" x14ac:dyDescent="0.3">
      <c r="A53" s="1">
        <v>233</v>
      </c>
      <c r="B53" s="1" t="s">
        <v>11</v>
      </c>
      <c r="C53" s="1" t="s">
        <v>139</v>
      </c>
      <c r="D53" s="1" t="s">
        <v>17</v>
      </c>
      <c r="E53" s="1" t="s">
        <v>140</v>
      </c>
      <c r="F53" s="1" t="s">
        <v>50</v>
      </c>
      <c r="G53" s="1" t="s">
        <v>23</v>
      </c>
      <c r="H53" s="1">
        <v>8.3333332999999996E-2</v>
      </c>
      <c r="I53" s="1">
        <v>2</v>
      </c>
      <c r="J53" s="1">
        <v>24</v>
      </c>
      <c r="K53" s="1"/>
      <c r="L53" s="1">
        <v>8.3333332999999996E-2</v>
      </c>
    </row>
    <row r="54" spans="1:12" x14ac:dyDescent="0.3">
      <c r="A54" s="1">
        <v>234</v>
      </c>
      <c r="B54" s="1" t="s">
        <v>11</v>
      </c>
      <c r="C54" s="1" t="s">
        <v>141</v>
      </c>
      <c r="D54" s="1" t="s">
        <v>81</v>
      </c>
      <c r="E54" s="1" t="s">
        <v>142</v>
      </c>
      <c r="F54" s="1" t="s">
        <v>50</v>
      </c>
      <c r="G54" s="1">
        <v>4294003</v>
      </c>
      <c r="H54" s="3">
        <v>1</v>
      </c>
      <c r="I54" s="1">
        <v>20</v>
      </c>
      <c r="J54" s="1">
        <v>1</v>
      </c>
      <c r="K54" s="1"/>
      <c r="L54" s="1">
        <v>8.3333332999999996E-2</v>
      </c>
    </row>
    <row r="55" spans="1:12" x14ac:dyDescent="0.3">
      <c r="A55" s="1">
        <v>235</v>
      </c>
      <c r="B55" s="1" t="s">
        <v>11</v>
      </c>
      <c r="C55" s="1" t="s">
        <v>143</v>
      </c>
      <c r="D55" s="1" t="s">
        <v>144</v>
      </c>
      <c r="E55" s="1" t="s">
        <v>145</v>
      </c>
      <c r="F55" s="1" t="s">
        <v>15</v>
      </c>
      <c r="G55" s="1">
        <v>8264285</v>
      </c>
      <c r="H55" s="1">
        <v>1</v>
      </c>
      <c r="I55" s="1">
        <v>60</v>
      </c>
      <c r="J55" s="1">
        <v>60</v>
      </c>
      <c r="K55" s="1"/>
      <c r="L55" s="1">
        <v>1</v>
      </c>
    </row>
    <row r="56" spans="1:12" x14ac:dyDescent="0.3">
      <c r="A56" s="1">
        <v>236</v>
      </c>
      <c r="B56" s="1" t="s">
        <v>11</v>
      </c>
      <c r="C56" s="1" t="s">
        <v>146</v>
      </c>
      <c r="D56" s="1" t="s">
        <v>144</v>
      </c>
      <c r="E56" s="1" t="s">
        <v>146</v>
      </c>
      <c r="F56" s="1" t="s">
        <v>15</v>
      </c>
      <c r="G56" s="1" t="s">
        <v>23</v>
      </c>
      <c r="H56" s="1">
        <v>1</v>
      </c>
      <c r="I56" s="1">
        <v>60</v>
      </c>
      <c r="J56" s="1">
        <v>60</v>
      </c>
      <c r="K56" s="1"/>
      <c r="L56" s="1">
        <v>1</v>
      </c>
    </row>
    <row r="57" spans="1:12" x14ac:dyDescent="0.3">
      <c r="A57" s="1">
        <v>237</v>
      </c>
      <c r="B57" s="1" t="s">
        <v>11</v>
      </c>
      <c r="C57" s="1" t="s">
        <v>147</v>
      </c>
      <c r="D57" s="1" t="s">
        <v>81</v>
      </c>
      <c r="E57" s="1" t="s">
        <v>148</v>
      </c>
      <c r="F57" s="1" t="s">
        <v>50</v>
      </c>
      <c r="G57" s="1">
        <v>932029</v>
      </c>
      <c r="H57" s="1">
        <v>0.2</v>
      </c>
      <c r="I57" s="1">
        <v>20</v>
      </c>
      <c r="J57" s="1">
        <v>100</v>
      </c>
      <c r="K57" s="1"/>
      <c r="L57" s="1">
        <v>0.2</v>
      </c>
    </row>
    <row r="58" spans="1:12" x14ac:dyDescent="0.3">
      <c r="A58" s="1">
        <v>238</v>
      </c>
      <c r="B58" s="1" t="s">
        <v>11</v>
      </c>
      <c r="C58" s="1" t="s">
        <v>149</v>
      </c>
      <c r="D58" s="1" t="s">
        <v>71</v>
      </c>
      <c r="E58" s="1" t="s">
        <v>150</v>
      </c>
      <c r="F58" s="1" t="s">
        <v>50</v>
      </c>
      <c r="G58" s="1">
        <v>868381</v>
      </c>
      <c r="H58" s="1">
        <v>0.2</v>
      </c>
      <c r="I58" s="1">
        <v>50</v>
      </c>
      <c r="J58" s="1">
        <v>250</v>
      </c>
      <c r="K58" s="1"/>
      <c r="L58" s="1">
        <v>0.2</v>
      </c>
    </row>
    <row r="59" spans="1:12" x14ac:dyDescent="0.3">
      <c r="A59" s="1">
        <v>239</v>
      </c>
      <c r="B59" s="1" t="s">
        <v>11</v>
      </c>
      <c r="C59" s="1" t="s">
        <v>151</v>
      </c>
      <c r="D59" s="1" t="s">
        <v>152</v>
      </c>
      <c r="E59" s="1" t="s">
        <v>153</v>
      </c>
      <c r="F59" s="1" t="s">
        <v>154</v>
      </c>
      <c r="G59" s="1">
        <v>2126079</v>
      </c>
      <c r="H59" s="1">
        <v>1</v>
      </c>
      <c r="I59" s="1">
        <v>60</v>
      </c>
      <c r="J59" s="1">
        <v>60</v>
      </c>
      <c r="K59" s="1"/>
      <c r="L59" s="1">
        <v>1</v>
      </c>
    </row>
    <row r="60" spans="1:12" x14ac:dyDescent="0.3">
      <c r="A60" s="1">
        <v>240</v>
      </c>
      <c r="B60" s="1" t="s">
        <v>11</v>
      </c>
      <c r="C60" s="1" t="s">
        <v>155</v>
      </c>
      <c r="D60" s="1" t="s">
        <v>102</v>
      </c>
      <c r="E60" s="1" t="s">
        <v>156</v>
      </c>
      <c r="F60" s="1" t="s">
        <v>15</v>
      </c>
      <c r="G60" s="1">
        <v>2126096</v>
      </c>
      <c r="H60" s="1">
        <v>1</v>
      </c>
      <c r="I60" s="1">
        <v>250</v>
      </c>
      <c r="J60" s="1">
        <v>250</v>
      </c>
      <c r="K60" s="1"/>
      <c r="L60" s="1">
        <v>1</v>
      </c>
    </row>
    <row r="61" spans="1:12" x14ac:dyDescent="0.3">
      <c r="A61" s="1">
        <v>241</v>
      </c>
      <c r="B61" s="1" t="s">
        <v>11</v>
      </c>
      <c r="C61" s="1" t="s">
        <v>157</v>
      </c>
      <c r="D61" s="1" t="s">
        <v>102</v>
      </c>
      <c r="E61" s="1" t="s">
        <v>157</v>
      </c>
      <c r="F61" s="1" t="s">
        <v>15</v>
      </c>
      <c r="G61" s="1" t="s">
        <v>23</v>
      </c>
      <c r="H61" s="3">
        <v>1</v>
      </c>
      <c r="I61" s="1">
        <v>250</v>
      </c>
      <c r="J61" s="1">
        <v>250</v>
      </c>
      <c r="K61" s="1"/>
      <c r="L61" s="1">
        <v>8.3333332999999996E-2</v>
      </c>
    </row>
    <row r="62" spans="1:12" x14ac:dyDescent="0.3">
      <c r="A62" s="1">
        <v>242</v>
      </c>
      <c r="B62" s="1" t="s">
        <v>11</v>
      </c>
      <c r="C62" s="1" t="s">
        <v>158</v>
      </c>
      <c r="D62" s="1" t="s">
        <v>42</v>
      </c>
      <c r="E62" s="1" t="s">
        <v>158</v>
      </c>
      <c r="F62" s="1" t="s">
        <v>15</v>
      </c>
      <c r="G62" s="1" t="s">
        <v>23</v>
      </c>
      <c r="H62" s="3">
        <v>1</v>
      </c>
      <c r="I62" s="1">
        <v>500</v>
      </c>
      <c r="J62" s="1">
        <v>500</v>
      </c>
      <c r="K62" s="1"/>
      <c r="L62" s="1">
        <v>0.16666666699999999</v>
      </c>
    </row>
    <row r="63" spans="1:12" x14ac:dyDescent="0.3">
      <c r="A63" s="1">
        <v>243</v>
      </c>
      <c r="B63" s="1" t="s">
        <v>11</v>
      </c>
      <c r="C63" s="1" t="s">
        <v>159</v>
      </c>
      <c r="D63" s="1" t="s">
        <v>71</v>
      </c>
      <c r="E63" s="1" t="s">
        <v>160</v>
      </c>
      <c r="F63" s="1" t="s">
        <v>19</v>
      </c>
      <c r="G63" s="1" t="s">
        <v>23</v>
      </c>
      <c r="H63" s="1">
        <v>1</v>
      </c>
      <c r="I63" s="1">
        <v>50</v>
      </c>
      <c r="J63" s="1">
        <v>1</v>
      </c>
      <c r="K63" s="1"/>
      <c r="L63" s="1">
        <v>1</v>
      </c>
    </row>
    <row r="64" spans="1:12" x14ac:dyDescent="0.3">
      <c r="A64" s="1">
        <v>244</v>
      </c>
      <c r="B64" s="1" t="s">
        <v>11</v>
      </c>
      <c r="C64" s="1" t="s">
        <v>161</v>
      </c>
      <c r="D64" s="1" t="s">
        <v>42</v>
      </c>
      <c r="E64" s="1" t="s">
        <v>161</v>
      </c>
      <c r="F64" s="1" t="s">
        <v>15</v>
      </c>
      <c r="G64" s="1" t="s">
        <v>23</v>
      </c>
      <c r="H64" s="1">
        <v>1</v>
      </c>
      <c r="I64" s="1">
        <v>500</v>
      </c>
      <c r="J64" s="1">
        <v>500</v>
      </c>
      <c r="K64" s="1"/>
      <c r="L64" s="1">
        <v>1</v>
      </c>
    </row>
    <row r="65" spans="1:12" x14ac:dyDescent="0.3">
      <c r="A65" s="1">
        <v>245</v>
      </c>
      <c r="B65" s="1" t="s">
        <v>11</v>
      </c>
      <c r="C65" s="1" t="s">
        <v>162</v>
      </c>
      <c r="D65" s="1" t="s">
        <v>163</v>
      </c>
      <c r="E65" s="1" t="s">
        <v>164</v>
      </c>
      <c r="F65" s="1" t="s">
        <v>50</v>
      </c>
      <c r="G65" s="1" t="s">
        <v>23</v>
      </c>
      <c r="H65" s="1">
        <v>0.125</v>
      </c>
      <c r="I65" s="1">
        <v>20</v>
      </c>
      <c r="J65" s="1">
        <v>160</v>
      </c>
      <c r="K65" s="1"/>
      <c r="L65" s="1">
        <v>0.125</v>
      </c>
    </row>
    <row r="66" spans="1:12" x14ac:dyDescent="0.3">
      <c r="A66" s="1">
        <v>246</v>
      </c>
      <c r="B66" s="1" t="s">
        <v>11</v>
      </c>
      <c r="C66" s="1" t="s">
        <v>165</v>
      </c>
      <c r="D66" s="1" t="s">
        <v>166</v>
      </c>
      <c r="E66" s="1" t="s">
        <v>167</v>
      </c>
      <c r="F66" s="1" t="s">
        <v>15</v>
      </c>
      <c r="G66" s="1">
        <v>3615313</v>
      </c>
      <c r="H66" s="1">
        <v>1</v>
      </c>
      <c r="I66" s="1">
        <v>200</v>
      </c>
      <c r="J66" s="1">
        <v>200</v>
      </c>
      <c r="K66" s="1"/>
      <c r="L66" s="1">
        <v>1</v>
      </c>
    </row>
    <row r="67" spans="1:12" x14ac:dyDescent="0.3">
      <c r="A67" s="1">
        <v>247</v>
      </c>
      <c r="B67" s="1" t="s">
        <v>11</v>
      </c>
      <c r="C67" s="1" t="s">
        <v>168</v>
      </c>
      <c r="D67" s="1" t="s">
        <v>169</v>
      </c>
      <c r="E67" s="1" t="s">
        <v>168</v>
      </c>
      <c r="F67" s="1" t="s">
        <v>15</v>
      </c>
      <c r="G67" s="1" t="s">
        <v>23</v>
      </c>
      <c r="H67" s="1">
        <v>1</v>
      </c>
      <c r="I67" s="1">
        <v>35</v>
      </c>
      <c r="J67" s="1">
        <v>35</v>
      </c>
      <c r="K67" s="1"/>
      <c r="L67" s="1">
        <v>1</v>
      </c>
    </row>
    <row r="68" spans="1:12" x14ac:dyDescent="0.3">
      <c r="A68" s="1">
        <v>248</v>
      </c>
      <c r="B68" s="1" t="s">
        <v>11</v>
      </c>
      <c r="C68" s="1" t="s">
        <v>170</v>
      </c>
      <c r="D68" s="1" t="s">
        <v>65</v>
      </c>
      <c r="E68" s="1" t="s">
        <v>49</v>
      </c>
      <c r="F68" s="1" t="s">
        <v>50</v>
      </c>
      <c r="G68" s="1">
        <v>581366</v>
      </c>
      <c r="H68" s="1">
        <v>2.5</v>
      </c>
      <c r="I68" s="1">
        <v>200</v>
      </c>
      <c r="J68" s="1">
        <v>80</v>
      </c>
      <c r="K68" s="1"/>
      <c r="L68" s="1">
        <v>2.5</v>
      </c>
    </row>
    <row r="69" spans="1:12" x14ac:dyDescent="0.3">
      <c r="A69" s="1">
        <v>249</v>
      </c>
      <c r="B69" s="1" t="s">
        <v>11</v>
      </c>
      <c r="C69" s="1" t="s">
        <v>171</v>
      </c>
      <c r="D69" s="1" t="s">
        <v>172</v>
      </c>
      <c r="E69" s="1" t="s">
        <v>173</v>
      </c>
      <c r="F69" s="1" t="s">
        <v>15</v>
      </c>
      <c r="G69" s="1">
        <v>931952</v>
      </c>
      <c r="H69" s="1">
        <v>1</v>
      </c>
      <c r="I69" s="1">
        <v>75</v>
      </c>
      <c r="J69" s="1">
        <v>75</v>
      </c>
      <c r="K69" s="1"/>
      <c r="L69" s="1">
        <v>1</v>
      </c>
    </row>
    <row r="70" spans="1:12" x14ac:dyDescent="0.3">
      <c r="A70" s="1">
        <v>250</v>
      </c>
      <c r="B70" s="1" t="s">
        <v>11</v>
      </c>
      <c r="C70" s="1" t="s">
        <v>174</v>
      </c>
      <c r="D70" s="1" t="s">
        <v>21</v>
      </c>
      <c r="E70" s="1" t="s">
        <v>86</v>
      </c>
      <c r="F70" s="1" t="s">
        <v>15</v>
      </c>
      <c r="G70" s="1">
        <v>4042081</v>
      </c>
      <c r="H70" s="1">
        <v>1</v>
      </c>
      <c r="I70" s="1">
        <v>5</v>
      </c>
      <c r="J70" s="1">
        <v>5</v>
      </c>
      <c r="K70" s="1"/>
      <c r="L70" s="1">
        <v>1</v>
      </c>
    </row>
    <row r="71" spans="1:12" x14ac:dyDescent="0.3">
      <c r="A71" s="1">
        <v>251</v>
      </c>
      <c r="B71" s="1" t="s">
        <v>11</v>
      </c>
      <c r="C71" s="1" t="s">
        <v>175</v>
      </c>
      <c r="D71" s="1" t="s">
        <v>176</v>
      </c>
      <c r="E71" s="1" t="s">
        <v>175</v>
      </c>
      <c r="F71" s="1" t="s">
        <v>15</v>
      </c>
      <c r="G71" s="1" t="s">
        <v>23</v>
      </c>
      <c r="H71" s="1">
        <v>1</v>
      </c>
      <c r="I71" s="1">
        <v>4</v>
      </c>
      <c r="J71" s="1">
        <v>4</v>
      </c>
      <c r="K71" s="1"/>
      <c r="L71" s="1">
        <v>1</v>
      </c>
    </row>
    <row r="72" spans="1:12" x14ac:dyDescent="0.3">
      <c r="A72" s="1">
        <v>252</v>
      </c>
      <c r="B72" s="1" t="s">
        <v>11</v>
      </c>
      <c r="C72" s="1" t="s">
        <v>177</v>
      </c>
      <c r="D72" s="1" t="s">
        <v>21</v>
      </c>
      <c r="E72" s="1" t="s">
        <v>88</v>
      </c>
      <c r="F72" s="1" t="s">
        <v>15</v>
      </c>
      <c r="G72" s="1">
        <v>4550957</v>
      </c>
      <c r="H72" s="1">
        <v>1</v>
      </c>
      <c r="I72" s="1">
        <v>5</v>
      </c>
      <c r="J72" s="1">
        <v>5</v>
      </c>
      <c r="K72" s="1"/>
      <c r="L72" s="1">
        <v>1</v>
      </c>
    </row>
    <row r="73" spans="1:12" x14ac:dyDescent="0.3">
      <c r="A73" s="1">
        <v>253</v>
      </c>
      <c r="B73" s="1" t="s">
        <v>11</v>
      </c>
      <c r="C73" s="1" t="s">
        <v>178</v>
      </c>
      <c r="D73" s="1" t="s">
        <v>13</v>
      </c>
      <c r="E73" s="1" t="s">
        <v>179</v>
      </c>
      <c r="F73" s="1" t="s">
        <v>15</v>
      </c>
      <c r="G73" s="1">
        <v>2280762</v>
      </c>
      <c r="H73" s="1">
        <v>1</v>
      </c>
      <c r="I73" s="1">
        <v>1</v>
      </c>
      <c r="J73" s="1">
        <v>1</v>
      </c>
      <c r="K73" s="1"/>
      <c r="L73" s="1">
        <v>1</v>
      </c>
    </row>
    <row r="74" spans="1:12" x14ac:dyDescent="0.3">
      <c r="A74" s="1">
        <v>254</v>
      </c>
      <c r="B74" s="1" t="s">
        <v>11</v>
      </c>
      <c r="C74" s="1" t="s">
        <v>180</v>
      </c>
      <c r="D74" s="1" t="s">
        <v>181</v>
      </c>
      <c r="E74" s="1" t="s">
        <v>182</v>
      </c>
      <c r="F74" s="1" t="s">
        <v>15</v>
      </c>
      <c r="G74" s="1">
        <v>9879370</v>
      </c>
      <c r="H74" s="1">
        <v>6</v>
      </c>
      <c r="I74" s="1">
        <v>6</v>
      </c>
      <c r="J74" s="1">
        <v>1</v>
      </c>
      <c r="K74" s="1"/>
      <c r="L74" s="1">
        <v>6</v>
      </c>
    </row>
    <row r="75" spans="1:12" x14ac:dyDescent="0.3">
      <c r="A75" s="1">
        <v>255</v>
      </c>
      <c r="B75" s="1" t="s">
        <v>11</v>
      </c>
      <c r="C75" s="1" t="s">
        <v>183</v>
      </c>
      <c r="D75" s="1" t="s">
        <v>13</v>
      </c>
      <c r="E75" s="1" t="s">
        <v>184</v>
      </c>
      <c r="F75" s="1" t="s">
        <v>15</v>
      </c>
      <c r="G75" s="1">
        <v>5502788</v>
      </c>
      <c r="H75" s="1">
        <v>1</v>
      </c>
      <c r="I75" s="1">
        <v>1</v>
      </c>
      <c r="J75" s="1">
        <v>1</v>
      </c>
      <c r="K75" s="1"/>
      <c r="L75" s="1">
        <v>1</v>
      </c>
    </row>
    <row r="76" spans="1:12" x14ac:dyDescent="0.3">
      <c r="A76" s="1">
        <v>256</v>
      </c>
      <c r="B76" s="1" t="s">
        <v>11</v>
      </c>
      <c r="C76" s="1" t="s">
        <v>185</v>
      </c>
      <c r="D76" s="1" t="s">
        <v>13</v>
      </c>
      <c r="E76" s="1" t="s">
        <v>186</v>
      </c>
      <c r="F76" s="1" t="s">
        <v>15</v>
      </c>
      <c r="G76" s="1">
        <v>5502822</v>
      </c>
      <c r="H76" s="1">
        <v>1</v>
      </c>
      <c r="I76" s="1">
        <v>1</v>
      </c>
      <c r="J76" s="1">
        <v>1</v>
      </c>
      <c r="K76" s="1"/>
      <c r="L76" s="1">
        <v>1</v>
      </c>
    </row>
    <row r="77" spans="1:12" x14ac:dyDescent="0.3">
      <c r="A77" s="1">
        <v>257</v>
      </c>
      <c r="B77" s="1" t="s">
        <v>11</v>
      </c>
      <c r="C77" s="1" t="s">
        <v>187</v>
      </c>
      <c r="D77" s="1" t="s">
        <v>13</v>
      </c>
      <c r="E77" s="1" t="s">
        <v>188</v>
      </c>
      <c r="F77" s="1" t="s">
        <v>15</v>
      </c>
      <c r="G77" s="1">
        <v>5502839</v>
      </c>
      <c r="H77" s="1">
        <v>1</v>
      </c>
      <c r="I77" s="1">
        <v>1</v>
      </c>
      <c r="J77" s="1">
        <v>1</v>
      </c>
      <c r="K77" s="1"/>
      <c r="L77" s="1">
        <v>1</v>
      </c>
    </row>
    <row r="78" spans="1:12" x14ac:dyDescent="0.3">
      <c r="A78" s="1">
        <v>258</v>
      </c>
      <c r="B78" s="1" t="s">
        <v>11</v>
      </c>
      <c r="C78" s="1" t="s">
        <v>189</v>
      </c>
      <c r="D78" s="1" t="s">
        <v>13</v>
      </c>
      <c r="E78" s="1" t="s">
        <v>190</v>
      </c>
      <c r="F78" s="1" t="s">
        <v>15</v>
      </c>
      <c r="G78" s="1">
        <v>5502890</v>
      </c>
      <c r="H78" s="1">
        <v>1</v>
      </c>
      <c r="I78" s="1">
        <v>1</v>
      </c>
      <c r="J78" s="1">
        <v>1</v>
      </c>
      <c r="K78" s="1"/>
      <c r="L78" s="1">
        <v>1</v>
      </c>
    </row>
    <row r="79" spans="1:12" x14ac:dyDescent="0.3">
      <c r="A79" s="4">
        <v>259</v>
      </c>
      <c r="B79" s="1" t="s">
        <v>11</v>
      </c>
      <c r="C79" s="1" t="s">
        <v>191</v>
      </c>
      <c r="D79" s="1" t="s">
        <v>192</v>
      </c>
      <c r="E79" s="1" t="s">
        <v>193</v>
      </c>
      <c r="F79" s="1" t="s">
        <v>50</v>
      </c>
      <c r="G79" s="1">
        <v>516468</v>
      </c>
      <c r="H79" s="3">
        <v>0.10666666700000001</v>
      </c>
      <c r="I79" s="1">
        <v>16</v>
      </c>
      <c r="J79" s="1">
        <v>150</v>
      </c>
      <c r="K79" s="1"/>
      <c r="L79" s="1">
        <v>1</v>
      </c>
    </row>
    <row r="80" spans="1:12" x14ac:dyDescent="0.3">
      <c r="A80" s="1">
        <v>260</v>
      </c>
      <c r="B80" s="1" t="s">
        <v>11</v>
      </c>
      <c r="C80" s="1" t="s">
        <v>194</v>
      </c>
      <c r="D80" s="1" t="s">
        <v>195</v>
      </c>
      <c r="E80" s="1" t="s">
        <v>196</v>
      </c>
      <c r="F80" s="1" t="s">
        <v>50</v>
      </c>
      <c r="G80" s="1">
        <v>2478064</v>
      </c>
      <c r="H80" s="1">
        <v>1</v>
      </c>
      <c r="I80" s="1">
        <v>20</v>
      </c>
      <c r="J80" s="1">
        <v>1</v>
      </c>
      <c r="K80" s="1"/>
      <c r="L80" s="1">
        <v>1</v>
      </c>
    </row>
    <row r="81" spans="1:12" x14ac:dyDescent="0.3">
      <c r="A81" s="1">
        <v>261</v>
      </c>
      <c r="B81" s="1" t="s">
        <v>11</v>
      </c>
      <c r="C81" s="1" t="s">
        <v>197</v>
      </c>
      <c r="D81" s="1" t="s">
        <v>198</v>
      </c>
      <c r="E81" s="1" t="s">
        <v>199</v>
      </c>
      <c r="F81" s="1" t="s">
        <v>50</v>
      </c>
      <c r="G81" s="1">
        <v>4472809</v>
      </c>
      <c r="H81" s="1">
        <v>1</v>
      </c>
      <c r="I81" s="1">
        <v>24</v>
      </c>
      <c r="J81" s="1">
        <v>1</v>
      </c>
      <c r="K81" s="1"/>
      <c r="L81" s="1">
        <v>1</v>
      </c>
    </row>
    <row r="82" spans="1:12" x14ac:dyDescent="0.3">
      <c r="A82" s="1">
        <v>262</v>
      </c>
      <c r="B82" s="1" t="s">
        <v>11</v>
      </c>
      <c r="C82" s="1" t="s">
        <v>200</v>
      </c>
      <c r="D82" s="1" t="s">
        <v>201</v>
      </c>
      <c r="E82" s="1" t="s">
        <v>202</v>
      </c>
      <c r="F82" s="1" t="s">
        <v>50</v>
      </c>
      <c r="G82" s="1">
        <v>4458904</v>
      </c>
      <c r="H82" s="1">
        <v>1</v>
      </c>
      <c r="I82" s="1">
        <v>48</v>
      </c>
      <c r="J82" s="1">
        <v>1</v>
      </c>
      <c r="K82" s="1"/>
      <c r="L82" s="1">
        <v>1</v>
      </c>
    </row>
    <row r="83" spans="1:12" x14ac:dyDescent="0.3">
      <c r="A83" s="1">
        <v>263</v>
      </c>
      <c r="B83" s="1" t="s">
        <v>11</v>
      </c>
      <c r="C83" s="1" t="s">
        <v>203</v>
      </c>
      <c r="D83" s="1" t="s">
        <v>201</v>
      </c>
      <c r="E83" s="1" t="s">
        <v>204</v>
      </c>
      <c r="F83" s="1" t="s">
        <v>205</v>
      </c>
      <c r="G83" s="1">
        <v>5850310</v>
      </c>
      <c r="H83" s="1">
        <v>1</v>
      </c>
      <c r="I83" s="1">
        <v>48</v>
      </c>
      <c r="J83" s="1">
        <v>1</v>
      </c>
      <c r="K83" s="1"/>
      <c r="L83" s="1">
        <v>1</v>
      </c>
    </row>
    <row r="84" spans="1:12" x14ac:dyDescent="0.3">
      <c r="A84" s="1">
        <v>264</v>
      </c>
      <c r="B84" s="1" t="s">
        <v>11</v>
      </c>
      <c r="C84" s="1" t="s">
        <v>206</v>
      </c>
      <c r="D84" s="1" t="s">
        <v>207</v>
      </c>
      <c r="E84" s="1" t="s">
        <v>208</v>
      </c>
      <c r="F84" s="1" t="s">
        <v>50</v>
      </c>
      <c r="G84" s="1">
        <v>1198745</v>
      </c>
      <c r="H84" s="1">
        <v>1</v>
      </c>
      <c r="I84" s="1">
        <v>6</v>
      </c>
      <c r="J84" s="1">
        <v>1</v>
      </c>
      <c r="K84" s="1"/>
      <c r="L84" s="1">
        <v>1</v>
      </c>
    </row>
    <row r="85" spans="1:12" x14ac:dyDescent="0.3">
      <c r="A85" s="1">
        <v>265</v>
      </c>
      <c r="B85" s="1" t="s">
        <v>11</v>
      </c>
      <c r="C85" s="1" t="s">
        <v>209</v>
      </c>
      <c r="D85" s="1" t="s">
        <v>207</v>
      </c>
      <c r="E85" s="1" t="s">
        <v>210</v>
      </c>
      <c r="F85" s="1" t="s">
        <v>50</v>
      </c>
      <c r="G85" s="1">
        <v>5232335</v>
      </c>
      <c r="H85" s="1">
        <v>1</v>
      </c>
      <c r="I85" s="1">
        <v>6</v>
      </c>
      <c r="J85" s="1">
        <v>1</v>
      </c>
      <c r="K85" s="1"/>
      <c r="L85" s="1">
        <v>1</v>
      </c>
    </row>
    <row r="86" spans="1:12" x14ac:dyDescent="0.3">
      <c r="A86" s="4">
        <v>266</v>
      </c>
      <c r="B86" s="1" t="s">
        <v>11</v>
      </c>
      <c r="C86" s="1" t="s">
        <v>211</v>
      </c>
      <c r="D86" s="1" t="s">
        <v>198</v>
      </c>
      <c r="E86" s="1" t="s">
        <v>212</v>
      </c>
      <c r="F86" s="1" t="s">
        <v>50</v>
      </c>
      <c r="G86" s="1">
        <v>675580</v>
      </c>
      <c r="H86" s="3">
        <v>0.26666666700000002</v>
      </c>
      <c r="I86" s="1">
        <v>24</v>
      </c>
      <c r="J86" s="1">
        <v>90</v>
      </c>
      <c r="K86" s="1"/>
      <c r="L86" s="1">
        <v>1</v>
      </c>
    </row>
    <row r="87" spans="1:12" x14ac:dyDescent="0.3">
      <c r="A87" s="1">
        <v>267</v>
      </c>
      <c r="B87" s="1" t="s">
        <v>11</v>
      </c>
      <c r="C87" s="1" t="s">
        <v>213</v>
      </c>
      <c r="D87" s="1" t="s">
        <v>13</v>
      </c>
      <c r="E87" s="1" t="s">
        <v>202</v>
      </c>
      <c r="F87" s="1" t="s">
        <v>50</v>
      </c>
      <c r="G87" s="1">
        <v>4458904</v>
      </c>
      <c r="H87" s="3">
        <v>1</v>
      </c>
      <c r="I87" s="1">
        <v>1</v>
      </c>
      <c r="J87" s="1">
        <v>1</v>
      </c>
      <c r="K87" s="1"/>
      <c r="L87" s="1">
        <v>2.0833332999999999E-2</v>
      </c>
    </row>
    <row r="88" spans="1:12" x14ac:dyDescent="0.3">
      <c r="A88" s="1">
        <v>268</v>
      </c>
      <c r="B88" s="1" t="s">
        <v>11</v>
      </c>
      <c r="C88" s="1" t="s">
        <v>214</v>
      </c>
      <c r="D88" s="1" t="s">
        <v>42</v>
      </c>
      <c r="E88" s="1" t="s">
        <v>215</v>
      </c>
      <c r="F88" s="1" t="s">
        <v>15</v>
      </c>
      <c r="G88" s="1">
        <v>537387</v>
      </c>
      <c r="H88" s="1">
        <v>1</v>
      </c>
      <c r="I88" s="1">
        <v>500</v>
      </c>
      <c r="J88" s="1">
        <v>500</v>
      </c>
      <c r="K88" s="1"/>
      <c r="L88" s="1">
        <v>1</v>
      </c>
    </row>
    <row r="89" spans="1:12" x14ac:dyDescent="0.3">
      <c r="A89" s="1">
        <v>269</v>
      </c>
      <c r="B89" s="1" t="s">
        <v>11</v>
      </c>
      <c r="C89" s="1" t="s">
        <v>216</v>
      </c>
      <c r="D89" s="1" t="s">
        <v>65</v>
      </c>
      <c r="E89" s="1" t="s">
        <v>217</v>
      </c>
      <c r="F89" s="1" t="s">
        <v>19</v>
      </c>
      <c r="G89" s="1">
        <v>3421716</v>
      </c>
      <c r="H89" s="3">
        <v>1</v>
      </c>
      <c r="I89" s="1">
        <v>200</v>
      </c>
      <c r="J89" s="1">
        <v>1</v>
      </c>
      <c r="K89" s="1"/>
      <c r="L89" s="1">
        <v>2</v>
      </c>
    </row>
    <row r="90" spans="1:12" x14ac:dyDescent="0.3">
      <c r="A90" s="1">
        <v>270</v>
      </c>
      <c r="B90" s="1" t="s">
        <v>11</v>
      </c>
      <c r="C90" s="1" t="s">
        <v>218</v>
      </c>
      <c r="D90" s="1" t="s">
        <v>13</v>
      </c>
      <c r="E90" s="1" t="s">
        <v>218</v>
      </c>
      <c r="F90" s="1" t="s">
        <v>15</v>
      </c>
      <c r="G90" s="1" t="s">
        <v>23</v>
      </c>
      <c r="H90" s="1">
        <v>1</v>
      </c>
      <c r="I90" s="1">
        <v>1</v>
      </c>
      <c r="J90" s="1">
        <v>1</v>
      </c>
      <c r="K90" s="1"/>
      <c r="L90" s="1">
        <v>1</v>
      </c>
    </row>
    <row r="91" spans="1:12" x14ac:dyDescent="0.3">
      <c r="A91" s="1">
        <v>271</v>
      </c>
      <c r="B91" s="1" t="s">
        <v>11</v>
      </c>
      <c r="C91" s="1" t="s">
        <v>219</v>
      </c>
      <c r="D91" s="1" t="s">
        <v>220</v>
      </c>
      <c r="E91" s="1" t="s">
        <v>221</v>
      </c>
      <c r="F91" s="1" t="s">
        <v>15</v>
      </c>
      <c r="G91" s="1">
        <v>715547</v>
      </c>
      <c r="H91" s="1">
        <v>1</v>
      </c>
      <c r="I91" s="1">
        <v>350</v>
      </c>
      <c r="J91" s="1">
        <v>350</v>
      </c>
      <c r="K91" s="1"/>
      <c r="L91" s="1">
        <v>1</v>
      </c>
    </row>
    <row r="92" spans="1:12" x14ac:dyDescent="0.3">
      <c r="A92" s="1">
        <v>272</v>
      </c>
      <c r="B92" s="1" t="s">
        <v>11</v>
      </c>
      <c r="C92" s="1" t="s">
        <v>222</v>
      </c>
      <c r="D92" s="1" t="s">
        <v>220</v>
      </c>
      <c r="E92" s="1" t="s">
        <v>223</v>
      </c>
      <c r="F92" s="1" t="s">
        <v>15</v>
      </c>
      <c r="G92" s="1">
        <v>1327911</v>
      </c>
      <c r="H92" s="1">
        <v>1</v>
      </c>
      <c r="I92" s="1">
        <v>350</v>
      </c>
      <c r="J92" s="1">
        <v>350</v>
      </c>
      <c r="K92" s="1"/>
      <c r="L92" s="1">
        <v>1</v>
      </c>
    </row>
    <row r="93" spans="1:12" x14ac:dyDescent="0.3">
      <c r="A93" s="1">
        <v>273</v>
      </c>
      <c r="B93" s="1" t="s">
        <v>11</v>
      </c>
      <c r="C93" s="1" t="s">
        <v>224</v>
      </c>
      <c r="D93" s="1" t="s">
        <v>42</v>
      </c>
      <c r="E93" s="1" t="s">
        <v>224</v>
      </c>
      <c r="F93" s="1" t="s">
        <v>15</v>
      </c>
      <c r="G93" s="1" t="s">
        <v>23</v>
      </c>
      <c r="H93" s="1">
        <v>1</v>
      </c>
      <c r="I93" s="1">
        <v>500</v>
      </c>
      <c r="J93" s="1">
        <v>500</v>
      </c>
      <c r="K93" s="1"/>
      <c r="L93" s="1">
        <v>1</v>
      </c>
    </row>
    <row r="94" spans="1:12" x14ac:dyDescent="0.3">
      <c r="A94" s="1">
        <v>274</v>
      </c>
      <c r="B94" s="1" t="s">
        <v>11</v>
      </c>
      <c r="C94" s="1" t="s">
        <v>225</v>
      </c>
      <c r="D94" s="1" t="s">
        <v>21</v>
      </c>
      <c r="E94" s="1" t="s">
        <v>226</v>
      </c>
      <c r="F94" s="1" t="s">
        <v>15</v>
      </c>
      <c r="G94" s="1">
        <v>1138362</v>
      </c>
      <c r="H94" s="1">
        <v>1</v>
      </c>
      <c r="I94" s="1">
        <v>5</v>
      </c>
      <c r="J94" s="1">
        <v>5</v>
      </c>
      <c r="K94" s="1"/>
      <c r="L94" s="1">
        <v>1</v>
      </c>
    </row>
    <row r="95" spans="1:12" x14ac:dyDescent="0.3">
      <c r="A95" s="1">
        <v>275</v>
      </c>
      <c r="B95" s="1" t="s">
        <v>11</v>
      </c>
      <c r="C95" s="1" t="s">
        <v>227</v>
      </c>
      <c r="D95" s="1" t="s">
        <v>21</v>
      </c>
      <c r="E95" s="1" t="s">
        <v>228</v>
      </c>
      <c r="F95" s="1" t="s">
        <v>15</v>
      </c>
      <c r="G95" s="1">
        <v>2180462</v>
      </c>
      <c r="H95" s="1">
        <v>1</v>
      </c>
      <c r="I95" s="1">
        <v>5</v>
      </c>
      <c r="J95" s="1">
        <v>5</v>
      </c>
      <c r="K95" s="1"/>
      <c r="L95" s="1">
        <v>1</v>
      </c>
    </row>
    <row r="96" spans="1:12" x14ac:dyDescent="0.3">
      <c r="A96" s="1">
        <v>276</v>
      </c>
      <c r="B96" s="1" t="s">
        <v>11</v>
      </c>
      <c r="C96" s="1" t="s">
        <v>229</v>
      </c>
      <c r="D96" s="1" t="s">
        <v>21</v>
      </c>
      <c r="E96" s="1" t="s">
        <v>230</v>
      </c>
      <c r="F96" s="1" t="s">
        <v>15</v>
      </c>
      <c r="G96" s="1" t="s">
        <v>23</v>
      </c>
      <c r="H96" s="1">
        <v>1</v>
      </c>
      <c r="I96" s="1">
        <v>5</v>
      </c>
      <c r="J96" s="1">
        <v>5</v>
      </c>
      <c r="K96" s="1"/>
      <c r="L96" s="1">
        <v>1</v>
      </c>
    </row>
    <row r="97" spans="1:12" x14ac:dyDescent="0.3">
      <c r="A97" s="1">
        <v>277</v>
      </c>
      <c r="B97" s="1" t="s">
        <v>11</v>
      </c>
      <c r="C97" s="1" t="s">
        <v>231</v>
      </c>
      <c r="D97" s="1" t="s">
        <v>108</v>
      </c>
      <c r="E97" s="1" t="s">
        <v>232</v>
      </c>
      <c r="F97" s="1" t="s">
        <v>15</v>
      </c>
      <c r="G97" s="1">
        <v>972935</v>
      </c>
      <c r="H97" s="1">
        <v>1</v>
      </c>
      <c r="I97" s="1">
        <v>1</v>
      </c>
      <c r="J97" s="1">
        <v>1</v>
      </c>
      <c r="K97" s="1"/>
      <c r="L97" s="1">
        <v>1</v>
      </c>
    </row>
    <row r="98" spans="1:12" x14ac:dyDescent="0.3">
      <c r="A98" s="1">
        <v>278</v>
      </c>
      <c r="B98" s="1" t="s">
        <v>11</v>
      </c>
      <c r="C98" s="1" t="s">
        <v>233</v>
      </c>
      <c r="D98" s="1" t="s">
        <v>21</v>
      </c>
      <c r="E98" s="1" t="s">
        <v>234</v>
      </c>
      <c r="F98" s="1" t="s">
        <v>15</v>
      </c>
      <c r="G98" s="1">
        <v>972952</v>
      </c>
      <c r="H98" s="1">
        <v>1</v>
      </c>
      <c r="I98" s="1">
        <v>5</v>
      </c>
      <c r="J98" s="1">
        <v>5</v>
      </c>
      <c r="K98" s="1"/>
      <c r="L98" s="1">
        <v>1</v>
      </c>
    </row>
    <row r="99" spans="1:12" x14ac:dyDescent="0.3">
      <c r="A99" s="1">
        <v>279</v>
      </c>
      <c r="B99" s="1" t="s">
        <v>11</v>
      </c>
      <c r="C99" s="1" t="s">
        <v>235</v>
      </c>
      <c r="D99" s="1" t="s">
        <v>42</v>
      </c>
      <c r="E99" s="1" t="s">
        <v>236</v>
      </c>
      <c r="F99" s="1" t="s">
        <v>15</v>
      </c>
      <c r="G99" s="1">
        <v>3262971</v>
      </c>
      <c r="H99" s="1">
        <v>1</v>
      </c>
      <c r="I99" s="1">
        <v>500</v>
      </c>
      <c r="J99" s="1">
        <v>500</v>
      </c>
      <c r="K99" s="1"/>
      <c r="L99" s="1">
        <v>1</v>
      </c>
    </row>
    <row r="100" spans="1:12" x14ac:dyDescent="0.3">
      <c r="A100" s="1">
        <v>280</v>
      </c>
      <c r="B100" s="1" t="s">
        <v>11</v>
      </c>
      <c r="C100" s="1" t="s">
        <v>237</v>
      </c>
      <c r="D100" s="1" t="s">
        <v>21</v>
      </c>
      <c r="E100" s="1" t="s">
        <v>238</v>
      </c>
      <c r="F100" s="1" t="s">
        <v>15</v>
      </c>
      <c r="G100" s="1">
        <v>2094731</v>
      </c>
      <c r="H100" s="1">
        <v>1</v>
      </c>
      <c r="I100" s="1">
        <v>5</v>
      </c>
      <c r="J100" s="1">
        <v>5</v>
      </c>
      <c r="K100" s="1"/>
      <c r="L100" s="1">
        <v>1</v>
      </c>
    </row>
    <row r="101" spans="1:12" x14ac:dyDescent="0.3">
      <c r="A101" s="1">
        <v>281</v>
      </c>
      <c r="B101" s="1" t="s">
        <v>11</v>
      </c>
      <c r="C101" s="1" t="s">
        <v>239</v>
      </c>
      <c r="D101" s="1" t="s">
        <v>105</v>
      </c>
      <c r="E101" s="1" t="s">
        <v>239</v>
      </c>
      <c r="F101" s="1" t="s">
        <v>15</v>
      </c>
      <c r="G101" s="1" t="s">
        <v>23</v>
      </c>
      <c r="H101" s="1">
        <v>1</v>
      </c>
      <c r="I101" s="1">
        <v>47</v>
      </c>
      <c r="J101" s="1">
        <v>47</v>
      </c>
      <c r="K101" s="1"/>
      <c r="L101" s="1">
        <v>1</v>
      </c>
    </row>
    <row r="102" spans="1:12" x14ac:dyDescent="0.3">
      <c r="A102" s="1">
        <v>282</v>
      </c>
      <c r="B102" s="1" t="s">
        <v>11</v>
      </c>
      <c r="C102" s="1" t="s">
        <v>240</v>
      </c>
      <c r="D102" s="1" t="s">
        <v>21</v>
      </c>
      <c r="E102" s="1" t="s">
        <v>241</v>
      </c>
      <c r="F102" s="1" t="s">
        <v>15</v>
      </c>
      <c r="G102" s="1">
        <v>2094765</v>
      </c>
      <c r="H102" s="1">
        <v>1</v>
      </c>
      <c r="I102" s="1">
        <v>5</v>
      </c>
      <c r="J102" s="1">
        <v>5</v>
      </c>
      <c r="K102" s="1"/>
      <c r="L102" s="1">
        <v>1</v>
      </c>
    </row>
    <row r="103" spans="1:12" x14ac:dyDescent="0.3">
      <c r="A103" s="1">
        <v>283</v>
      </c>
      <c r="B103" s="1" t="s">
        <v>11</v>
      </c>
      <c r="C103" s="1" t="s">
        <v>242</v>
      </c>
      <c r="D103" s="1" t="s">
        <v>21</v>
      </c>
      <c r="E103" s="1" t="s">
        <v>243</v>
      </c>
      <c r="F103" s="1" t="s">
        <v>15</v>
      </c>
      <c r="G103" s="1">
        <v>973003</v>
      </c>
      <c r="H103" s="1">
        <v>1</v>
      </c>
      <c r="I103" s="1">
        <v>5</v>
      </c>
      <c r="J103" s="1">
        <v>5</v>
      </c>
      <c r="K103" s="1"/>
      <c r="L103" s="1">
        <v>1</v>
      </c>
    </row>
    <row r="104" spans="1:12" x14ac:dyDescent="0.3">
      <c r="A104" s="1">
        <v>284</v>
      </c>
      <c r="B104" s="1" t="s">
        <v>11</v>
      </c>
      <c r="C104" s="1" t="s">
        <v>244</v>
      </c>
      <c r="D104" s="1" t="s">
        <v>133</v>
      </c>
      <c r="E104" s="1" t="s">
        <v>245</v>
      </c>
      <c r="F104" s="1" t="s">
        <v>15</v>
      </c>
      <c r="G104" s="1">
        <v>972986</v>
      </c>
      <c r="H104" s="1">
        <v>1</v>
      </c>
      <c r="I104" s="1">
        <v>750</v>
      </c>
      <c r="J104" s="1">
        <v>750</v>
      </c>
      <c r="K104" s="1"/>
      <c r="L104" s="1">
        <v>1</v>
      </c>
    </row>
    <row r="105" spans="1:12" x14ac:dyDescent="0.3">
      <c r="A105" s="1">
        <v>285</v>
      </c>
      <c r="B105" s="1" t="s">
        <v>11</v>
      </c>
      <c r="C105" s="1" t="s">
        <v>246</v>
      </c>
      <c r="D105" s="1" t="s">
        <v>133</v>
      </c>
      <c r="E105" s="1" t="s">
        <v>245</v>
      </c>
      <c r="F105" s="1" t="s">
        <v>15</v>
      </c>
      <c r="G105" s="1">
        <v>972986</v>
      </c>
      <c r="H105" s="1">
        <v>1</v>
      </c>
      <c r="I105" s="1">
        <v>750</v>
      </c>
      <c r="J105" s="1">
        <v>750</v>
      </c>
      <c r="K105" s="1"/>
      <c r="L105" s="1">
        <v>1</v>
      </c>
    </row>
    <row r="106" spans="1:12" x14ac:dyDescent="0.3">
      <c r="A106" s="1">
        <v>286</v>
      </c>
      <c r="B106" s="1" t="s">
        <v>11</v>
      </c>
      <c r="C106" s="1" t="s">
        <v>247</v>
      </c>
      <c r="D106" s="1" t="s">
        <v>108</v>
      </c>
      <c r="E106" s="1" t="s">
        <v>248</v>
      </c>
      <c r="F106" s="1" t="s">
        <v>15</v>
      </c>
      <c r="G106" s="1">
        <v>1138311</v>
      </c>
      <c r="H106" s="1">
        <v>1</v>
      </c>
      <c r="I106" s="1">
        <v>1</v>
      </c>
      <c r="J106" s="1">
        <v>1</v>
      </c>
      <c r="K106" s="1"/>
      <c r="L106" s="1">
        <v>1</v>
      </c>
    </row>
    <row r="107" spans="1:12" x14ac:dyDescent="0.3">
      <c r="A107" s="1">
        <v>287</v>
      </c>
      <c r="B107" s="1" t="s">
        <v>11</v>
      </c>
      <c r="C107" s="1" t="s">
        <v>249</v>
      </c>
      <c r="D107" s="1" t="s">
        <v>21</v>
      </c>
      <c r="E107" s="1" t="s">
        <v>250</v>
      </c>
      <c r="F107" s="1" t="s">
        <v>15</v>
      </c>
      <c r="G107" s="1">
        <v>1138328</v>
      </c>
      <c r="H107" s="1">
        <v>1</v>
      </c>
      <c r="I107" s="1">
        <v>5</v>
      </c>
      <c r="J107" s="1">
        <v>5</v>
      </c>
      <c r="K107" s="1"/>
      <c r="L107" s="1">
        <v>1</v>
      </c>
    </row>
    <row r="108" spans="1:12" x14ac:dyDescent="0.3">
      <c r="A108" s="1">
        <v>288</v>
      </c>
      <c r="B108" s="1" t="s">
        <v>11</v>
      </c>
      <c r="C108" s="1" t="s">
        <v>251</v>
      </c>
      <c r="D108" s="1" t="s">
        <v>133</v>
      </c>
      <c r="E108" s="1" t="s">
        <v>252</v>
      </c>
      <c r="F108" s="1" t="s">
        <v>15</v>
      </c>
      <c r="G108" s="1">
        <v>3174826</v>
      </c>
      <c r="H108" s="3">
        <v>62.5</v>
      </c>
      <c r="I108" s="1">
        <v>750</v>
      </c>
      <c r="J108" s="1">
        <v>12</v>
      </c>
      <c r="K108" s="1"/>
      <c r="L108" s="1">
        <v>1</v>
      </c>
    </row>
    <row r="109" spans="1:12" x14ac:dyDescent="0.3">
      <c r="A109" s="1">
        <v>289</v>
      </c>
      <c r="B109" s="1" t="s">
        <v>11</v>
      </c>
      <c r="C109" s="1" t="s">
        <v>253</v>
      </c>
      <c r="D109" s="1" t="s">
        <v>13</v>
      </c>
      <c r="E109" s="1" t="s">
        <v>254</v>
      </c>
      <c r="F109" s="1" t="s">
        <v>15</v>
      </c>
      <c r="G109" s="1">
        <v>7890268</v>
      </c>
      <c r="H109" s="1">
        <v>1</v>
      </c>
      <c r="I109" s="1">
        <v>1</v>
      </c>
      <c r="J109" s="1">
        <v>1</v>
      </c>
      <c r="K109" s="1"/>
      <c r="L109" s="1">
        <v>1</v>
      </c>
    </row>
    <row r="110" spans="1:12" x14ac:dyDescent="0.3">
      <c r="A110" s="1">
        <v>290</v>
      </c>
      <c r="B110" s="1" t="s">
        <v>11</v>
      </c>
      <c r="C110" s="1" t="s">
        <v>255</v>
      </c>
      <c r="D110" s="1" t="s">
        <v>13</v>
      </c>
      <c r="E110" s="1" t="s">
        <v>256</v>
      </c>
      <c r="F110" s="1" t="s">
        <v>15</v>
      </c>
      <c r="G110" s="1">
        <v>7890217</v>
      </c>
      <c r="H110" s="1">
        <v>1</v>
      </c>
      <c r="I110" s="1">
        <v>1</v>
      </c>
      <c r="J110" s="1">
        <v>1</v>
      </c>
      <c r="K110" s="1"/>
      <c r="L110" s="1">
        <v>1</v>
      </c>
    </row>
    <row r="111" spans="1:12" x14ac:dyDescent="0.3">
      <c r="A111" s="1">
        <v>291</v>
      </c>
      <c r="B111" s="1" t="s">
        <v>11</v>
      </c>
      <c r="C111" s="1" t="s">
        <v>257</v>
      </c>
      <c r="D111" s="1" t="s">
        <v>13</v>
      </c>
      <c r="E111" s="1" t="s">
        <v>258</v>
      </c>
      <c r="F111" s="1" t="s">
        <v>15</v>
      </c>
      <c r="G111" s="1">
        <v>2803954</v>
      </c>
      <c r="H111" s="1">
        <v>1</v>
      </c>
      <c r="I111" s="1">
        <v>1</v>
      </c>
      <c r="J111" s="1">
        <v>1</v>
      </c>
      <c r="K111" s="1"/>
      <c r="L111" s="1">
        <v>1</v>
      </c>
    </row>
    <row r="112" spans="1:12" x14ac:dyDescent="0.3">
      <c r="A112" s="1">
        <v>292</v>
      </c>
      <c r="B112" s="1" t="s">
        <v>11</v>
      </c>
      <c r="C112" s="1" t="s">
        <v>259</v>
      </c>
      <c r="D112" s="1" t="s">
        <v>13</v>
      </c>
      <c r="E112" s="1" t="s">
        <v>260</v>
      </c>
      <c r="F112" s="1" t="s">
        <v>15</v>
      </c>
      <c r="G112" s="1">
        <v>5210983</v>
      </c>
      <c r="H112" s="1">
        <v>1</v>
      </c>
      <c r="I112" s="1">
        <v>1</v>
      </c>
      <c r="J112" s="1">
        <v>1</v>
      </c>
      <c r="K112" s="1"/>
      <c r="L112" s="1">
        <v>1</v>
      </c>
    </row>
    <row r="113" spans="1:12" x14ac:dyDescent="0.3">
      <c r="A113" s="1">
        <v>293</v>
      </c>
      <c r="B113" s="1" t="s">
        <v>11</v>
      </c>
      <c r="C113" s="1" t="s">
        <v>261</v>
      </c>
      <c r="D113" s="1" t="s">
        <v>13</v>
      </c>
      <c r="E113" s="1" t="s">
        <v>262</v>
      </c>
      <c r="F113" s="1" t="s">
        <v>15</v>
      </c>
      <c r="G113" s="1">
        <v>402237</v>
      </c>
      <c r="H113" s="1">
        <v>1</v>
      </c>
      <c r="I113" s="1">
        <v>1</v>
      </c>
      <c r="J113" s="1">
        <v>1</v>
      </c>
      <c r="K113" s="1"/>
      <c r="L113" s="1">
        <v>1</v>
      </c>
    </row>
    <row r="114" spans="1:12" x14ac:dyDescent="0.3">
      <c r="A114" s="1">
        <v>294</v>
      </c>
      <c r="B114" s="1" t="s">
        <v>11</v>
      </c>
      <c r="C114" s="1" t="s">
        <v>263</v>
      </c>
      <c r="D114" s="1" t="s">
        <v>13</v>
      </c>
      <c r="E114" s="1" t="s">
        <v>264</v>
      </c>
      <c r="F114" s="1" t="s">
        <v>15</v>
      </c>
      <c r="G114" s="1">
        <v>4073530</v>
      </c>
      <c r="H114" s="1">
        <v>1</v>
      </c>
      <c r="I114" s="1">
        <v>1</v>
      </c>
      <c r="J114" s="1">
        <v>1</v>
      </c>
      <c r="K114" s="1"/>
      <c r="L114" s="1">
        <v>1</v>
      </c>
    </row>
    <row r="115" spans="1:12" x14ac:dyDescent="0.3">
      <c r="A115" s="1">
        <v>295</v>
      </c>
      <c r="B115" s="1" t="s">
        <v>11</v>
      </c>
      <c r="C115" s="1" t="s">
        <v>265</v>
      </c>
      <c r="D115" s="1" t="s">
        <v>266</v>
      </c>
      <c r="E115" s="1" t="s">
        <v>267</v>
      </c>
      <c r="F115" s="1" t="s">
        <v>15</v>
      </c>
      <c r="G115" s="1">
        <v>1448662</v>
      </c>
      <c r="H115" s="3">
        <v>1</v>
      </c>
      <c r="I115" s="1">
        <v>10</v>
      </c>
      <c r="J115" s="1">
        <v>1</v>
      </c>
      <c r="K115" s="1"/>
      <c r="L115" s="1">
        <v>10</v>
      </c>
    </row>
    <row r="116" spans="1:12" x14ac:dyDescent="0.3">
      <c r="A116" s="1">
        <v>296</v>
      </c>
      <c r="B116" s="1" t="s">
        <v>11</v>
      </c>
      <c r="C116" s="1" t="s">
        <v>268</v>
      </c>
      <c r="D116" s="1" t="s">
        <v>13</v>
      </c>
      <c r="E116" s="1" t="s">
        <v>269</v>
      </c>
      <c r="F116" s="1" t="s">
        <v>15</v>
      </c>
      <c r="G116" s="1">
        <v>1448985</v>
      </c>
      <c r="H116" s="1">
        <v>1</v>
      </c>
      <c r="I116" s="1">
        <v>1</v>
      </c>
      <c r="J116" s="1">
        <v>1</v>
      </c>
      <c r="K116" s="1"/>
      <c r="L116" s="1">
        <v>1</v>
      </c>
    </row>
    <row r="117" spans="1:12" x14ac:dyDescent="0.3">
      <c r="A117" s="1">
        <v>297</v>
      </c>
      <c r="B117" s="1" t="s">
        <v>11</v>
      </c>
      <c r="C117" s="1" t="s">
        <v>270</v>
      </c>
      <c r="D117" s="1" t="s">
        <v>13</v>
      </c>
      <c r="E117" s="1" t="s">
        <v>271</v>
      </c>
      <c r="F117" s="1" t="s">
        <v>15</v>
      </c>
      <c r="G117" s="1">
        <v>1449053</v>
      </c>
      <c r="H117" s="1">
        <v>1</v>
      </c>
      <c r="I117" s="1">
        <v>1</v>
      </c>
      <c r="J117" s="1">
        <v>1</v>
      </c>
      <c r="K117" s="1"/>
      <c r="L117" s="1">
        <v>1</v>
      </c>
    </row>
    <row r="118" spans="1:12" x14ac:dyDescent="0.3">
      <c r="A118" s="1">
        <v>298</v>
      </c>
      <c r="B118" s="1" t="s">
        <v>11</v>
      </c>
      <c r="C118" s="1" t="s">
        <v>272</v>
      </c>
      <c r="D118" s="1" t="s">
        <v>13</v>
      </c>
      <c r="E118" s="1" t="s">
        <v>273</v>
      </c>
      <c r="F118" s="1" t="s">
        <v>15</v>
      </c>
      <c r="G118" s="1">
        <v>1447132</v>
      </c>
      <c r="H118" s="1">
        <v>1</v>
      </c>
      <c r="I118" s="1">
        <v>1</v>
      </c>
      <c r="J118" s="1">
        <v>1</v>
      </c>
      <c r="K118" s="1"/>
      <c r="L118" s="1">
        <v>1</v>
      </c>
    </row>
    <row r="119" spans="1:12" x14ac:dyDescent="0.3">
      <c r="A119" s="1">
        <v>299</v>
      </c>
      <c r="B119" s="1" t="s">
        <v>11</v>
      </c>
      <c r="C119" s="1" t="s">
        <v>274</v>
      </c>
      <c r="D119" s="1" t="s">
        <v>13</v>
      </c>
      <c r="E119" s="1" t="s">
        <v>275</v>
      </c>
      <c r="F119" s="1" t="s">
        <v>15</v>
      </c>
      <c r="G119" s="1">
        <v>1341919</v>
      </c>
      <c r="H119" s="1">
        <v>1</v>
      </c>
      <c r="I119" s="1">
        <v>1</v>
      </c>
      <c r="J119" s="1">
        <v>1</v>
      </c>
      <c r="K119" s="1"/>
      <c r="L119" s="1">
        <v>1</v>
      </c>
    </row>
    <row r="120" spans="1:12" x14ac:dyDescent="0.3">
      <c r="A120" s="1">
        <v>300</v>
      </c>
      <c r="B120" s="1" t="s">
        <v>11</v>
      </c>
      <c r="C120" s="1" t="s">
        <v>276</v>
      </c>
      <c r="D120" s="1" t="s">
        <v>13</v>
      </c>
      <c r="E120" s="1" t="s">
        <v>277</v>
      </c>
      <c r="F120" s="1" t="s">
        <v>15</v>
      </c>
      <c r="G120" s="1">
        <v>1234207</v>
      </c>
      <c r="H120" s="1">
        <v>1</v>
      </c>
      <c r="I120" s="1">
        <v>1</v>
      </c>
      <c r="J120" s="1">
        <v>1</v>
      </c>
      <c r="K120" s="1"/>
      <c r="L120" s="1">
        <v>1</v>
      </c>
    </row>
    <row r="121" spans="1:12" x14ac:dyDescent="0.3">
      <c r="A121" s="1">
        <v>301</v>
      </c>
      <c r="B121" s="1" t="s">
        <v>11</v>
      </c>
      <c r="C121" s="1" t="s">
        <v>278</v>
      </c>
      <c r="D121" s="1" t="s">
        <v>13</v>
      </c>
      <c r="E121" s="1" t="s">
        <v>279</v>
      </c>
      <c r="F121" s="1" t="s">
        <v>15</v>
      </c>
      <c r="G121" s="1">
        <v>1234258</v>
      </c>
      <c r="H121" s="1">
        <v>1</v>
      </c>
      <c r="I121" s="1">
        <v>1</v>
      </c>
      <c r="J121" s="1">
        <v>1</v>
      </c>
      <c r="K121" s="1"/>
      <c r="L121" s="1">
        <v>1</v>
      </c>
    </row>
    <row r="122" spans="1:12" x14ac:dyDescent="0.3">
      <c r="A122" s="1">
        <v>302</v>
      </c>
      <c r="B122" s="1" t="s">
        <v>11</v>
      </c>
      <c r="C122" s="1" t="s">
        <v>280</v>
      </c>
      <c r="D122" s="1" t="s">
        <v>13</v>
      </c>
      <c r="E122" s="1" t="s">
        <v>281</v>
      </c>
      <c r="F122" s="1" t="s">
        <v>15</v>
      </c>
      <c r="G122" s="1">
        <v>1448815</v>
      </c>
      <c r="H122" s="1">
        <v>1</v>
      </c>
      <c r="I122" s="1">
        <v>1</v>
      </c>
      <c r="J122" s="1">
        <v>1</v>
      </c>
      <c r="K122" s="1"/>
      <c r="L122" s="1">
        <v>1</v>
      </c>
    </row>
    <row r="123" spans="1:12" x14ac:dyDescent="0.3">
      <c r="A123" s="1">
        <v>303</v>
      </c>
      <c r="B123" s="1" t="s">
        <v>11</v>
      </c>
      <c r="C123" s="1" t="s">
        <v>282</v>
      </c>
      <c r="D123" s="1" t="s">
        <v>13</v>
      </c>
      <c r="E123" s="1" t="s">
        <v>283</v>
      </c>
      <c r="F123" s="1" t="s">
        <v>15</v>
      </c>
      <c r="G123" s="1">
        <v>7767171</v>
      </c>
      <c r="H123" s="1">
        <v>1</v>
      </c>
      <c r="I123" s="1">
        <v>1</v>
      </c>
      <c r="J123" s="1">
        <v>1</v>
      </c>
      <c r="K123" s="1"/>
      <c r="L123" s="1">
        <v>1</v>
      </c>
    </row>
    <row r="124" spans="1:12" x14ac:dyDescent="0.3">
      <c r="A124" s="1">
        <v>304</v>
      </c>
      <c r="B124" s="1" t="s">
        <v>11</v>
      </c>
      <c r="C124" s="1" t="s">
        <v>284</v>
      </c>
      <c r="D124" s="1" t="s">
        <v>81</v>
      </c>
      <c r="E124" s="1" t="s">
        <v>285</v>
      </c>
      <c r="F124" s="1" t="s">
        <v>19</v>
      </c>
      <c r="G124" s="1">
        <v>1448288</v>
      </c>
      <c r="H124" s="1">
        <v>1</v>
      </c>
      <c r="I124" s="1">
        <v>20</v>
      </c>
      <c r="J124" s="1">
        <v>20</v>
      </c>
      <c r="K124" s="1"/>
      <c r="L124" s="1">
        <v>1</v>
      </c>
    </row>
    <row r="125" spans="1:12" x14ac:dyDescent="0.3">
      <c r="A125" s="1">
        <v>305</v>
      </c>
      <c r="B125" s="1" t="s">
        <v>11</v>
      </c>
      <c r="C125" s="1" t="s">
        <v>286</v>
      </c>
      <c r="D125" s="1" t="s">
        <v>287</v>
      </c>
      <c r="E125" s="1" t="s">
        <v>288</v>
      </c>
      <c r="F125" s="1" t="s">
        <v>15</v>
      </c>
      <c r="G125" s="1">
        <v>1234156</v>
      </c>
      <c r="H125" s="1">
        <v>1</v>
      </c>
      <c r="I125" s="1">
        <v>15</v>
      </c>
      <c r="J125" s="1">
        <v>15</v>
      </c>
      <c r="K125" s="1"/>
      <c r="L125" s="1">
        <v>1</v>
      </c>
    </row>
    <row r="126" spans="1:12" x14ac:dyDescent="0.3">
      <c r="A126" s="1">
        <v>306</v>
      </c>
      <c r="B126" s="1" t="s">
        <v>11</v>
      </c>
      <c r="C126" s="1" t="s">
        <v>289</v>
      </c>
      <c r="D126" s="1" t="s">
        <v>13</v>
      </c>
      <c r="E126" s="1" t="s">
        <v>290</v>
      </c>
      <c r="F126" s="1" t="s">
        <v>15</v>
      </c>
      <c r="G126" s="1">
        <v>2759141</v>
      </c>
      <c r="H126" s="1">
        <v>1</v>
      </c>
      <c r="I126" s="1">
        <v>1</v>
      </c>
      <c r="J126" s="1">
        <v>1</v>
      </c>
      <c r="K126" s="1"/>
      <c r="L126" s="1">
        <v>1</v>
      </c>
    </row>
    <row r="127" spans="1:12" x14ac:dyDescent="0.3">
      <c r="A127" s="1">
        <v>307</v>
      </c>
      <c r="B127" s="1" t="s">
        <v>11</v>
      </c>
      <c r="C127" s="1" t="s">
        <v>291</v>
      </c>
      <c r="D127" s="1" t="s">
        <v>292</v>
      </c>
      <c r="E127" s="1" t="s">
        <v>293</v>
      </c>
      <c r="F127" s="1" t="s">
        <v>15</v>
      </c>
      <c r="G127" s="1">
        <v>931400</v>
      </c>
      <c r="H127" s="1">
        <v>1</v>
      </c>
      <c r="I127" s="1">
        <v>175</v>
      </c>
      <c r="J127" s="1">
        <v>175</v>
      </c>
      <c r="K127" s="1"/>
      <c r="L127" s="1">
        <v>1</v>
      </c>
    </row>
    <row r="128" spans="1:12" x14ac:dyDescent="0.3">
      <c r="A128" s="1">
        <v>308</v>
      </c>
      <c r="B128" s="1" t="s">
        <v>11</v>
      </c>
      <c r="C128" s="1" t="s">
        <v>294</v>
      </c>
      <c r="D128" s="1" t="s">
        <v>295</v>
      </c>
      <c r="E128" s="1" t="s">
        <v>296</v>
      </c>
      <c r="F128" s="1" t="s">
        <v>15</v>
      </c>
      <c r="G128" s="1">
        <v>1145396</v>
      </c>
      <c r="H128" s="1">
        <v>1</v>
      </c>
      <c r="I128" s="1">
        <v>100</v>
      </c>
      <c r="J128" s="1">
        <v>100</v>
      </c>
      <c r="K128" s="1"/>
      <c r="L128" s="1">
        <v>1</v>
      </c>
    </row>
    <row r="129" spans="1:12" x14ac:dyDescent="0.3">
      <c r="A129" s="1">
        <v>309</v>
      </c>
      <c r="B129" s="1" t="s">
        <v>11</v>
      </c>
      <c r="C129" s="1" t="s">
        <v>297</v>
      </c>
      <c r="D129" s="1" t="s">
        <v>295</v>
      </c>
      <c r="E129" s="1" t="s">
        <v>95</v>
      </c>
      <c r="F129" s="1" t="s">
        <v>15</v>
      </c>
      <c r="G129" s="1">
        <v>111932</v>
      </c>
      <c r="H129" s="1">
        <v>1</v>
      </c>
      <c r="I129" s="1">
        <v>100</v>
      </c>
      <c r="J129" s="1">
        <v>100</v>
      </c>
      <c r="K129" s="1"/>
      <c r="L129" s="1">
        <v>1</v>
      </c>
    </row>
    <row r="130" spans="1:12" x14ac:dyDescent="0.3">
      <c r="A130" s="1">
        <v>310</v>
      </c>
      <c r="B130" s="1" t="s">
        <v>11</v>
      </c>
      <c r="C130" s="1" t="s">
        <v>298</v>
      </c>
      <c r="D130" s="1" t="s">
        <v>295</v>
      </c>
      <c r="E130" s="1" t="s">
        <v>299</v>
      </c>
      <c r="F130" s="1" t="s">
        <v>15</v>
      </c>
      <c r="G130" s="1">
        <v>4041350</v>
      </c>
      <c r="H130" s="1">
        <v>1</v>
      </c>
      <c r="I130" s="1">
        <v>100</v>
      </c>
      <c r="J130" s="1">
        <v>1</v>
      </c>
      <c r="K130" s="1"/>
      <c r="L130" s="1">
        <v>1</v>
      </c>
    </row>
    <row r="131" spans="1:12" x14ac:dyDescent="0.3">
      <c r="A131" s="1">
        <v>311</v>
      </c>
      <c r="B131" s="1" t="s">
        <v>11</v>
      </c>
      <c r="C131" s="1" t="s">
        <v>300</v>
      </c>
      <c r="D131" s="1" t="s">
        <v>295</v>
      </c>
      <c r="E131" s="1" t="s">
        <v>301</v>
      </c>
      <c r="F131" s="1" t="s">
        <v>15</v>
      </c>
      <c r="G131" s="1">
        <v>3333265</v>
      </c>
      <c r="H131" s="3">
        <v>1</v>
      </c>
      <c r="I131" s="1">
        <v>100</v>
      </c>
      <c r="J131" s="1">
        <v>1</v>
      </c>
      <c r="K131" s="1"/>
      <c r="L131" s="1">
        <v>1.428571429</v>
      </c>
    </row>
    <row r="132" spans="1:12" x14ac:dyDescent="0.3">
      <c r="A132" s="1">
        <v>312</v>
      </c>
      <c r="B132" s="1" t="s">
        <v>11</v>
      </c>
      <c r="C132" s="1" t="s">
        <v>302</v>
      </c>
      <c r="D132" s="1" t="s">
        <v>71</v>
      </c>
      <c r="E132" s="1" t="s">
        <v>303</v>
      </c>
      <c r="F132" s="1" t="s">
        <v>50</v>
      </c>
      <c r="G132" s="1" t="s">
        <v>23</v>
      </c>
      <c r="H132" s="3">
        <v>16.666666670000001</v>
      </c>
      <c r="I132" s="1">
        <v>50</v>
      </c>
      <c r="J132" s="1">
        <v>3</v>
      </c>
      <c r="K132" s="1"/>
      <c r="L132" s="1">
        <v>1.388888889</v>
      </c>
    </row>
    <row r="133" spans="1:12" x14ac:dyDescent="0.3">
      <c r="A133" s="1">
        <v>313</v>
      </c>
      <c r="B133" s="1" t="s">
        <v>11</v>
      </c>
      <c r="C133" s="1" t="s">
        <v>304</v>
      </c>
      <c r="D133" s="1" t="s">
        <v>305</v>
      </c>
      <c r="E133" s="1" t="s">
        <v>76</v>
      </c>
      <c r="F133" s="1" t="s">
        <v>19</v>
      </c>
      <c r="G133" s="1">
        <v>1268154</v>
      </c>
      <c r="H133" s="1">
        <v>1</v>
      </c>
      <c r="I133" s="1">
        <v>50</v>
      </c>
      <c r="J133" s="1">
        <v>50</v>
      </c>
      <c r="K133" s="1"/>
      <c r="L133" s="1">
        <v>1</v>
      </c>
    </row>
    <row r="134" spans="1:12" x14ac:dyDescent="0.3">
      <c r="A134" s="1">
        <v>314</v>
      </c>
      <c r="B134" s="1" t="s">
        <v>11</v>
      </c>
      <c r="C134" s="1" t="s">
        <v>306</v>
      </c>
      <c r="D134" s="1" t="s">
        <v>305</v>
      </c>
      <c r="E134" s="1" t="s">
        <v>61</v>
      </c>
      <c r="F134" s="1" t="s">
        <v>19</v>
      </c>
      <c r="G134" s="1">
        <v>3358459</v>
      </c>
      <c r="H134" s="1">
        <v>1</v>
      </c>
      <c r="I134" s="1">
        <v>50</v>
      </c>
      <c r="J134" s="1">
        <v>50</v>
      </c>
      <c r="K134" s="1"/>
      <c r="L134" s="1">
        <v>1</v>
      </c>
    </row>
    <row r="135" spans="1:12" x14ac:dyDescent="0.3">
      <c r="A135" s="1">
        <v>315</v>
      </c>
      <c r="B135" s="1" t="s">
        <v>11</v>
      </c>
      <c r="C135" s="1" t="s">
        <v>307</v>
      </c>
      <c r="D135" s="1" t="s">
        <v>102</v>
      </c>
      <c r="E135" s="1" t="s">
        <v>308</v>
      </c>
      <c r="F135" s="1" t="s">
        <v>15</v>
      </c>
      <c r="G135" s="1">
        <v>3431271</v>
      </c>
      <c r="H135" s="1">
        <v>1</v>
      </c>
      <c r="I135" s="1">
        <v>250</v>
      </c>
      <c r="J135" s="1">
        <v>250</v>
      </c>
      <c r="K135" s="1"/>
      <c r="L135" s="1">
        <v>1</v>
      </c>
    </row>
    <row r="136" spans="1:12" x14ac:dyDescent="0.3">
      <c r="A136" s="1">
        <v>316</v>
      </c>
      <c r="B136" s="1" t="s">
        <v>11</v>
      </c>
      <c r="C136" s="1" t="s">
        <v>309</v>
      </c>
      <c r="D136" s="1" t="s">
        <v>102</v>
      </c>
      <c r="E136" s="1" t="s">
        <v>309</v>
      </c>
      <c r="F136" s="1" t="s">
        <v>15</v>
      </c>
      <c r="G136" s="1" t="s">
        <v>23</v>
      </c>
      <c r="H136" s="1">
        <v>1</v>
      </c>
      <c r="I136" s="1">
        <v>250</v>
      </c>
      <c r="J136" s="1">
        <v>250</v>
      </c>
      <c r="K136" s="1"/>
      <c r="L136" s="1">
        <v>1</v>
      </c>
    </row>
    <row r="137" spans="1:12" x14ac:dyDescent="0.3">
      <c r="A137" s="1">
        <v>317</v>
      </c>
      <c r="B137" s="1" t="s">
        <v>11</v>
      </c>
      <c r="C137" s="1" t="s">
        <v>310</v>
      </c>
      <c r="D137" s="1" t="s">
        <v>311</v>
      </c>
      <c r="E137" s="1" t="s">
        <v>310</v>
      </c>
      <c r="F137" s="1" t="s">
        <v>15</v>
      </c>
      <c r="G137" s="1" t="s">
        <v>23</v>
      </c>
      <c r="H137" s="1">
        <v>1</v>
      </c>
      <c r="I137" s="1">
        <v>5</v>
      </c>
      <c r="J137" s="1">
        <v>5</v>
      </c>
      <c r="K137" s="1"/>
      <c r="L137" s="1">
        <v>1</v>
      </c>
    </row>
    <row r="138" spans="1:12" x14ac:dyDescent="0.3">
      <c r="A138" s="1">
        <v>318</v>
      </c>
      <c r="B138" s="1" t="s">
        <v>11</v>
      </c>
      <c r="C138" s="1" t="s">
        <v>312</v>
      </c>
      <c r="D138" s="1" t="s">
        <v>13</v>
      </c>
      <c r="E138" s="1" t="s">
        <v>312</v>
      </c>
      <c r="F138" s="1" t="s">
        <v>15</v>
      </c>
      <c r="G138" s="1" t="s">
        <v>23</v>
      </c>
      <c r="H138" s="1">
        <v>1</v>
      </c>
      <c r="I138" s="1">
        <v>1</v>
      </c>
      <c r="J138" s="1">
        <v>1</v>
      </c>
      <c r="K138" s="1"/>
      <c r="L138" s="1">
        <v>1</v>
      </c>
    </row>
    <row r="139" spans="1:12" x14ac:dyDescent="0.3">
      <c r="A139" s="1">
        <v>319</v>
      </c>
      <c r="B139" s="1" t="s">
        <v>11</v>
      </c>
      <c r="C139" s="1" t="s">
        <v>313</v>
      </c>
      <c r="D139" s="1" t="s">
        <v>314</v>
      </c>
      <c r="E139" s="1" t="s">
        <v>315</v>
      </c>
      <c r="F139" s="1" t="s">
        <v>15</v>
      </c>
      <c r="G139" s="1">
        <v>955391</v>
      </c>
      <c r="H139" s="1">
        <v>1</v>
      </c>
      <c r="I139" s="1">
        <v>1</v>
      </c>
      <c r="J139" s="1">
        <v>1</v>
      </c>
      <c r="K139" s="1"/>
      <c r="L139" s="1">
        <v>1</v>
      </c>
    </row>
    <row r="140" spans="1:12" x14ac:dyDescent="0.3">
      <c r="A140" s="1">
        <v>320</v>
      </c>
      <c r="B140" s="1" t="s">
        <v>11</v>
      </c>
      <c r="C140" s="1" t="s">
        <v>316</v>
      </c>
      <c r="D140" s="1" t="s">
        <v>317</v>
      </c>
      <c r="E140" s="1" t="s">
        <v>318</v>
      </c>
      <c r="F140" s="1" t="s">
        <v>15</v>
      </c>
      <c r="G140" s="1">
        <v>8275080</v>
      </c>
      <c r="H140" s="1">
        <v>1</v>
      </c>
      <c r="I140" s="1">
        <v>45</v>
      </c>
      <c r="J140" s="1">
        <v>45</v>
      </c>
      <c r="K140" s="1"/>
      <c r="L140" s="1">
        <v>1</v>
      </c>
    </row>
    <row r="141" spans="1:12" x14ac:dyDescent="0.3">
      <c r="A141" s="1">
        <v>321</v>
      </c>
      <c r="B141" s="1" t="s">
        <v>11</v>
      </c>
      <c r="C141" s="1" t="s">
        <v>319</v>
      </c>
      <c r="D141" s="1" t="s">
        <v>220</v>
      </c>
      <c r="E141" s="1" t="s">
        <v>320</v>
      </c>
      <c r="F141" s="1" t="s">
        <v>50</v>
      </c>
      <c r="G141" s="1">
        <v>9668715</v>
      </c>
      <c r="H141" s="1">
        <v>1</v>
      </c>
      <c r="I141" s="1">
        <v>200</v>
      </c>
      <c r="J141" s="1">
        <v>200</v>
      </c>
      <c r="K141" s="1"/>
      <c r="L141" s="1">
        <v>1</v>
      </c>
    </row>
    <row r="142" spans="1:12" x14ac:dyDescent="0.3">
      <c r="A142" s="1">
        <v>322</v>
      </c>
      <c r="B142" s="1" t="s">
        <v>11</v>
      </c>
      <c r="C142" s="1" t="s">
        <v>321</v>
      </c>
      <c r="D142" s="1" t="s">
        <v>220</v>
      </c>
      <c r="E142" s="1" t="s">
        <v>322</v>
      </c>
      <c r="F142" s="1" t="s">
        <v>15</v>
      </c>
      <c r="G142" s="1">
        <v>6760686</v>
      </c>
      <c r="H142" s="1">
        <v>1</v>
      </c>
      <c r="I142" s="1">
        <v>350</v>
      </c>
      <c r="J142" s="1">
        <v>350</v>
      </c>
      <c r="K142" s="1"/>
      <c r="L142" s="1">
        <v>1</v>
      </c>
    </row>
    <row r="143" spans="1:12" x14ac:dyDescent="0.3">
      <c r="A143" s="1">
        <v>323</v>
      </c>
      <c r="B143" s="1" t="s">
        <v>11</v>
      </c>
      <c r="C143" s="1" t="s">
        <v>323</v>
      </c>
      <c r="D143" s="1" t="s">
        <v>13</v>
      </c>
      <c r="E143" s="1" t="s">
        <v>323</v>
      </c>
      <c r="F143" s="1" t="s">
        <v>15</v>
      </c>
      <c r="G143" s="1" t="s">
        <v>23</v>
      </c>
      <c r="H143" s="1">
        <v>1</v>
      </c>
      <c r="I143" s="1">
        <v>1</v>
      </c>
      <c r="J143" s="1">
        <v>1</v>
      </c>
      <c r="K143" s="1"/>
      <c r="L143" s="1">
        <v>1</v>
      </c>
    </row>
    <row r="144" spans="1:12" x14ac:dyDescent="0.3">
      <c r="A144" s="1">
        <v>324</v>
      </c>
      <c r="B144" s="1" t="s">
        <v>11</v>
      </c>
      <c r="C144" s="1" t="s">
        <v>324</v>
      </c>
      <c r="D144" s="1" t="s">
        <v>13</v>
      </c>
      <c r="E144" s="1" t="s">
        <v>324</v>
      </c>
      <c r="F144" s="1" t="s">
        <v>15</v>
      </c>
      <c r="G144" s="1" t="s">
        <v>23</v>
      </c>
      <c r="H144" s="1">
        <v>1</v>
      </c>
      <c r="I144" s="1">
        <v>1</v>
      </c>
      <c r="J144" s="1">
        <v>1</v>
      </c>
      <c r="K144" s="1"/>
      <c r="L144" s="1">
        <v>1</v>
      </c>
    </row>
    <row r="145" spans="1:12" x14ac:dyDescent="0.3">
      <c r="A145" s="1">
        <v>325</v>
      </c>
      <c r="B145" s="1" t="s">
        <v>11</v>
      </c>
      <c r="C145" s="1" t="s">
        <v>325</v>
      </c>
      <c r="D145" s="1" t="s">
        <v>13</v>
      </c>
      <c r="E145" s="1" t="s">
        <v>326</v>
      </c>
      <c r="F145" s="1" t="s">
        <v>15</v>
      </c>
      <c r="G145" s="1">
        <v>7890625</v>
      </c>
      <c r="H145" s="1">
        <v>1</v>
      </c>
      <c r="I145" s="1">
        <v>1</v>
      </c>
      <c r="J145" s="1">
        <v>1</v>
      </c>
      <c r="K145" s="1"/>
      <c r="L145" s="1">
        <v>1</v>
      </c>
    </row>
    <row r="146" spans="1:12" x14ac:dyDescent="0.3">
      <c r="A146" s="1">
        <v>326</v>
      </c>
      <c r="B146" s="1" t="s">
        <v>11</v>
      </c>
      <c r="C146" s="1" t="s">
        <v>327</v>
      </c>
      <c r="D146" s="1" t="s">
        <v>13</v>
      </c>
      <c r="E146" s="1" t="s">
        <v>327</v>
      </c>
      <c r="F146" s="1" t="s">
        <v>15</v>
      </c>
      <c r="G146" s="1" t="s">
        <v>23</v>
      </c>
      <c r="H146" s="1">
        <v>1</v>
      </c>
      <c r="I146" s="1">
        <v>1</v>
      </c>
      <c r="J146" s="1">
        <v>1</v>
      </c>
      <c r="K146" s="1"/>
      <c r="L146" s="1">
        <v>1</v>
      </c>
    </row>
    <row r="147" spans="1:12" x14ac:dyDescent="0.3">
      <c r="A147" s="1">
        <v>327</v>
      </c>
      <c r="B147" s="1" t="s">
        <v>11</v>
      </c>
      <c r="C147" s="1" t="s">
        <v>328</v>
      </c>
      <c r="D147" s="1" t="s">
        <v>13</v>
      </c>
      <c r="E147" s="1" t="s">
        <v>328</v>
      </c>
      <c r="F147" s="1" t="s">
        <v>15</v>
      </c>
      <c r="G147" s="1" t="s">
        <v>23</v>
      </c>
      <c r="H147" s="1">
        <v>1</v>
      </c>
      <c r="I147" s="1">
        <v>1</v>
      </c>
      <c r="J147" s="1">
        <v>1</v>
      </c>
      <c r="K147" s="1"/>
      <c r="L147" s="1">
        <v>1</v>
      </c>
    </row>
    <row r="148" spans="1:12" x14ac:dyDescent="0.3">
      <c r="A148" s="1">
        <v>328</v>
      </c>
      <c r="B148" s="1" t="s">
        <v>11</v>
      </c>
      <c r="C148" s="1" t="s">
        <v>329</v>
      </c>
      <c r="D148" s="1" t="s">
        <v>330</v>
      </c>
      <c r="E148" s="1" t="s">
        <v>331</v>
      </c>
      <c r="F148" s="1" t="s">
        <v>19</v>
      </c>
      <c r="G148" s="1">
        <v>3422295</v>
      </c>
      <c r="H148" s="1">
        <v>1</v>
      </c>
      <c r="I148" s="1">
        <v>100</v>
      </c>
      <c r="J148" s="1">
        <v>100</v>
      </c>
      <c r="K148" s="1"/>
      <c r="L148" s="1">
        <v>1</v>
      </c>
    </row>
    <row r="149" spans="1:12" x14ac:dyDescent="0.3">
      <c r="A149" s="1">
        <v>329</v>
      </c>
      <c r="B149" s="1" t="s">
        <v>11</v>
      </c>
      <c r="C149" s="1" t="s">
        <v>332</v>
      </c>
      <c r="D149" s="1" t="s">
        <v>333</v>
      </c>
      <c r="E149" s="1" t="s">
        <v>334</v>
      </c>
      <c r="F149" s="1" t="s">
        <v>19</v>
      </c>
      <c r="G149" s="1" t="s">
        <v>23</v>
      </c>
      <c r="H149" s="1">
        <v>1</v>
      </c>
      <c r="I149" s="1">
        <v>4</v>
      </c>
      <c r="J149" s="1">
        <v>4</v>
      </c>
      <c r="K149" s="1"/>
      <c r="L149" s="1">
        <v>1</v>
      </c>
    </row>
    <row r="150" spans="1:12" x14ac:dyDescent="0.3">
      <c r="A150" s="1">
        <v>330</v>
      </c>
      <c r="B150" s="1" t="s">
        <v>11</v>
      </c>
      <c r="C150" s="1" t="s">
        <v>335</v>
      </c>
      <c r="D150" s="1" t="s">
        <v>13</v>
      </c>
      <c r="E150" s="1" t="s">
        <v>336</v>
      </c>
      <c r="F150" s="1" t="s">
        <v>15</v>
      </c>
      <c r="G150" s="1">
        <v>714707</v>
      </c>
      <c r="H150" s="1">
        <v>1</v>
      </c>
      <c r="I150" s="1">
        <v>1</v>
      </c>
      <c r="J150" s="1">
        <v>1</v>
      </c>
      <c r="K150" s="1"/>
      <c r="L150" s="1">
        <v>1</v>
      </c>
    </row>
    <row r="151" spans="1:12" x14ac:dyDescent="0.3">
      <c r="A151" s="1">
        <v>331</v>
      </c>
      <c r="B151" s="1" t="s">
        <v>11</v>
      </c>
      <c r="C151" s="1" t="s">
        <v>337</v>
      </c>
      <c r="D151" s="1" t="s">
        <v>338</v>
      </c>
      <c r="E151" s="1" t="s">
        <v>339</v>
      </c>
      <c r="F151" s="1" t="s">
        <v>19</v>
      </c>
      <c r="G151" s="1" t="s">
        <v>23</v>
      </c>
      <c r="H151" s="1">
        <v>1</v>
      </c>
      <c r="I151" s="1">
        <v>3</v>
      </c>
      <c r="J151" s="1">
        <v>3</v>
      </c>
      <c r="K151" s="1"/>
      <c r="L151" s="1">
        <v>1</v>
      </c>
    </row>
    <row r="152" spans="1:12" x14ac:dyDescent="0.3">
      <c r="A152" s="1">
        <v>332</v>
      </c>
      <c r="B152" s="1" t="s">
        <v>11</v>
      </c>
      <c r="C152" s="1" t="s">
        <v>340</v>
      </c>
      <c r="D152" s="1" t="s">
        <v>341</v>
      </c>
      <c r="E152" s="1" t="s">
        <v>301</v>
      </c>
      <c r="F152" s="1" t="s">
        <v>15</v>
      </c>
      <c r="G152" s="1">
        <v>3333265</v>
      </c>
      <c r="H152" s="1">
        <v>1</v>
      </c>
      <c r="I152" s="1">
        <v>70</v>
      </c>
      <c r="J152" s="1">
        <v>1</v>
      </c>
      <c r="K152" s="1"/>
      <c r="L152" s="1">
        <v>1</v>
      </c>
    </row>
    <row r="153" spans="1:12" x14ac:dyDescent="0.3">
      <c r="A153" s="1">
        <v>333</v>
      </c>
      <c r="B153" s="1" t="s">
        <v>11</v>
      </c>
      <c r="C153" s="1" t="s">
        <v>342</v>
      </c>
      <c r="D153" s="1" t="s">
        <v>343</v>
      </c>
      <c r="E153" s="1" t="s">
        <v>344</v>
      </c>
      <c r="F153" s="1" t="s">
        <v>50</v>
      </c>
      <c r="G153" s="1">
        <v>3205205</v>
      </c>
      <c r="H153" s="1">
        <v>1</v>
      </c>
      <c r="I153" s="1">
        <v>8</v>
      </c>
      <c r="J153" s="1">
        <v>1</v>
      </c>
      <c r="K153" s="1"/>
      <c r="L153" s="1">
        <v>1</v>
      </c>
    </row>
    <row r="154" spans="1:12" x14ac:dyDescent="0.3">
      <c r="A154" s="4">
        <v>334</v>
      </c>
      <c r="B154" s="1" t="s">
        <v>11</v>
      </c>
      <c r="C154" s="1" t="s">
        <v>345</v>
      </c>
      <c r="D154" s="1" t="s">
        <v>192</v>
      </c>
      <c r="E154" s="1" t="s">
        <v>346</v>
      </c>
      <c r="F154" s="1" t="s">
        <v>50</v>
      </c>
      <c r="G154" s="1">
        <v>2740323</v>
      </c>
      <c r="H154" s="3">
        <v>0.10666666700000001</v>
      </c>
      <c r="I154" s="1">
        <v>16</v>
      </c>
      <c r="J154" s="1">
        <v>150</v>
      </c>
      <c r="K154" s="1"/>
      <c r="L154" s="1">
        <v>1</v>
      </c>
    </row>
    <row r="155" spans="1:12" x14ac:dyDescent="0.3">
      <c r="A155" s="1">
        <v>335</v>
      </c>
      <c r="B155" s="1" t="s">
        <v>11</v>
      </c>
      <c r="C155" s="1" t="s">
        <v>347</v>
      </c>
      <c r="D155" s="1" t="s">
        <v>348</v>
      </c>
      <c r="E155" s="1" t="s">
        <v>349</v>
      </c>
      <c r="F155" s="1" t="s">
        <v>50</v>
      </c>
      <c r="G155" s="1">
        <v>1465934</v>
      </c>
      <c r="H155" s="1">
        <v>1</v>
      </c>
      <c r="I155" s="1">
        <v>6</v>
      </c>
      <c r="J155" s="1">
        <v>1</v>
      </c>
      <c r="K155" s="1"/>
      <c r="L155" s="1">
        <v>1</v>
      </c>
    </row>
    <row r="156" spans="1:12" x14ac:dyDescent="0.3">
      <c r="A156" s="1">
        <v>336</v>
      </c>
      <c r="B156" s="1" t="s">
        <v>11</v>
      </c>
      <c r="C156" s="1" t="s">
        <v>350</v>
      </c>
      <c r="D156" s="1" t="s">
        <v>201</v>
      </c>
      <c r="E156" s="1" t="s">
        <v>351</v>
      </c>
      <c r="F156" s="1" t="s">
        <v>50</v>
      </c>
      <c r="G156" s="1">
        <v>1465798</v>
      </c>
      <c r="H156" s="1">
        <v>1</v>
      </c>
      <c r="I156" s="1">
        <v>48</v>
      </c>
      <c r="J156" s="1">
        <v>1</v>
      </c>
      <c r="K156" s="1"/>
      <c r="L156" s="1">
        <v>1</v>
      </c>
    </row>
    <row r="157" spans="1:12" x14ac:dyDescent="0.3">
      <c r="A157" s="1">
        <v>337</v>
      </c>
      <c r="B157" s="1" t="s">
        <v>11</v>
      </c>
      <c r="C157" s="1" t="s">
        <v>352</v>
      </c>
      <c r="D157" s="1" t="s">
        <v>266</v>
      </c>
      <c r="E157" s="1" t="s">
        <v>353</v>
      </c>
      <c r="F157" s="1" t="s">
        <v>19</v>
      </c>
      <c r="G157" s="1">
        <v>1517444</v>
      </c>
      <c r="H157" s="1">
        <v>2</v>
      </c>
      <c r="I157" s="1">
        <v>10</v>
      </c>
      <c r="J157" s="1">
        <v>5</v>
      </c>
      <c r="K157" s="1"/>
      <c r="L157" s="1">
        <v>2</v>
      </c>
    </row>
    <row r="158" spans="1:12" x14ac:dyDescent="0.3">
      <c r="A158" s="1">
        <v>338</v>
      </c>
      <c r="B158" s="1" t="s">
        <v>11</v>
      </c>
      <c r="C158" s="1" t="s">
        <v>354</v>
      </c>
      <c r="D158" s="1" t="s">
        <v>355</v>
      </c>
      <c r="E158" s="1" t="s">
        <v>356</v>
      </c>
      <c r="F158" s="1" t="s">
        <v>50</v>
      </c>
      <c r="G158" s="1" t="s">
        <v>23</v>
      </c>
      <c r="H158" s="1">
        <v>0.1</v>
      </c>
      <c r="I158" s="1">
        <v>80</v>
      </c>
      <c r="J158" s="1">
        <v>800</v>
      </c>
      <c r="K158" s="1"/>
      <c r="L158" s="1">
        <v>0.1</v>
      </c>
    </row>
    <row r="159" spans="1:12" x14ac:dyDescent="0.3">
      <c r="A159" s="1">
        <v>339</v>
      </c>
      <c r="B159" s="1" t="s">
        <v>11</v>
      </c>
      <c r="C159" s="1" t="s">
        <v>357</v>
      </c>
      <c r="D159" s="1" t="s">
        <v>358</v>
      </c>
      <c r="E159" s="1" t="s">
        <v>359</v>
      </c>
      <c r="F159" s="1" t="s">
        <v>15</v>
      </c>
      <c r="G159" s="1">
        <v>9967651</v>
      </c>
      <c r="H159" s="1">
        <v>1</v>
      </c>
      <c r="I159" s="1">
        <v>4</v>
      </c>
      <c r="J159" s="1">
        <v>4</v>
      </c>
      <c r="K159" s="1"/>
      <c r="L159" s="1">
        <v>1</v>
      </c>
    </row>
    <row r="160" spans="1:12" x14ac:dyDescent="0.3">
      <c r="A160" s="1">
        <v>340</v>
      </c>
      <c r="B160" s="1" t="s">
        <v>11</v>
      </c>
      <c r="C160" s="1" t="s">
        <v>360</v>
      </c>
      <c r="D160" s="1" t="s">
        <v>13</v>
      </c>
      <c r="E160" s="1" t="s">
        <v>361</v>
      </c>
      <c r="F160" s="1" t="s">
        <v>15</v>
      </c>
      <c r="G160" s="1">
        <v>3398511</v>
      </c>
      <c r="H160" s="1">
        <v>1</v>
      </c>
      <c r="I160" s="1">
        <v>1</v>
      </c>
      <c r="J160" s="1">
        <v>1</v>
      </c>
      <c r="K160" s="1"/>
      <c r="L160" s="1">
        <v>1</v>
      </c>
    </row>
    <row r="161" spans="1:12" x14ac:dyDescent="0.3">
      <c r="A161" s="1">
        <v>341</v>
      </c>
      <c r="B161" s="1" t="s">
        <v>11</v>
      </c>
      <c r="C161" s="1" t="s">
        <v>362</v>
      </c>
      <c r="D161" s="1" t="s">
        <v>13</v>
      </c>
      <c r="E161" s="1" t="s">
        <v>363</v>
      </c>
      <c r="F161" s="1" t="s">
        <v>15</v>
      </c>
      <c r="G161" s="1">
        <v>4042064</v>
      </c>
      <c r="H161" s="1">
        <v>1</v>
      </c>
      <c r="I161" s="1">
        <v>1</v>
      </c>
      <c r="J161" s="1">
        <v>1</v>
      </c>
      <c r="K161" s="1"/>
      <c r="L161" s="1">
        <v>1</v>
      </c>
    </row>
    <row r="162" spans="1:12" x14ac:dyDescent="0.3">
      <c r="A162" s="1">
        <v>342</v>
      </c>
      <c r="B162" s="1" t="s">
        <v>11</v>
      </c>
      <c r="C162" s="1" t="s">
        <v>364</v>
      </c>
      <c r="D162" s="1" t="s">
        <v>13</v>
      </c>
      <c r="E162" s="1" t="s">
        <v>365</v>
      </c>
      <c r="F162" s="1" t="s">
        <v>15</v>
      </c>
      <c r="G162" s="1">
        <v>1253366</v>
      </c>
      <c r="H162" s="1">
        <v>1</v>
      </c>
      <c r="I162" s="1">
        <v>1</v>
      </c>
      <c r="J162" s="1">
        <v>1</v>
      </c>
      <c r="K162" s="1"/>
      <c r="L162" s="1">
        <v>1</v>
      </c>
    </row>
    <row r="163" spans="1:12" x14ac:dyDescent="0.3">
      <c r="A163" s="1">
        <v>343</v>
      </c>
      <c r="B163" s="1" t="s">
        <v>11</v>
      </c>
      <c r="C163" s="1" t="s">
        <v>366</v>
      </c>
      <c r="D163" s="1" t="s">
        <v>367</v>
      </c>
      <c r="E163" s="1" t="s">
        <v>320</v>
      </c>
      <c r="F163" s="1" t="s">
        <v>50</v>
      </c>
      <c r="G163" s="1">
        <v>9668715</v>
      </c>
      <c r="H163" s="1">
        <v>1.25</v>
      </c>
      <c r="I163" s="1">
        <v>250</v>
      </c>
      <c r="J163" s="1">
        <v>200</v>
      </c>
      <c r="K163" s="1"/>
      <c r="L163" s="1">
        <v>1.25</v>
      </c>
    </row>
    <row r="164" spans="1:12" x14ac:dyDescent="0.3">
      <c r="A164" s="1">
        <v>344</v>
      </c>
      <c r="B164" s="1" t="s">
        <v>11</v>
      </c>
      <c r="C164" s="1" t="s">
        <v>368</v>
      </c>
      <c r="D164" s="1" t="s">
        <v>13</v>
      </c>
      <c r="E164" s="1" t="s">
        <v>368</v>
      </c>
      <c r="F164" s="1" t="s">
        <v>15</v>
      </c>
      <c r="G164" s="1" t="s">
        <v>23</v>
      </c>
      <c r="H164" s="1">
        <v>1</v>
      </c>
      <c r="I164" s="1">
        <v>1</v>
      </c>
      <c r="J164" s="1">
        <v>1</v>
      </c>
      <c r="K164" s="1"/>
      <c r="L164" s="1">
        <v>1</v>
      </c>
    </row>
    <row r="165" spans="1:12" x14ac:dyDescent="0.3">
      <c r="A165" s="1">
        <v>345</v>
      </c>
      <c r="B165" s="1" t="s">
        <v>11</v>
      </c>
      <c r="C165" s="1" t="s">
        <v>369</v>
      </c>
      <c r="D165" s="1" t="s">
        <v>201</v>
      </c>
      <c r="E165" s="1" t="s">
        <v>370</v>
      </c>
      <c r="F165" s="1" t="s">
        <v>50</v>
      </c>
      <c r="G165" s="1">
        <v>3054278</v>
      </c>
      <c r="H165" s="1">
        <v>1</v>
      </c>
      <c r="I165" s="1">
        <v>48</v>
      </c>
      <c r="J165" s="1">
        <v>48</v>
      </c>
      <c r="K165" s="1"/>
      <c r="L165" s="1">
        <v>1</v>
      </c>
    </row>
    <row r="166" spans="1:12" x14ac:dyDescent="0.3">
      <c r="A166" s="1">
        <v>346</v>
      </c>
      <c r="B166" s="1" t="s">
        <v>11</v>
      </c>
      <c r="C166" s="1" t="s">
        <v>371</v>
      </c>
      <c r="D166" s="1" t="s">
        <v>201</v>
      </c>
      <c r="E166" s="1" t="s">
        <v>372</v>
      </c>
      <c r="F166" s="1" t="s">
        <v>50</v>
      </c>
      <c r="G166" s="1">
        <v>3054295</v>
      </c>
      <c r="H166" s="1">
        <v>1</v>
      </c>
      <c r="I166" s="1">
        <v>48</v>
      </c>
      <c r="J166" s="1">
        <v>48</v>
      </c>
      <c r="K166" s="1"/>
      <c r="L166" s="1">
        <v>1</v>
      </c>
    </row>
    <row r="167" spans="1:12" x14ac:dyDescent="0.3">
      <c r="A167" s="1">
        <v>347</v>
      </c>
      <c r="B167" s="1" t="s">
        <v>11</v>
      </c>
      <c r="C167" s="1" t="s">
        <v>373</v>
      </c>
      <c r="D167" s="1" t="s">
        <v>348</v>
      </c>
      <c r="E167" s="1" t="s">
        <v>374</v>
      </c>
      <c r="F167" s="1" t="s">
        <v>50</v>
      </c>
      <c r="G167" s="1">
        <v>3054244</v>
      </c>
      <c r="H167" s="1">
        <v>1</v>
      </c>
      <c r="I167" s="1">
        <v>6</v>
      </c>
      <c r="J167" s="1">
        <v>6</v>
      </c>
      <c r="K167" s="1"/>
      <c r="L167" s="1">
        <v>1</v>
      </c>
    </row>
    <row r="168" spans="1:12" x14ac:dyDescent="0.3">
      <c r="A168" s="1">
        <v>348</v>
      </c>
      <c r="B168" s="1" t="s">
        <v>11</v>
      </c>
      <c r="C168" s="1" t="s">
        <v>375</v>
      </c>
      <c r="D168" s="1" t="s">
        <v>348</v>
      </c>
      <c r="E168" s="1" t="s">
        <v>376</v>
      </c>
      <c r="F168" s="1" t="s">
        <v>50</v>
      </c>
      <c r="G168" s="1">
        <v>3087564</v>
      </c>
      <c r="H168" s="1">
        <v>1</v>
      </c>
      <c r="I168" s="1">
        <v>6</v>
      </c>
      <c r="J168" s="1">
        <v>6</v>
      </c>
      <c r="K168" s="1"/>
      <c r="L168" s="1">
        <v>1</v>
      </c>
    </row>
    <row r="169" spans="1:12" x14ac:dyDescent="0.3">
      <c r="A169" s="1">
        <v>349</v>
      </c>
      <c r="B169" s="1" t="s">
        <v>11</v>
      </c>
      <c r="C169" s="1" t="s">
        <v>377</v>
      </c>
      <c r="D169" s="1" t="s">
        <v>192</v>
      </c>
      <c r="E169" s="1" t="s">
        <v>378</v>
      </c>
      <c r="F169" s="1" t="s">
        <v>50</v>
      </c>
      <c r="G169" s="1">
        <v>3054771</v>
      </c>
      <c r="H169" s="1">
        <v>1</v>
      </c>
      <c r="I169" s="1">
        <v>16</v>
      </c>
      <c r="J169" s="1">
        <v>16</v>
      </c>
      <c r="K169" s="1"/>
      <c r="L169" s="1">
        <v>1</v>
      </c>
    </row>
    <row r="170" spans="1:12" x14ac:dyDescent="0.3">
      <c r="A170" s="1">
        <v>350</v>
      </c>
      <c r="B170" s="1" t="s">
        <v>11</v>
      </c>
      <c r="C170" s="1" t="s">
        <v>379</v>
      </c>
      <c r="D170" s="1" t="s">
        <v>380</v>
      </c>
      <c r="E170" s="1" t="s">
        <v>381</v>
      </c>
      <c r="F170" s="1" t="s">
        <v>50</v>
      </c>
      <c r="G170" s="1">
        <v>1073456</v>
      </c>
      <c r="H170" s="1">
        <v>1</v>
      </c>
      <c r="I170" s="1">
        <v>5</v>
      </c>
      <c r="J170" s="1">
        <v>1</v>
      </c>
      <c r="K170" s="1"/>
      <c r="L170" s="1">
        <v>1</v>
      </c>
    </row>
    <row r="171" spans="1:12" x14ac:dyDescent="0.3">
      <c r="A171" s="1">
        <v>351</v>
      </c>
      <c r="B171" s="1" t="s">
        <v>11</v>
      </c>
      <c r="C171" s="1" t="s">
        <v>382</v>
      </c>
      <c r="D171" s="1" t="s">
        <v>40</v>
      </c>
      <c r="E171" s="1" t="s">
        <v>383</v>
      </c>
      <c r="F171" s="1" t="s">
        <v>19</v>
      </c>
      <c r="G171" s="1">
        <v>1154389</v>
      </c>
      <c r="H171" s="1">
        <v>2.6666666669999999</v>
      </c>
      <c r="I171" s="1">
        <v>40</v>
      </c>
      <c r="J171" s="1">
        <v>15</v>
      </c>
      <c r="K171" s="1"/>
      <c r="L171" s="1">
        <v>2.6666666669999999</v>
      </c>
    </row>
    <row r="172" spans="1:12" x14ac:dyDescent="0.3">
      <c r="A172" s="1">
        <v>352</v>
      </c>
      <c r="B172" s="1" t="s">
        <v>11</v>
      </c>
      <c r="C172" s="1" t="s">
        <v>384</v>
      </c>
      <c r="D172" s="1" t="s">
        <v>13</v>
      </c>
      <c r="E172" s="1" t="s">
        <v>385</v>
      </c>
      <c r="F172" s="1" t="s">
        <v>15</v>
      </c>
      <c r="G172" s="1">
        <v>2401458</v>
      </c>
      <c r="H172" s="1">
        <v>1</v>
      </c>
      <c r="I172" s="1">
        <v>1</v>
      </c>
      <c r="J172" s="1">
        <v>1</v>
      </c>
      <c r="K172" s="1"/>
      <c r="L172" s="1">
        <v>1</v>
      </c>
    </row>
    <row r="173" spans="1:12" x14ac:dyDescent="0.3">
      <c r="A173" s="1">
        <v>353</v>
      </c>
      <c r="B173" s="1" t="s">
        <v>11</v>
      </c>
      <c r="C173" s="1" t="s">
        <v>386</v>
      </c>
      <c r="D173" s="1" t="s">
        <v>133</v>
      </c>
      <c r="E173" s="1" t="s">
        <v>387</v>
      </c>
      <c r="F173" s="1" t="s">
        <v>15</v>
      </c>
      <c r="G173" s="1">
        <v>9792416</v>
      </c>
      <c r="H173" s="1">
        <v>1</v>
      </c>
      <c r="I173" s="1">
        <v>750</v>
      </c>
      <c r="J173" s="1">
        <v>750</v>
      </c>
      <c r="K173" s="1"/>
      <c r="L173" s="1">
        <v>1</v>
      </c>
    </row>
    <row r="174" spans="1:12" x14ac:dyDescent="0.3">
      <c r="A174" s="1">
        <v>354</v>
      </c>
      <c r="B174" s="1" t="s">
        <v>11</v>
      </c>
      <c r="C174" s="1" t="s">
        <v>388</v>
      </c>
      <c r="D174" s="1" t="s">
        <v>81</v>
      </c>
      <c r="E174" s="1" t="s">
        <v>389</v>
      </c>
      <c r="F174" s="1" t="s">
        <v>50</v>
      </c>
      <c r="G174" s="1">
        <v>3013263</v>
      </c>
      <c r="H174" s="3">
        <v>1.6666666670000001</v>
      </c>
      <c r="I174" s="1">
        <v>20</v>
      </c>
      <c r="J174" s="1">
        <v>12</v>
      </c>
      <c r="K174" s="1"/>
      <c r="L174" s="1">
        <v>8.3333332999999996E-2</v>
      </c>
    </row>
    <row r="175" spans="1:12" x14ac:dyDescent="0.3">
      <c r="A175" s="1">
        <v>355</v>
      </c>
      <c r="B175" s="1" t="s">
        <v>11</v>
      </c>
      <c r="C175" s="1" t="s">
        <v>390</v>
      </c>
      <c r="D175" s="1" t="s">
        <v>348</v>
      </c>
      <c r="E175" s="1" t="s">
        <v>391</v>
      </c>
      <c r="F175" s="1" t="s">
        <v>392</v>
      </c>
      <c r="G175" s="1">
        <v>8524606</v>
      </c>
      <c r="H175" s="3">
        <v>0.5</v>
      </c>
      <c r="I175" s="1">
        <v>6</v>
      </c>
      <c r="J175" s="1">
        <v>12</v>
      </c>
      <c r="K175" s="1"/>
      <c r="L175" s="1">
        <v>6</v>
      </c>
    </row>
    <row r="176" spans="1:12" x14ac:dyDescent="0.3">
      <c r="A176" s="1">
        <v>356</v>
      </c>
      <c r="B176" s="1" t="s">
        <v>11</v>
      </c>
      <c r="C176" s="1" t="s">
        <v>393</v>
      </c>
      <c r="D176" s="1" t="s">
        <v>394</v>
      </c>
      <c r="E176" s="1" t="s">
        <v>395</v>
      </c>
      <c r="F176" s="1" t="s">
        <v>19</v>
      </c>
      <c r="G176" s="1">
        <v>8188992</v>
      </c>
      <c r="H176" s="3">
        <v>1</v>
      </c>
      <c r="I176" s="1">
        <v>24</v>
      </c>
      <c r="J176" s="1">
        <v>1</v>
      </c>
      <c r="K176" s="1"/>
      <c r="L176" s="1">
        <v>4</v>
      </c>
    </row>
    <row r="177" spans="1:12" x14ac:dyDescent="0.3">
      <c r="A177" s="1">
        <v>357</v>
      </c>
      <c r="B177" s="1" t="s">
        <v>11</v>
      </c>
      <c r="C177" s="1" t="s">
        <v>396</v>
      </c>
      <c r="D177" s="1" t="s">
        <v>394</v>
      </c>
      <c r="E177" s="1" t="s">
        <v>397</v>
      </c>
      <c r="F177" s="1" t="s">
        <v>19</v>
      </c>
      <c r="G177" s="1">
        <v>8189026</v>
      </c>
      <c r="H177" s="3">
        <v>1</v>
      </c>
      <c r="I177" s="1">
        <v>24</v>
      </c>
      <c r="J177" s="1">
        <v>1</v>
      </c>
      <c r="K177" s="1"/>
      <c r="L177" s="1">
        <v>4</v>
      </c>
    </row>
  </sheetData>
  <autoFilter ref="B2:L2" xr:uid="{67336EEB-C781-4FFE-AADF-98636A4A9BC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EEE0-1DF3-4591-9DC5-7C01C1229101}">
  <dimension ref="A1:V382"/>
  <sheetViews>
    <sheetView tabSelected="1" topLeftCell="F1" workbookViewId="0">
      <selection activeCell="W8" sqref="W8"/>
    </sheetView>
  </sheetViews>
  <sheetFormatPr defaultRowHeight="14.4" x14ac:dyDescent="0.3"/>
  <cols>
    <col min="3" max="3" width="75.5546875" customWidth="1"/>
    <col min="4" max="4" width="12.109375" customWidth="1"/>
    <col min="5" max="5" width="52.33203125" style="9" customWidth="1"/>
    <col min="9" max="9" width="13.44140625" customWidth="1"/>
  </cols>
  <sheetData>
    <row r="1" spans="1:22" x14ac:dyDescent="0.3">
      <c r="H1" s="8" t="s">
        <v>797</v>
      </c>
      <c r="I1" s="8"/>
      <c r="J1" s="8"/>
      <c r="L1" s="10" t="s">
        <v>801</v>
      </c>
      <c r="M1" s="10"/>
      <c r="N1" s="10"/>
      <c r="R1" s="10" t="s">
        <v>802</v>
      </c>
      <c r="S1" s="10"/>
      <c r="T1" s="10"/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s="9" t="s">
        <v>4</v>
      </c>
      <c r="F2" t="s">
        <v>5</v>
      </c>
      <c r="G2" t="s">
        <v>6</v>
      </c>
      <c r="H2" t="s">
        <v>800</v>
      </c>
      <c r="I2" t="s">
        <v>798</v>
      </c>
      <c r="J2" t="s">
        <v>799</v>
      </c>
      <c r="L2" t="s">
        <v>7</v>
      </c>
      <c r="M2" t="s">
        <v>8</v>
      </c>
      <c r="N2" t="s">
        <v>9</v>
      </c>
      <c r="O2" t="s">
        <v>796</v>
      </c>
      <c r="P2" s="11" t="s">
        <v>398</v>
      </c>
      <c r="R2" t="s">
        <v>7</v>
      </c>
      <c r="S2" t="s">
        <v>8</v>
      </c>
      <c r="T2" t="s">
        <v>9</v>
      </c>
      <c r="U2" t="s">
        <v>796</v>
      </c>
      <c r="V2" s="11" t="s">
        <v>398</v>
      </c>
    </row>
    <row r="3" spans="1:22" x14ac:dyDescent="0.3">
      <c r="A3">
        <v>1</v>
      </c>
      <c r="B3" t="s">
        <v>401</v>
      </c>
      <c r="C3" t="s">
        <v>795</v>
      </c>
      <c r="D3" t="s">
        <v>13</v>
      </c>
      <c r="E3" s="9" t="s">
        <v>794</v>
      </c>
      <c r="F3" t="s">
        <v>15</v>
      </c>
      <c r="G3">
        <v>2466096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 t="str">
        <f>IF(ROUND(L3,3)=ROUND(H3,3),"Y","N")</f>
        <v>Y</v>
      </c>
      <c r="P3" s="11">
        <f>COUNTIF(O:O,"Y")/ROWS(A3:A382)</f>
        <v>0.84473684210526312</v>
      </c>
      <c r="R3">
        <v>1</v>
      </c>
      <c r="S3">
        <v>1</v>
      </c>
      <c r="T3">
        <v>1</v>
      </c>
      <c r="U3" t="str">
        <f>IF(ROUND(L3,3)=ROUND(R3,3),"Y","N")</f>
        <v>Y</v>
      </c>
      <c r="V3" s="11">
        <f>COUNTIF(U:U,"Y")/ROWS(A3:A382)</f>
        <v>0.98947368421052628</v>
      </c>
    </row>
    <row r="4" spans="1:22" x14ac:dyDescent="0.3">
      <c r="A4">
        <v>2</v>
      </c>
      <c r="B4" t="s">
        <v>401</v>
      </c>
      <c r="C4" t="s">
        <v>793</v>
      </c>
      <c r="D4" t="s">
        <v>13</v>
      </c>
      <c r="E4" s="9" t="s">
        <v>792</v>
      </c>
      <c r="F4" t="s">
        <v>15</v>
      </c>
      <c r="G4">
        <v>2466130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 t="str">
        <f t="shared" ref="O4:O67" si="0">IF(ROUND(L4,3)=ROUND(H4,3),"Y","N")</f>
        <v>Y</v>
      </c>
      <c r="R4">
        <v>1</v>
      </c>
      <c r="S4">
        <v>1</v>
      </c>
      <c r="T4">
        <v>1</v>
      </c>
      <c r="U4" t="str">
        <f t="shared" ref="U4:U67" si="1">IF(ROUND(L4,3)=ROUND(R4,3),"Y","N")</f>
        <v>Y</v>
      </c>
    </row>
    <row r="5" spans="1:22" x14ac:dyDescent="0.3">
      <c r="A5">
        <v>3</v>
      </c>
      <c r="B5" t="s">
        <v>401</v>
      </c>
      <c r="C5" t="s">
        <v>791</v>
      </c>
      <c r="D5" t="s">
        <v>13</v>
      </c>
      <c r="E5" s="9" t="s">
        <v>789</v>
      </c>
      <c r="F5" t="s">
        <v>15</v>
      </c>
      <c r="G5">
        <v>2466113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 t="str">
        <f t="shared" si="0"/>
        <v>Y</v>
      </c>
      <c r="R5">
        <v>1</v>
      </c>
      <c r="S5">
        <v>1</v>
      </c>
      <c r="T5">
        <v>1</v>
      </c>
      <c r="U5" t="str">
        <f t="shared" si="1"/>
        <v>Y</v>
      </c>
    </row>
    <row r="6" spans="1:22" x14ac:dyDescent="0.3">
      <c r="A6">
        <v>4</v>
      </c>
      <c r="B6" t="s">
        <v>401</v>
      </c>
      <c r="C6" t="s">
        <v>790</v>
      </c>
      <c r="D6" t="s">
        <v>13</v>
      </c>
      <c r="E6" s="9" t="s">
        <v>789</v>
      </c>
      <c r="F6" t="s">
        <v>15</v>
      </c>
      <c r="G6">
        <v>2466113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 t="str">
        <f t="shared" si="0"/>
        <v>Y</v>
      </c>
      <c r="R6">
        <v>1</v>
      </c>
      <c r="S6">
        <v>1</v>
      </c>
      <c r="T6">
        <v>1</v>
      </c>
      <c r="U6" t="str">
        <f t="shared" si="1"/>
        <v>Y</v>
      </c>
    </row>
    <row r="7" spans="1:22" x14ac:dyDescent="0.3">
      <c r="A7">
        <v>5</v>
      </c>
      <c r="B7" t="s">
        <v>401</v>
      </c>
      <c r="C7" t="s">
        <v>788</v>
      </c>
      <c r="D7" t="s">
        <v>13</v>
      </c>
      <c r="E7" s="9" t="s">
        <v>787</v>
      </c>
      <c r="F7" t="s">
        <v>15</v>
      </c>
      <c r="G7">
        <v>2466164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 t="str">
        <f t="shared" si="0"/>
        <v>Y</v>
      </c>
      <c r="R7">
        <v>1</v>
      </c>
      <c r="S7">
        <v>1</v>
      </c>
      <c r="T7">
        <v>1</v>
      </c>
      <c r="U7" t="str">
        <f t="shared" si="1"/>
        <v>Y</v>
      </c>
    </row>
    <row r="8" spans="1:22" x14ac:dyDescent="0.3">
      <c r="A8">
        <v>6</v>
      </c>
      <c r="B8" t="s">
        <v>401</v>
      </c>
      <c r="C8" t="s">
        <v>786</v>
      </c>
      <c r="D8" t="s">
        <v>13</v>
      </c>
      <c r="E8" s="9" t="s">
        <v>744</v>
      </c>
      <c r="F8" t="s">
        <v>15</v>
      </c>
      <c r="G8">
        <v>7736486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 t="str">
        <f t="shared" si="0"/>
        <v>Y</v>
      </c>
      <c r="R8">
        <v>1</v>
      </c>
      <c r="S8">
        <v>1</v>
      </c>
      <c r="T8">
        <v>1</v>
      </c>
      <c r="U8" t="str">
        <f t="shared" si="1"/>
        <v>Y</v>
      </c>
    </row>
    <row r="9" spans="1:22" x14ac:dyDescent="0.3">
      <c r="A9">
        <v>7</v>
      </c>
      <c r="B9" t="s">
        <v>401</v>
      </c>
      <c r="C9" t="s">
        <v>785</v>
      </c>
      <c r="D9" t="s">
        <v>13</v>
      </c>
      <c r="E9" s="9" t="s">
        <v>784</v>
      </c>
      <c r="F9" t="s">
        <v>15</v>
      </c>
      <c r="G9">
        <v>7736503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 t="str">
        <f t="shared" si="0"/>
        <v>Y</v>
      </c>
      <c r="R9">
        <v>1</v>
      </c>
      <c r="S9">
        <v>1</v>
      </c>
      <c r="T9">
        <v>1</v>
      </c>
      <c r="U9" t="str">
        <f t="shared" si="1"/>
        <v>Y</v>
      </c>
    </row>
    <row r="10" spans="1:22" x14ac:dyDescent="0.3">
      <c r="A10">
        <v>8</v>
      </c>
      <c r="B10" t="s">
        <v>401</v>
      </c>
      <c r="C10" t="s">
        <v>783</v>
      </c>
      <c r="D10" t="s">
        <v>13</v>
      </c>
      <c r="E10" s="9" t="s">
        <v>782</v>
      </c>
      <c r="F10" t="s">
        <v>15</v>
      </c>
      <c r="G10">
        <v>7736520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 t="str">
        <f t="shared" si="0"/>
        <v>Y</v>
      </c>
      <c r="R10">
        <v>1</v>
      </c>
      <c r="S10">
        <v>1</v>
      </c>
      <c r="T10">
        <v>1</v>
      </c>
      <c r="U10" t="str">
        <f t="shared" si="1"/>
        <v>Y</v>
      </c>
    </row>
    <row r="11" spans="1:22" x14ac:dyDescent="0.3">
      <c r="A11">
        <v>9</v>
      </c>
      <c r="B11" t="s">
        <v>401</v>
      </c>
      <c r="C11" t="s">
        <v>781</v>
      </c>
      <c r="D11" t="s">
        <v>13</v>
      </c>
      <c r="E11" s="9" t="s">
        <v>780</v>
      </c>
      <c r="F11" t="s">
        <v>15</v>
      </c>
      <c r="G11">
        <v>3409069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 t="str">
        <f t="shared" si="0"/>
        <v>Y</v>
      </c>
      <c r="R11">
        <v>1</v>
      </c>
      <c r="S11">
        <v>1</v>
      </c>
      <c r="T11">
        <v>1</v>
      </c>
      <c r="U11" t="str">
        <f t="shared" si="1"/>
        <v>Y</v>
      </c>
    </row>
    <row r="12" spans="1:22" x14ac:dyDescent="0.3">
      <c r="A12">
        <v>10</v>
      </c>
      <c r="B12" t="s">
        <v>401</v>
      </c>
      <c r="C12" t="s">
        <v>779</v>
      </c>
      <c r="D12" t="s">
        <v>13</v>
      </c>
      <c r="E12" s="9" t="s">
        <v>778</v>
      </c>
      <c r="F12" t="s">
        <v>15</v>
      </c>
      <c r="G12">
        <v>3409052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 t="str">
        <f t="shared" si="0"/>
        <v>Y</v>
      </c>
      <c r="R12">
        <v>1</v>
      </c>
      <c r="S12">
        <v>1</v>
      </c>
      <c r="T12">
        <v>1</v>
      </c>
      <c r="U12" t="str">
        <f t="shared" si="1"/>
        <v>Y</v>
      </c>
    </row>
    <row r="13" spans="1:22" x14ac:dyDescent="0.3">
      <c r="A13">
        <v>11</v>
      </c>
      <c r="B13" t="s">
        <v>401</v>
      </c>
      <c r="C13" t="s">
        <v>777</v>
      </c>
      <c r="D13" t="s">
        <v>13</v>
      </c>
      <c r="E13" s="9" t="s">
        <v>776</v>
      </c>
      <c r="F13" t="s">
        <v>15</v>
      </c>
      <c r="G13">
        <v>2878635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 t="str">
        <f t="shared" si="0"/>
        <v>Y</v>
      </c>
      <c r="R13">
        <v>1</v>
      </c>
      <c r="S13">
        <v>1</v>
      </c>
      <c r="T13">
        <v>1</v>
      </c>
      <c r="U13" t="str">
        <f t="shared" si="1"/>
        <v>Y</v>
      </c>
    </row>
    <row r="14" spans="1:22" x14ac:dyDescent="0.3">
      <c r="A14">
        <v>12</v>
      </c>
      <c r="B14" t="s">
        <v>401</v>
      </c>
      <c r="C14" t="s">
        <v>775</v>
      </c>
      <c r="D14" t="s">
        <v>13</v>
      </c>
      <c r="E14" s="9" t="s">
        <v>774</v>
      </c>
      <c r="F14" t="s">
        <v>15</v>
      </c>
      <c r="G14">
        <v>2878669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 t="str">
        <f t="shared" si="0"/>
        <v>Y</v>
      </c>
      <c r="R14">
        <v>1</v>
      </c>
      <c r="S14">
        <v>1</v>
      </c>
      <c r="T14">
        <v>1</v>
      </c>
      <c r="U14" t="str">
        <f t="shared" si="1"/>
        <v>Y</v>
      </c>
    </row>
    <row r="15" spans="1:22" x14ac:dyDescent="0.3">
      <c r="A15">
        <v>13</v>
      </c>
      <c r="B15" t="s">
        <v>401</v>
      </c>
      <c r="C15" t="s">
        <v>773</v>
      </c>
      <c r="D15" t="s">
        <v>13</v>
      </c>
      <c r="E15" s="9" t="s">
        <v>772</v>
      </c>
      <c r="F15" t="s">
        <v>15</v>
      </c>
      <c r="G15">
        <v>2878686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 t="str">
        <f t="shared" si="0"/>
        <v>Y</v>
      </c>
      <c r="R15">
        <v>1</v>
      </c>
      <c r="S15">
        <v>1</v>
      </c>
      <c r="T15">
        <v>1</v>
      </c>
      <c r="U15" t="str">
        <f t="shared" si="1"/>
        <v>Y</v>
      </c>
    </row>
    <row r="16" spans="1:22" x14ac:dyDescent="0.3">
      <c r="A16">
        <v>14</v>
      </c>
      <c r="B16" t="s">
        <v>401</v>
      </c>
      <c r="C16" t="s">
        <v>771</v>
      </c>
      <c r="D16" t="s">
        <v>13</v>
      </c>
      <c r="E16" s="9" t="s">
        <v>770</v>
      </c>
      <c r="F16" t="s">
        <v>15</v>
      </c>
      <c r="G16">
        <v>2878703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 t="str">
        <f t="shared" si="0"/>
        <v>Y</v>
      </c>
      <c r="R16">
        <v>1</v>
      </c>
      <c r="S16">
        <v>1</v>
      </c>
      <c r="T16">
        <v>1</v>
      </c>
      <c r="U16" t="str">
        <f t="shared" si="1"/>
        <v>Y</v>
      </c>
    </row>
    <row r="17" spans="1:21" x14ac:dyDescent="0.3">
      <c r="A17">
        <v>15</v>
      </c>
      <c r="B17" t="s">
        <v>401</v>
      </c>
      <c r="C17" t="s">
        <v>769</v>
      </c>
      <c r="D17" t="s">
        <v>13</v>
      </c>
      <c r="E17" s="9" t="s">
        <v>768</v>
      </c>
      <c r="F17" t="s">
        <v>15</v>
      </c>
      <c r="G17">
        <v>5818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 t="str">
        <f t="shared" si="0"/>
        <v>Y</v>
      </c>
      <c r="R17">
        <v>1</v>
      </c>
      <c r="S17">
        <v>1</v>
      </c>
      <c r="T17">
        <v>1</v>
      </c>
      <c r="U17" t="str">
        <f t="shared" si="1"/>
        <v>Y</v>
      </c>
    </row>
    <row r="18" spans="1:21" x14ac:dyDescent="0.3">
      <c r="A18">
        <v>16</v>
      </c>
      <c r="B18" t="s">
        <v>401</v>
      </c>
      <c r="C18" t="s">
        <v>767</v>
      </c>
      <c r="D18" t="s">
        <v>13</v>
      </c>
      <c r="E18" s="9" t="s">
        <v>766</v>
      </c>
      <c r="F18" t="s">
        <v>15</v>
      </c>
      <c r="G18">
        <v>2878601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 t="str">
        <f t="shared" si="0"/>
        <v>Y</v>
      </c>
      <c r="R18">
        <v>1</v>
      </c>
      <c r="S18">
        <v>1</v>
      </c>
      <c r="T18">
        <v>1</v>
      </c>
      <c r="U18" t="str">
        <f t="shared" si="1"/>
        <v>Y</v>
      </c>
    </row>
    <row r="19" spans="1:21" x14ac:dyDescent="0.3">
      <c r="A19">
        <v>17</v>
      </c>
      <c r="B19" t="s">
        <v>401</v>
      </c>
      <c r="C19" t="s">
        <v>765</v>
      </c>
      <c r="D19" t="s">
        <v>13</v>
      </c>
      <c r="E19" s="9" t="s">
        <v>764</v>
      </c>
      <c r="F19" t="s">
        <v>15</v>
      </c>
      <c r="G19">
        <v>2878618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 t="str">
        <f t="shared" si="0"/>
        <v>Y</v>
      </c>
      <c r="R19">
        <v>1</v>
      </c>
      <c r="S19">
        <v>1</v>
      </c>
      <c r="T19">
        <v>1</v>
      </c>
      <c r="U19" t="str">
        <f t="shared" si="1"/>
        <v>Y</v>
      </c>
    </row>
    <row r="20" spans="1:21" x14ac:dyDescent="0.3">
      <c r="A20">
        <v>18</v>
      </c>
      <c r="B20" t="s">
        <v>401</v>
      </c>
      <c r="C20" t="s">
        <v>763</v>
      </c>
      <c r="D20" t="s">
        <v>13</v>
      </c>
      <c r="E20" s="9" t="s">
        <v>762</v>
      </c>
      <c r="F20" t="s">
        <v>15</v>
      </c>
      <c r="G20">
        <v>3499984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 t="str">
        <f t="shared" si="0"/>
        <v>Y</v>
      </c>
      <c r="R20">
        <v>1</v>
      </c>
      <c r="S20">
        <v>1</v>
      </c>
      <c r="T20">
        <v>1</v>
      </c>
      <c r="U20" t="str">
        <f t="shared" si="1"/>
        <v>Y</v>
      </c>
    </row>
    <row r="21" spans="1:21" x14ac:dyDescent="0.3">
      <c r="A21">
        <v>19</v>
      </c>
      <c r="B21" t="s">
        <v>401</v>
      </c>
      <c r="C21" t="s">
        <v>761</v>
      </c>
      <c r="D21" t="s">
        <v>13</v>
      </c>
      <c r="E21" s="9" t="s">
        <v>760</v>
      </c>
      <c r="F21" t="s">
        <v>19</v>
      </c>
      <c r="G21">
        <v>823539</v>
      </c>
      <c r="H21">
        <v>8.3333333333333329E-2</v>
      </c>
      <c r="I21">
        <v>1</v>
      </c>
      <c r="J21">
        <v>12</v>
      </c>
      <c r="L21">
        <v>8.3333333333333301E-2</v>
      </c>
      <c r="M21">
        <v>1</v>
      </c>
      <c r="N21">
        <v>12</v>
      </c>
      <c r="O21" t="str">
        <f t="shared" si="0"/>
        <v>Y</v>
      </c>
      <c r="R21">
        <v>8.3333333333333301E-2</v>
      </c>
      <c r="S21">
        <v>1</v>
      </c>
      <c r="T21">
        <v>12</v>
      </c>
      <c r="U21" t="str">
        <f t="shared" si="1"/>
        <v>Y</v>
      </c>
    </row>
    <row r="22" spans="1:21" x14ac:dyDescent="0.3">
      <c r="A22">
        <v>20</v>
      </c>
      <c r="B22" t="s">
        <v>401</v>
      </c>
      <c r="C22" t="s">
        <v>759</v>
      </c>
      <c r="D22" t="s">
        <v>13</v>
      </c>
      <c r="E22" s="9" t="s">
        <v>758</v>
      </c>
      <c r="F22" t="s">
        <v>19</v>
      </c>
      <c r="G22">
        <v>823556</v>
      </c>
      <c r="H22">
        <v>8.3333333333333329E-2</v>
      </c>
      <c r="I22">
        <v>1</v>
      </c>
      <c r="J22">
        <v>12</v>
      </c>
      <c r="L22">
        <v>8.3333333333333301E-2</v>
      </c>
      <c r="M22">
        <v>1</v>
      </c>
      <c r="N22">
        <v>12</v>
      </c>
      <c r="O22" t="str">
        <f t="shared" si="0"/>
        <v>Y</v>
      </c>
      <c r="R22">
        <v>8.3333333333333301E-2</v>
      </c>
      <c r="S22">
        <v>1</v>
      </c>
      <c r="T22">
        <v>12</v>
      </c>
      <c r="U22" t="str">
        <f t="shared" si="1"/>
        <v>Y</v>
      </c>
    </row>
    <row r="23" spans="1:21" x14ac:dyDescent="0.3">
      <c r="A23">
        <v>21</v>
      </c>
      <c r="B23" t="s">
        <v>401</v>
      </c>
      <c r="C23" t="s">
        <v>757</v>
      </c>
      <c r="D23" t="s">
        <v>13</v>
      </c>
      <c r="E23" s="9" t="s">
        <v>756</v>
      </c>
      <c r="F23" t="s">
        <v>15</v>
      </c>
      <c r="G23">
        <v>2850483</v>
      </c>
      <c r="H23">
        <v>1</v>
      </c>
      <c r="I23">
        <v>1</v>
      </c>
      <c r="J23">
        <v>1</v>
      </c>
      <c r="L23">
        <v>100</v>
      </c>
      <c r="M23">
        <v>100</v>
      </c>
      <c r="N23">
        <v>1</v>
      </c>
      <c r="O23" t="str">
        <f t="shared" si="0"/>
        <v>N</v>
      </c>
      <c r="R23">
        <v>100</v>
      </c>
      <c r="S23">
        <v>100</v>
      </c>
      <c r="T23">
        <v>1</v>
      </c>
      <c r="U23" t="str">
        <f t="shared" si="1"/>
        <v>Y</v>
      </c>
    </row>
    <row r="24" spans="1:21" x14ac:dyDescent="0.3">
      <c r="A24">
        <v>22</v>
      </c>
      <c r="B24" t="s">
        <v>401</v>
      </c>
      <c r="C24" t="s">
        <v>755</v>
      </c>
      <c r="D24" t="s">
        <v>13</v>
      </c>
      <c r="E24" s="9" t="s">
        <v>754</v>
      </c>
      <c r="F24" t="s">
        <v>15</v>
      </c>
      <c r="G24">
        <v>1959989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 t="str">
        <f t="shared" si="0"/>
        <v>Y</v>
      </c>
      <c r="R24">
        <v>1</v>
      </c>
      <c r="S24">
        <v>1</v>
      </c>
      <c r="T24">
        <v>1</v>
      </c>
      <c r="U24" t="str">
        <f t="shared" si="1"/>
        <v>Y</v>
      </c>
    </row>
    <row r="25" spans="1:21" x14ac:dyDescent="0.3">
      <c r="A25">
        <v>23</v>
      </c>
      <c r="B25" t="s">
        <v>401</v>
      </c>
      <c r="C25" t="s">
        <v>753</v>
      </c>
      <c r="D25" t="s">
        <v>13</v>
      </c>
      <c r="E25" s="9" t="s">
        <v>752</v>
      </c>
      <c r="F25" t="s">
        <v>15</v>
      </c>
      <c r="G25">
        <v>2288684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 t="str">
        <f t="shared" si="0"/>
        <v>Y</v>
      </c>
      <c r="R25">
        <v>1</v>
      </c>
      <c r="S25">
        <v>1</v>
      </c>
      <c r="T25">
        <v>1</v>
      </c>
      <c r="U25" t="str">
        <f t="shared" si="1"/>
        <v>Y</v>
      </c>
    </row>
    <row r="26" spans="1:21" x14ac:dyDescent="0.3">
      <c r="A26">
        <v>24</v>
      </c>
      <c r="B26" t="s">
        <v>401</v>
      </c>
      <c r="C26" t="s">
        <v>751</v>
      </c>
      <c r="D26" t="s">
        <v>13</v>
      </c>
      <c r="E26" s="9" t="s">
        <v>750</v>
      </c>
      <c r="F26" t="s">
        <v>15</v>
      </c>
      <c r="G26">
        <v>2850500</v>
      </c>
      <c r="H26">
        <v>1</v>
      </c>
      <c r="I26">
        <v>1</v>
      </c>
      <c r="J26">
        <v>1</v>
      </c>
      <c r="L26">
        <v>100</v>
      </c>
      <c r="M26">
        <v>100</v>
      </c>
      <c r="N26">
        <v>1</v>
      </c>
      <c r="O26" t="str">
        <f t="shared" si="0"/>
        <v>N</v>
      </c>
      <c r="R26">
        <v>100</v>
      </c>
      <c r="S26">
        <v>100</v>
      </c>
      <c r="T26">
        <v>1</v>
      </c>
      <c r="U26" t="str">
        <f t="shared" si="1"/>
        <v>Y</v>
      </c>
    </row>
    <row r="27" spans="1:21" x14ac:dyDescent="0.3">
      <c r="A27">
        <v>25</v>
      </c>
      <c r="B27" t="s">
        <v>401</v>
      </c>
      <c r="C27" t="s">
        <v>749</v>
      </c>
      <c r="D27" t="s">
        <v>13</v>
      </c>
      <c r="E27" s="9" t="s">
        <v>748</v>
      </c>
      <c r="F27" t="s">
        <v>526</v>
      </c>
      <c r="G27">
        <v>3711278</v>
      </c>
      <c r="H27">
        <v>1</v>
      </c>
      <c r="I27">
        <v>1</v>
      </c>
      <c r="J27">
        <v>1</v>
      </c>
      <c r="L27">
        <v>100.333333333333</v>
      </c>
      <c r="M27">
        <v>301</v>
      </c>
      <c r="N27">
        <v>3</v>
      </c>
      <c r="O27" t="str">
        <f t="shared" si="0"/>
        <v>N</v>
      </c>
      <c r="R27">
        <v>100.333333333333</v>
      </c>
      <c r="S27">
        <v>301</v>
      </c>
      <c r="T27">
        <v>3</v>
      </c>
      <c r="U27" t="str">
        <f t="shared" si="1"/>
        <v>Y</v>
      </c>
    </row>
    <row r="28" spans="1:21" x14ac:dyDescent="0.3">
      <c r="A28">
        <v>26</v>
      </c>
      <c r="B28" t="s">
        <v>401</v>
      </c>
      <c r="C28" t="s">
        <v>747</v>
      </c>
      <c r="D28" t="s">
        <v>13</v>
      </c>
      <c r="E28" s="9" t="s">
        <v>746</v>
      </c>
      <c r="F28" t="s">
        <v>15</v>
      </c>
      <c r="G28">
        <v>7712567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 t="str">
        <f t="shared" si="0"/>
        <v>Y</v>
      </c>
      <c r="R28">
        <v>1</v>
      </c>
      <c r="S28">
        <v>1</v>
      </c>
      <c r="T28">
        <v>1</v>
      </c>
      <c r="U28" t="str">
        <f t="shared" si="1"/>
        <v>Y</v>
      </c>
    </row>
    <row r="29" spans="1:21" x14ac:dyDescent="0.3">
      <c r="A29">
        <v>27</v>
      </c>
      <c r="B29" t="s">
        <v>401</v>
      </c>
      <c r="C29" t="s">
        <v>745</v>
      </c>
      <c r="D29" t="s">
        <v>13</v>
      </c>
      <c r="E29" s="9" t="s">
        <v>744</v>
      </c>
      <c r="F29" t="s">
        <v>15</v>
      </c>
      <c r="G29">
        <v>7736486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 t="str">
        <f t="shared" si="0"/>
        <v>Y</v>
      </c>
      <c r="R29">
        <v>1</v>
      </c>
      <c r="S29">
        <v>1</v>
      </c>
      <c r="T29">
        <v>1</v>
      </c>
      <c r="U29" t="str">
        <f t="shared" si="1"/>
        <v>Y</v>
      </c>
    </row>
    <row r="30" spans="1:21" x14ac:dyDescent="0.3">
      <c r="A30">
        <v>28</v>
      </c>
      <c r="B30" t="s">
        <v>401</v>
      </c>
      <c r="C30" t="s">
        <v>743</v>
      </c>
      <c r="D30" t="s">
        <v>13</v>
      </c>
      <c r="E30" s="9" t="s">
        <v>742</v>
      </c>
      <c r="F30" t="s">
        <v>15</v>
      </c>
      <c r="G30">
        <v>3409035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 t="str">
        <f t="shared" si="0"/>
        <v>Y</v>
      </c>
      <c r="R30">
        <v>1</v>
      </c>
      <c r="S30">
        <v>1</v>
      </c>
      <c r="T30">
        <v>1</v>
      </c>
      <c r="U30" t="str">
        <f t="shared" si="1"/>
        <v>Y</v>
      </c>
    </row>
    <row r="31" spans="1:21" x14ac:dyDescent="0.3">
      <c r="A31">
        <v>29</v>
      </c>
      <c r="B31" t="s">
        <v>401</v>
      </c>
      <c r="C31" t="s">
        <v>741</v>
      </c>
      <c r="D31" t="s">
        <v>13</v>
      </c>
      <c r="E31" s="9" t="s">
        <v>740</v>
      </c>
      <c r="F31" t="s">
        <v>15</v>
      </c>
      <c r="G31">
        <v>1936937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 t="str">
        <f t="shared" si="0"/>
        <v>Y</v>
      </c>
      <c r="R31">
        <v>1</v>
      </c>
      <c r="S31">
        <v>1</v>
      </c>
      <c r="T31">
        <v>1</v>
      </c>
      <c r="U31" t="str">
        <f t="shared" si="1"/>
        <v>Y</v>
      </c>
    </row>
    <row r="32" spans="1:21" x14ac:dyDescent="0.3">
      <c r="A32">
        <v>30</v>
      </c>
      <c r="B32" t="s">
        <v>401</v>
      </c>
      <c r="C32" t="s">
        <v>739</v>
      </c>
      <c r="D32" t="s">
        <v>13</v>
      </c>
      <c r="E32" s="9" t="s">
        <v>738</v>
      </c>
      <c r="F32" t="s">
        <v>15</v>
      </c>
      <c r="G32">
        <v>2878652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 t="str">
        <f t="shared" si="0"/>
        <v>Y</v>
      </c>
      <c r="R32">
        <v>1</v>
      </c>
      <c r="S32">
        <v>1</v>
      </c>
      <c r="T32">
        <v>1</v>
      </c>
      <c r="U32" t="str">
        <f t="shared" si="1"/>
        <v>Y</v>
      </c>
    </row>
    <row r="33" spans="1:21" x14ac:dyDescent="0.3">
      <c r="A33">
        <v>31</v>
      </c>
      <c r="B33" t="s">
        <v>401</v>
      </c>
      <c r="C33" t="s">
        <v>737</v>
      </c>
      <c r="D33" t="s">
        <v>13</v>
      </c>
      <c r="E33" s="9" t="s">
        <v>736</v>
      </c>
      <c r="F33" t="s">
        <v>15</v>
      </c>
      <c r="G33">
        <v>9831073</v>
      </c>
      <c r="H33">
        <v>1</v>
      </c>
      <c r="I33">
        <v>1</v>
      </c>
      <c r="J33">
        <v>1</v>
      </c>
      <c r="L33">
        <v>2</v>
      </c>
      <c r="M33">
        <v>2</v>
      </c>
      <c r="N33">
        <v>1</v>
      </c>
      <c r="O33" t="str">
        <f t="shared" si="0"/>
        <v>N</v>
      </c>
      <c r="R33">
        <v>2</v>
      </c>
      <c r="S33">
        <v>2</v>
      </c>
      <c r="T33">
        <v>1</v>
      </c>
      <c r="U33" t="str">
        <f t="shared" si="1"/>
        <v>Y</v>
      </c>
    </row>
    <row r="34" spans="1:21" x14ac:dyDescent="0.3">
      <c r="A34">
        <v>32</v>
      </c>
      <c r="B34" t="s">
        <v>401</v>
      </c>
      <c r="C34" t="s">
        <v>735</v>
      </c>
      <c r="D34" t="s">
        <v>13</v>
      </c>
      <c r="E34" s="9" t="s">
        <v>734</v>
      </c>
      <c r="F34" t="s">
        <v>15</v>
      </c>
      <c r="G34">
        <v>6750265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 t="str">
        <f t="shared" si="0"/>
        <v>Y</v>
      </c>
      <c r="R34">
        <v>1</v>
      </c>
      <c r="S34">
        <v>1</v>
      </c>
      <c r="T34">
        <v>1</v>
      </c>
      <c r="U34" t="str">
        <f t="shared" si="1"/>
        <v>Y</v>
      </c>
    </row>
    <row r="35" spans="1:21" x14ac:dyDescent="0.3">
      <c r="A35">
        <v>33</v>
      </c>
      <c r="B35" t="s">
        <v>401</v>
      </c>
      <c r="C35" t="s">
        <v>733</v>
      </c>
      <c r="D35" t="s">
        <v>13</v>
      </c>
      <c r="E35" s="9" t="s">
        <v>732</v>
      </c>
      <c r="F35" t="s">
        <v>15</v>
      </c>
      <c r="G35">
        <v>8624226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 t="str">
        <f t="shared" si="0"/>
        <v>Y</v>
      </c>
      <c r="R35">
        <v>1</v>
      </c>
      <c r="S35">
        <v>1</v>
      </c>
      <c r="T35">
        <v>1</v>
      </c>
      <c r="U35" t="str">
        <f t="shared" si="1"/>
        <v>Y</v>
      </c>
    </row>
    <row r="36" spans="1:21" x14ac:dyDescent="0.3">
      <c r="A36">
        <v>34</v>
      </c>
      <c r="B36" t="s">
        <v>401</v>
      </c>
      <c r="C36" t="s">
        <v>731</v>
      </c>
      <c r="D36" t="s">
        <v>13</v>
      </c>
      <c r="E36" s="9" t="s">
        <v>730</v>
      </c>
      <c r="F36" t="s">
        <v>15</v>
      </c>
      <c r="G36">
        <v>2116338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 t="str">
        <f t="shared" si="0"/>
        <v>Y</v>
      </c>
      <c r="R36">
        <v>1</v>
      </c>
      <c r="S36">
        <v>1</v>
      </c>
      <c r="T36">
        <v>1</v>
      </c>
      <c r="U36" t="str">
        <f t="shared" si="1"/>
        <v>Y</v>
      </c>
    </row>
    <row r="37" spans="1:21" x14ac:dyDescent="0.3">
      <c r="A37">
        <v>35</v>
      </c>
      <c r="B37" t="s">
        <v>401</v>
      </c>
      <c r="C37" t="s">
        <v>729</v>
      </c>
      <c r="D37" t="s">
        <v>13</v>
      </c>
      <c r="E37" s="9" t="s">
        <v>728</v>
      </c>
      <c r="F37" t="s">
        <v>15</v>
      </c>
      <c r="G37">
        <v>1960091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 t="str">
        <f t="shared" si="0"/>
        <v>Y</v>
      </c>
      <c r="R37">
        <v>1</v>
      </c>
      <c r="S37">
        <v>1</v>
      </c>
      <c r="T37">
        <v>1</v>
      </c>
      <c r="U37" t="str">
        <f t="shared" si="1"/>
        <v>Y</v>
      </c>
    </row>
    <row r="38" spans="1:21" x14ac:dyDescent="0.3">
      <c r="A38">
        <v>36</v>
      </c>
      <c r="B38" t="s">
        <v>401</v>
      </c>
      <c r="C38" t="s">
        <v>727</v>
      </c>
      <c r="D38" t="s">
        <v>13</v>
      </c>
      <c r="E38" s="9" t="s">
        <v>726</v>
      </c>
      <c r="F38" t="s">
        <v>15</v>
      </c>
      <c r="G38">
        <v>6750248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 t="str">
        <f t="shared" si="0"/>
        <v>Y</v>
      </c>
      <c r="R38">
        <v>1</v>
      </c>
      <c r="S38">
        <v>1</v>
      </c>
      <c r="T38">
        <v>1</v>
      </c>
      <c r="U38" t="str">
        <f t="shared" si="1"/>
        <v>Y</v>
      </c>
    </row>
    <row r="39" spans="1:21" x14ac:dyDescent="0.3">
      <c r="A39">
        <v>37</v>
      </c>
      <c r="B39" t="s">
        <v>401</v>
      </c>
      <c r="C39" t="s">
        <v>725</v>
      </c>
      <c r="D39" t="s">
        <v>13</v>
      </c>
      <c r="E39" s="9" t="s">
        <v>724</v>
      </c>
      <c r="F39" t="s">
        <v>15</v>
      </c>
      <c r="G39">
        <v>2440817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 t="str">
        <f t="shared" si="0"/>
        <v>Y</v>
      </c>
      <c r="R39">
        <v>1</v>
      </c>
      <c r="S39">
        <v>1</v>
      </c>
      <c r="T39">
        <v>1</v>
      </c>
      <c r="U39" t="str">
        <f t="shared" si="1"/>
        <v>Y</v>
      </c>
    </row>
    <row r="40" spans="1:21" x14ac:dyDescent="0.3">
      <c r="A40">
        <v>38</v>
      </c>
      <c r="B40" t="s">
        <v>401</v>
      </c>
      <c r="C40" t="s">
        <v>723</v>
      </c>
      <c r="D40" t="s">
        <v>13</v>
      </c>
      <c r="E40" s="9" t="s">
        <v>722</v>
      </c>
      <c r="F40" t="s">
        <v>15</v>
      </c>
      <c r="G40">
        <v>2440800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 t="str">
        <f t="shared" si="0"/>
        <v>Y</v>
      </c>
      <c r="R40">
        <v>1</v>
      </c>
      <c r="S40">
        <v>1</v>
      </c>
      <c r="T40">
        <v>1</v>
      </c>
      <c r="U40" t="str">
        <f t="shared" si="1"/>
        <v>Y</v>
      </c>
    </row>
    <row r="41" spans="1:21" x14ac:dyDescent="0.3">
      <c r="A41">
        <v>39</v>
      </c>
      <c r="B41" t="s">
        <v>401</v>
      </c>
      <c r="C41" t="s">
        <v>721</v>
      </c>
      <c r="D41" t="s">
        <v>13</v>
      </c>
      <c r="E41" s="9" t="s">
        <v>720</v>
      </c>
      <c r="F41" t="s">
        <v>15</v>
      </c>
      <c r="G41">
        <v>2440834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 t="str">
        <f t="shared" si="0"/>
        <v>Y</v>
      </c>
      <c r="R41">
        <v>1</v>
      </c>
      <c r="S41">
        <v>1</v>
      </c>
      <c r="T41">
        <v>1</v>
      </c>
      <c r="U41" t="str">
        <f t="shared" si="1"/>
        <v>Y</v>
      </c>
    </row>
    <row r="42" spans="1:21" x14ac:dyDescent="0.3">
      <c r="A42">
        <v>40</v>
      </c>
      <c r="B42" t="s">
        <v>401</v>
      </c>
      <c r="C42" t="s">
        <v>719</v>
      </c>
      <c r="D42" t="s">
        <v>28</v>
      </c>
      <c r="E42" s="9" t="s">
        <v>718</v>
      </c>
      <c r="F42" t="s">
        <v>15</v>
      </c>
      <c r="G42">
        <v>3990104</v>
      </c>
      <c r="H42">
        <v>1</v>
      </c>
      <c r="I42">
        <v>1</v>
      </c>
      <c r="J42">
        <v>1</v>
      </c>
      <c r="L42">
        <v>1</v>
      </c>
      <c r="M42">
        <v>150</v>
      </c>
      <c r="N42">
        <v>150</v>
      </c>
      <c r="O42" t="str">
        <f t="shared" si="0"/>
        <v>Y</v>
      </c>
      <c r="R42">
        <v>1</v>
      </c>
      <c r="S42">
        <v>150</v>
      </c>
      <c r="T42">
        <v>150</v>
      </c>
      <c r="U42" t="str">
        <f t="shared" si="1"/>
        <v>Y</v>
      </c>
    </row>
    <row r="43" spans="1:21" x14ac:dyDescent="0.3">
      <c r="A43">
        <v>41</v>
      </c>
      <c r="B43" t="s">
        <v>401</v>
      </c>
      <c r="C43" t="s">
        <v>717</v>
      </c>
      <c r="D43" t="s">
        <v>716</v>
      </c>
      <c r="E43" s="9" t="s">
        <v>715</v>
      </c>
      <c r="F43" t="s">
        <v>19</v>
      </c>
      <c r="G43">
        <v>3792044</v>
      </c>
      <c r="H43">
        <v>1</v>
      </c>
      <c r="I43">
        <v>300</v>
      </c>
      <c r="J43">
        <v>300</v>
      </c>
      <c r="L43">
        <v>1</v>
      </c>
      <c r="M43">
        <v>300</v>
      </c>
      <c r="N43">
        <v>300</v>
      </c>
      <c r="O43" t="str">
        <f t="shared" si="0"/>
        <v>Y</v>
      </c>
      <c r="R43">
        <v>1</v>
      </c>
      <c r="S43">
        <v>300</v>
      </c>
      <c r="T43">
        <v>300</v>
      </c>
      <c r="U43" t="str">
        <f t="shared" si="1"/>
        <v>Y</v>
      </c>
    </row>
    <row r="44" spans="1:21" x14ac:dyDescent="0.3">
      <c r="A44">
        <v>42</v>
      </c>
      <c r="B44" t="s">
        <v>401</v>
      </c>
      <c r="C44" t="s">
        <v>714</v>
      </c>
      <c r="D44" t="s">
        <v>13</v>
      </c>
      <c r="E44" s="9" t="s">
        <v>713</v>
      </c>
      <c r="F44" t="s">
        <v>15</v>
      </c>
      <c r="G44">
        <v>3464149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 t="str">
        <f t="shared" si="0"/>
        <v>Y</v>
      </c>
      <c r="R44">
        <v>1</v>
      </c>
      <c r="S44">
        <v>1</v>
      </c>
      <c r="T44">
        <v>1</v>
      </c>
      <c r="U44" t="str">
        <f t="shared" si="1"/>
        <v>Y</v>
      </c>
    </row>
    <row r="45" spans="1:21" x14ac:dyDescent="0.3">
      <c r="A45">
        <v>43</v>
      </c>
      <c r="B45" t="s">
        <v>401</v>
      </c>
      <c r="C45" t="s">
        <v>712</v>
      </c>
      <c r="D45" t="s">
        <v>13</v>
      </c>
      <c r="E45" s="9" t="s">
        <v>711</v>
      </c>
      <c r="F45" t="s">
        <v>15</v>
      </c>
      <c r="G45">
        <v>7896286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 t="str">
        <f t="shared" si="0"/>
        <v>Y</v>
      </c>
      <c r="R45">
        <v>1</v>
      </c>
      <c r="S45">
        <v>1</v>
      </c>
      <c r="T45">
        <v>1</v>
      </c>
      <c r="U45" t="str">
        <f t="shared" si="1"/>
        <v>Y</v>
      </c>
    </row>
    <row r="46" spans="1:21" x14ac:dyDescent="0.3">
      <c r="A46">
        <v>44</v>
      </c>
      <c r="B46" t="s">
        <v>401</v>
      </c>
      <c r="C46" t="s">
        <v>710</v>
      </c>
      <c r="D46" t="s">
        <v>13</v>
      </c>
      <c r="E46" s="9" t="s">
        <v>709</v>
      </c>
      <c r="F46" t="s">
        <v>15</v>
      </c>
      <c r="G46">
        <v>4853257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 t="str">
        <f t="shared" si="0"/>
        <v>Y</v>
      </c>
      <c r="R46">
        <v>1</v>
      </c>
      <c r="S46">
        <v>1</v>
      </c>
      <c r="T46">
        <v>1</v>
      </c>
      <c r="U46" t="str">
        <f t="shared" si="1"/>
        <v>Y</v>
      </c>
    </row>
    <row r="47" spans="1:21" x14ac:dyDescent="0.3">
      <c r="A47">
        <v>45</v>
      </c>
      <c r="B47" t="s">
        <v>401</v>
      </c>
      <c r="C47" t="s">
        <v>708</v>
      </c>
      <c r="D47" t="s">
        <v>13</v>
      </c>
      <c r="E47" s="9" t="s">
        <v>707</v>
      </c>
      <c r="F47" t="s">
        <v>15</v>
      </c>
      <c r="G47">
        <v>4077849</v>
      </c>
      <c r="H47">
        <v>1</v>
      </c>
      <c r="I47">
        <v>1</v>
      </c>
      <c r="J47">
        <v>1</v>
      </c>
      <c r="L47">
        <v>0.5</v>
      </c>
      <c r="M47">
        <v>1</v>
      </c>
      <c r="N47">
        <v>2</v>
      </c>
      <c r="O47" t="str">
        <f t="shared" si="0"/>
        <v>N</v>
      </c>
      <c r="R47">
        <v>0.5</v>
      </c>
      <c r="S47">
        <v>1</v>
      </c>
      <c r="T47">
        <v>2</v>
      </c>
      <c r="U47" t="str">
        <f t="shared" si="1"/>
        <v>Y</v>
      </c>
    </row>
    <row r="48" spans="1:21" x14ac:dyDescent="0.3">
      <c r="A48">
        <v>46</v>
      </c>
      <c r="B48" t="s">
        <v>401</v>
      </c>
      <c r="C48" t="s">
        <v>706</v>
      </c>
      <c r="D48" t="s">
        <v>13</v>
      </c>
      <c r="E48" s="9" t="s">
        <v>705</v>
      </c>
      <c r="F48" t="s">
        <v>15</v>
      </c>
      <c r="G48">
        <v>3693071</v>
      </c>
      <c r="H48">
        <v>1</v>
      </c>
      <c r="I48">
        <v>1</v>
      </c>
      <c r="J48">
        <v>1</v>
      </c>
      <c r="L48">
        <v>5.0000000000000001E-3</v>
      </c>
      <c r="M48">
        <v>1</v>
      </c>
      <c r="N48">
        <v>200</v>
      </c>
      <c r="O48" t="str">
        <f t="shared" si="0"/>
        <v>N</v>
      </c>
      <c r="R48">
        <v>5.0000000000000001E-3</v>
      </c>
      <c r="S48">
        <v>1</v>
      </c>
      <c r="T48">
        <v>200</v>
      </c>
      <c r="U48" t="str">
        <f t="shared" si="1"/>
        <v>Y</v>
      </c>
    </row>
    <row r="49" spans="1:21" x14ac:dyDescent="0.3">
      <c r="A49">
        <v>47</v>
      </c>
      <c r="B49" t="s">
        <v>401</v>
      </c>
      <c r="C49" t="s">
        <v>704</v>
      </c>
      <c r="D49" t="s">
        <v>13</v>
      </c>
      <c r="E49" s="9" t="s">
        <v>703</v>
      </c>
      <c r="F49" t="s">
        <v>15</v>
      </c>
      <c r="G49">
        <v>693897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 t="str">
        <f t="shared" si="0"/>
        <v>Y</v>
      </c>
      <c r="R49">
        <v>1</v>
      </c>
      <c r="S49">
        <v>1</v>
      </c>
      <c r="T49">
        <v>1</v>
      </c>
      <c r="U49" t="str">
        <f t="shared" si="1"/>
        <v>Y</v>
      </c>
    </row>
    <row r="50" spans="1:21" x14ac:dyDescent="0.3">
      <c r="A50">
        <v>48</v>
      </c>
      <c r="B50" t="s">
        <v>401</v>
      </c>
      <c r="C50" t="s">
        <v>702</v>
      </c>
      <c r="D50" t="s">
        <v>13</v>
      </c>
      <c r="E50" s="9" t="s">
        <v>701</v>
      </c>
      <c r="F50" t="s">
        <v>15</v>
      </c>
      <c r="G50">
        <v>7281668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 t="str">
        <f t="shared" si="0"/>
        <v>Y</v>
      </c>
      <c r="R50">
        <v>1</v>
      </c>
      <c r="S50">
        <v>1</v>
      </c>
      <c r="T50">
        <v>1</v>
      </c>
      <c r="U50" t="str">
        <f t="shared" si="1"/>
        <v>Y</v>
      </c>
    </row>
    <row r="51" spans="1:21" x14ac:dyDescent="0.3">
      <c r="A51">
        <v>49</v>
      </c>
      <c r="B51" t="s">
        <v>401</v>
      </c>
      <c r="C51" t="s">
        <v>700</v>
      </c>
      <c r="D51" t="s">
        <v>13</v>
      </c>
      <c r="E51" s="9" t="s">
        <v>699</v>
      </c>
      <c r="F51" t="s">
        <v>15</v>
      </c>
      <c r="G51">
        <v>7281685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 t="str">
        <f t="shared" si="0"/>
        <v>Y</v>
      </c>
      <c r="R51">
        <v>1</v>
      </c>
      <c r="S51">
        <v>1</v>
      </c>
      <c r="T51">
        <v>1</v>
      </c>
      <c r="U51" t="str">
        <f t="shared" si="1"/>
        <v>Y</v>
      </c>
    </row>
    <row r="52" spans="1:21" x14ac:dyDescent="0.3">
      <c r="A52">
        <v>50</v>
      </c>
      <c r="B52" t="s">
        <v>401</v>
      </c>
      <c r="C52" t="s">
        <v>698</v>
      </c>
      <c r="D52" t="s">
        <v>13</v>
      </c>
      <c r="E52" s="9" t="s">
        <v>697</v>
      </c>
      <c r="F52" t="s">
        <v>15</v>
      </c>
      <c r="G52">
        <v>991516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 t="str">
        <f t="shared" si="0"/>
        <v>Y</v>
      </c>
      <c r="R52">
        <v>1</v>
      </c>
      <c r="S52">
        <v>1</v>
      </c>
      <c r="T52">
        <v>1</v>
      </c>
      <c r="U52" t="str">
        <f t="shared" si="1"/>
        <v>Y</v>
      </c>
    </row>
    <row r="53" spans="1:21" x14ac:dyDescent="0.3">
      <c r="A53">
        <v>51</v>
      </c>
      <c r="B53" t="s">
        <v>401</v>
      </c>
      <c r="C53" t="s">
        <v>696</v>
      </c>
      <c r="D53" t="s">
        <v>13</v>
      </c>
      <c r="E53" s="9" t="s">
        <v>695</v>
      </c>
      <c r="F53" t="s">
        <v>15</v>
      </c>
      <c r="G53">
        <v>2426503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 t="str">
        <f t="shared" si="0"/>
        <v>Y</v>
      </c>
      <c r="R53">
        <v>1</v>
      </c>
      <c r="S53">
        <v>1</v>
      </c>
      <c r="T53">
        <v>1</v>
      </c>
      <c r="U53" t="str">
        <f t="shared" si="1"/>
        <v>Y</v>
      </c>
    </row>
    <row r="54" spans="1:21" x14ac:dyDescent="0.3">
      <c r="A54">
        <v>52</v>
      </c>
      <c r="B54" t="s">
        <v>401</v>
      </c>
      <c r="C54" t="s">
        <v>694</v>
      </c>
      <c r="D54" t="s">
        <v>13</v>
      </c>
      <c r="E54" s="9" t="s">
        <v>693</v>
      </c>
      <c r="F54" t="s">
        <v>15</v>
      </c>
      <c r="G54">
        <v>1081173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 t="str">
        <f t="shared" si="0"/>
        <v>Y</v>
      </c>
      <c r="R54">
        <v>1</v>
      </c>
      <c r="S54">
        <v>1</v>
      </c>
      <c r="T54">
        <v>1</v>
      </c>
      <c r="U54" t="str">
        <f t="shared" si="1"/>
        <v>Y</v>
      </c>
    </row>
    <row r="55" spans="1:21" x14ac:dyDescent="0.3">
      <c r="A55">
        <v>53</v>
      </c>
      <c r="B55" t="s">
        <v>401</v>
      </c>
      <c r="C55" t="s">
        <v>692</v>
      </c>
      <c r="D55" t="s">
        <v>13</v>
      </c>
      <c r="E55" s="9" t="s">
        <v>691</v>
      </c>
      <c r="F55" t="s">
        <v>15</v>
      </c>
      <c r="G55">
        <v>1137682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 t="str">
        <f t="shared" si="0"/>
        <v>Y</v>
      </c>
      <c r="R55">
        <v>1</v>
      </c>
      <c r="S55">
        <v>1</v>
      </c>
      <c r="T55">
        <v>1</v>
      </c>
      <c r="U55" t="str">
        <f t="shared" si="1"/>
        <v>Y</v>
      </c>
    </row>
    <row r="56" spans="1:21" x14ac:dyDescent="0.3">
      <c r="A56">
        <v>54</v>
      </c>
      <c r="B56" t="s">
        <v>401</v>
      </c>
      <c r="C56" t="s">
        <v>690</v>
      </c>
      <c r="D56" t="s">
        <v>13</v>
      </c>
      <c r="E56" s="9" t="s">
        <v>689</v>
      </c>
      <c r="F56" t="s">
        <v>15</v>
      </c>
      <c r="G56">
        <v>1081292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 t="str">
        <f t="shared" si="0"/>
        <v>Y</v>
      </c>
      <c r="R56">
        <v>1</v>
      </c>
      <c r="S56">
        <v>1</v>
      </c>
      <c r="T56">
        <v>1</v>
      </c>
      <c r="U56" t="str">
        <f t="shared" si="1"/>
        <v>Y</v>
      </c>
    </row>
    <row r="57" spans="1:21" x14ac:dyDescent="0.3">
      <c r="A57">
        <v>55</v>
      </c>
      <c r="B57" t="s">
        <v>401</v>
      </c>
      <c r="C57" t="s">
        <v>688</v>
      </c>
      <c r="D57" t="s">
        <v>13</v>
      </c>
      <c r="E57" s="9" t="s">
        <v>687</v>
      </c>
      <c r="F57" t="s">
        <v>15</v>
      </c>
      <c r="G57">
        <v>4778197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 t="str">
        <f t="shared" si="0"/>
        <v>Y</v>
      </c>
      <c r="R57">
        <v>1</v>
      </c>
      <c r="S57">
        <v>1</v>
      </c>
      <c r="T57">
        <v>1</v>
      </c>
      <c r="U57" t="str">
        <f t="shared" si="1"/>
        <v>Y</v>
      </c>
    </row>
    <row r="58" spans="1:21" x14ac:dyDescent="0.3">
      <c r="A58">
        <v>56</v>
      </c>
      <c r="B58" t="s">
        <v>401</v>
      </c>
      <c r="C58" t="s">
        <v>686</v>
      </c>
      <c r="D58" t="s">
        <v>13</v>
      </c>
      <c r="E58" s="9" t="s">
        <v>685</v>
      </c>
      <c r="F58" t="s">
        <v>15</v>
      </c>
      <c r="G58">
        <v>1081343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 t="str">
        <f t="shared" si="0"/>
        <v>Y</v>
      </c>
      <c r="R58">
        <v>1</v>
      </c>
      <c r="S58">
        <v>1</v>
      </c>
      <c r="T58">
        <v>1</v>
      </c>
      <c r="U58" t="str">
        <f t="shared" si="1"/>
        <v>Y</v>
      </c>
    </row>
    <row r="59" spans="1:21" x14ac:dyDescent="0.3">
      <c r="A59">
        <v>57</v>
      </c>
      <c r="B59" t="s">
        <v>401</v>
      </c>
      <c r="C59" t="s">
        <v>684</v>
      </c>
      <c r="D59" t="s">
        <v>13</v>
      </c>
      <c r="E59" s="9" t="s">
        <v>683</v>
      </c>
      <c r="F59" t="s">
        <v>15</v>
      </c>
      <c r="G59">
        <v>3422158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 t="str">
        <f t="shared" si="0"/>
        <v>Y</v>
      </c>
      <c r="R59">
        <v>1</v>
      </c>
      <c r="S59">
        <v>1</v>
      </c>
      <c r="T59">
        <v>1</v>
      </c>
      <c r="U59" t="str">
        <f t="shared" si="1"/>
        <v>Y</v>
      </c>
    </row>
    <row r="60" spans="1:21" x14ac:dyDescent="0.3">
      <c r="A60">
        <v>58</v>
      </c>
      <c r="B60" t="s">
        <v>401</v>
      </c>
      <c r="C60" t="s">
        <v>682</v>
      </c>
      <c r="D60" t="s">
        <v>330</v>
      </c>
      <c r="E60" s="9" t="s">
        <v>681</v>
      </c>
      <c r="F60" t="s">
        <v>154</v>
      </c>
      <c r="G60">
        <v>6738178</v>
      </c>
      <c r="H60">
        <v>1</v>
      </c>
      <c r="I60">
        <v>100</v>
      </c>
      <c r="J60">
        <v>100</v>
      </c>
      <c r="L60">
        <v>1</v>
      </c>
      <c r="M60">
        <v>100</v>
      </c>
      <c r="N60">
        <v>100</v>
      </c>
      <c r="O60" t="str">
        <f t="shared" si="0"/>
        <v>Y</v>
      </c>
      <c r="R60">
        <v>1</v>
      </c>
      <c r="S60">
        <v>100</v>
      </c>
      <c r="T60">
        <v>100</v>
      </c>
      <c r="U60" t="str">
        <f t="shared" si="1"/>
        <v>Y</v>
      </c>
    </row>
    <row r="61" spans="1:21" x14ac:dyDescent="0.3">
      <c r="A61">
        <v>59</v>
      </c>
      <c r="B61" t="s">
        <v>401</v>
      </c>
      <c r="C61" t="s">
        <v>680</v>
      </c>
      <c r="D61" t="s">
        <v>679</v>
      </c>
      <c r="E61" s="9" t="s">
        <v>678</v>
      </c>
      <c r="F61" t="s">
        <v>154</v>
      </c>
      <c r="G61">
        <v>526966</v>
      </c>
      <c r="H61">
        <v>1</v>
      </c>
      <c r="I61">
        <v>450</v>
      </c>
      <c r="J61">
        <v>450</v>
      </c>
      <c r="L61">
        <v>1</v>
      </c>
      <c r="M61">
        <v>450</v>
      </c>
      <c r="N61">
        <v>450</v>
      </c>
      <c r="O61" t="str">
        <f t="shared" si="0"/>
        <v>Y</v>
      </c>
      <c r="R61">
        <v>1</v>
      </c>
      <c r="S61">
        <v>450</v>
      </c>
      <c r="T61">
        <v>450</v>
      </c>
      <c r="U61" t="str">
        <f t="shared" si="1"/>
        <v>Y</v>
      </c>
    </row>
    <row r="62" spans="1:21" x14ac:dyDescent="0.3">
      <c r="A62">
        <v>60</v>
      </c>
      <c r="B62" t="s">
        <v>401</v>
      </c>
      <c r="C62" t="s">
        <v>677</v>
      </c>
      <c r="D62" t="s">
        <v>42</v>
      </c>
      <c r="E62" s="9" t="s">
        <v>676</v>
      </c>
      <c r="F62" t="s">
        <v>15</v>
      </c>
      <c r="G62">
        <v>526983</v>
      </c>
      <c r="H62">
        <v>1</v>
      </c>
      <c r="I62">
        <v>1</v>
      </c>
      <c r="J62">
        <v>1</v>
      </c>
      <c r="L62">
        <v>1</v>
      </c>
      <c r="M62">
        <v>500</v>
      </c>
      <c r="N62">
        <v>500</v>
      </c>
      <c r="O62" t="str">
        <f t="shared" si="0"/>
        <v>Y</v>
      </c>
      <c r="R62">
        <v>1</v>
      </c>
      <c r="S62">
        <v>500</v>
      </c>
      <c r="T62">
        <v>500</v>
      </c>
      <c r="U62" t="str">
        <f t="shared" si="1"/>
        <v>Y</v>
      </c>
    </row>
    <row r="63" spans="1:21" x14ac:dyDescent="0.3">
      <c r="A63">
        <v>61</v>
      </c>
      <c r="B63" t="s">
        <v>401</v>
      </c>
      <c r="C63" t="s">
        <v>675</v>
      </c>
      <c r="D63" t="s">
        <v>13</v>
      </c>
      <c r="E63" s="9" t="s">
        <v>674</v>
      </c>
      <c r="F63" t="s">
        <v>15</v>
      </c>
      <c r="G63">
        <v>7896354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 t="str">
        <f t="shared" si="0"/>
        <v>Y</v>
      </c>
      <c r="R63">
        <v>1</v>
      </c>
      <c r="S63">
        <v>1</v>
      </c>
      <c r="T63">
        <v>1</v>
      </c>
      <c r="U63" t="str">
        <f t="shared" si="1"/>
        <v>Y</v>
      </c>
    </row>
    <row r="64" spans="1:21" x14ac:dyDescent="0.3">
      <c r="A64">
        <v>62</v>
      </c>
      <c r="B64" t="s">
        <v>401</v>
      </c>
      <c r="C64" t="s">
        <v>673</v>
      </c>
      <c r="D64" t="s">
        <v>653</v>
      </c>
      <c r="E64" s="9" t="s">
        <v>672</v>
      </c>
      <c r="F64" t="s">
        <v>526</v>
      </c>
      <c r="G64">
        <v>2467370</v>
      </c>
      <c r="H64">
        <v>12</v>
      </c>
      <c r="I64">
        <v>12</v>
      </c>
      <c r="J64">
        <v>1</v>
      </c>
      <c r="L64">
        <v>12</v>
      </c>
      <c r="M64">
        <v>12</v>
      </c>
      <c r="N64">
        <v>1</v>
      </c>
      <c r="O64" t="str">
        <f t="shared" si="0"/>
        <v>Y</v>
      </c>
      <c r="R64">
        <v>12</v>
      </c>
      <c r="S64">
        <v>12</v>
      </c>
      <c r="T64">
        <v>1</v>
      </c>
      <c r="U64" t="str">
        <f t="shared" si="1"/>
        <v>Y</v>
      </c>
    </row>
    <row r="65" spans="1:21" x14ac:dyDescent="0.3">
      <c r="A65">
        <v>63</v>
      </c>
      <c r="B65" t="s">
        <v>401</v>
      </c>
      <c r="C65" t="s">
        <v>671</v>
      </c>
      <c r="D65" t="s">
        <v>439</v>
      </c>
      <c r="E65" s="9" t="s">
        <v>670</v>
      </c>
      <c r="F65" t="s">
        <v>526</v>
      </c>
      <c r="G65">
        <v>6692635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 t="str">
        <f t="shared" si="0"/>
        <v>Y</v>
      </c>
      <c r="R65">
        <v>1</v>
      </c>
      <c r="S65">
        <v>1</v>
      </c>
      <c r="T65">
        <v>1</v>
      </c>
      <c r="U65" t="str">
        <f t="shared" si="1"/>
        <v>Y</v>
      </c>
    </row>
    <row r="66" spans="1:21" x14ac:dyDescent="0.3">
      <c r="A66">
        <v>64</v>
      </c>
      <c r="B66" t="s">
        <v>401</v>
      </c>
      <c r="C66" t="s">
        <v>669</v>
      </c>
      <c r="D66" t="s">
        <v>653</v>
      </c>
      <c r="E66" s="9" t="s">
        <v>668</v>
      </c>
      <c r="F66" t="s">
        <v>526</v>
      </c>
      <c r="G66">
        <v>2467387</v>
      </c>
      <c r="H66">
        <v>12</v>
      </c>
      <c r="I66">
        <v>12</v>
      </c>
      <c r="J66">
        <v>1</v>
      </c>
      <c r="L66">
        <v>12</v>
      </c>
      <c r="M66">
        <v>12</v>
      </c>
      <c r="N66">
        <v>1</v>
      </c>
      <c r="O66" t="str">
        <f t="shared" si="0"/>
        <v>Y</v>
      </c>
      <c r="R66">
        <v>12</v>
      </c>
      <c r="S66">
        <v>12</v>
      </c>
      <c r="T66">
        <v>1</v>
      </c>
      <c r="U66" t="str">
        <f t="shared" si="1"/>
        <v>Y</v>
      </c>
    </row>
    <row r="67" spans="1:21" x14ac:dyDescent="0.3">
      <c r="A67">
        <v>65</v>
      </c>
      <c r="B67" t="s">
        <v>401</v>
      </c>
      <c r="C67" t="s">
        <v>667</v>
      </c>
      <c r="D67" t="s">
        <v>439</v>
      </c>
      <c r="E67" s="9" t="s">
        <v>666</v>
      </c>
      <c r="F67" t="s">
        <v>526</v>
      </c>
      <c r="G67">
        <v>4038666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 t="str">
        <f t="shared" si="0"/>
        <v>Y</v>
      </c>
      <c r="R67">
        <v>1</v>
      </c>
      <c r="S67">
        <v>1</v>
      </c>
      <c r="T67">
        <v>1</v>
      </c>
      <c r="U67" t="str">
        <f t="shared" si="1"/>
        <v>Y</v>
      </c>
    </row>
    <row r="68" spans="1:21" x14ac:dyDescent="0.3">
      <c r="A68">
        <v>66</v>
      </c>
      <c r="B68" t="s">
        <v>401</v>
      </c>
      <c r="C68" t="s">
        <v>665</v>
      </c>
      <c r="D68" t="s">
        <v>330</v>
      </c>
      <c r="E68" s="9" t="s">
        <v>664</v>
      </c>
      <c r="F68" t="s">
        <v>154</v>
      </c>
      <c r="G68">
        <v>1342769</v>
      </c>
      <c r="H68">
        <v>1</v>
      </c>
      <c r="I68">
        <v>100</v>
      </c>
      <c r="J68">
        <v>100</v>
      </c>
      <c r="L68">
        <v>1</v>
      </c>
      <c r="M68">
        <v>100</v>
      </c>
      <c r="N68">
        <v>100</v>
      </c>
      <c r="O68" t="str">
        <f t="shared" ref="O68:O131" si="2">IF(ROUND(L68,3)=ROUND(H68,3),"Y","N")</f>
        <v>Y</v>
      </c>
      <c r="R68">
        <v>1</v>
      </c>
      <c r="S68">
        <v>100</v>
      </c>
      <c r="T68">
        <v>100</v>
      </c>
      <c r="U68" t="str">
        <f t="shared" ref="U68:U131" si="3">IF(ROUND(L68,3)=ROUND(R68,3),"Y","N")</f>
        <v>Y</v>
      </c>
    </row>
    <row r="69" spans="1:21" x14ac:dyDescent="0.3">
      <c r="A69">
        <v>67</v>
      </c>
      <c r="B69" t="s">
        <v>401</v>
      </c>
      <c r="C69" t="s">
        <v>663</v>
      </c>
      <c r="D69" t="s">
        <v>330</v>
      </c>
      <c r="E69" s="9" t="s">
        <v>650</v>
      </c>
      <c r="F69" t="s">
        <v>154</v>
      </c>
      <c r="G69">
        <v>1342752</v>
      </c>
      <c r="H69">
        <v>1</v>
      </c>
      <c r="I69">
        <v>100</v>
      </c>
      <c r="J69">
        <v>100</v>
      </c>
      <c r="L69">
        <v>1</v>
      </c>
      <c r="M69">
        <v>100</v>
      </c>
      <c r="N69">
        <v>100</v>
      </c>
      <c r="O69" t="str">
        <f t="shared" si="2"/>
        <v>Y</v>
      </c>
      <c r="R69">
        <v>1</v>
      </c>
      <c r="S69">
        <v>100</v>
      </c>
      <c r="T69">
        <v>100</v>
      </c>
      <c r="U69" t="str">
        <f t="shared" si="3"/>
        <v>Y</v>
      </c>
    </row>
    <row r="70" spans="1:21" x14ac:dyDescent="0.3">
      <c r="A70">
        <v>68</v>
      </c>
      <c r="B70" t="s">
        <v>401</v>
      </c>
      <c r="C70" t="s">
        <v>662</v>
      </c>
      <c r="D70" t="s">
        <v>330</v>
      </c>
      <c r="E70" s="9" t="s">
        <v>661</v>
      </c>
      <c r="F70" t="s">
        <v>154</v>
      </c>
      <c r="G70">
        <v>1497775</v>
      </c>
      <c r="H70">
        <v>1</v>
      </c>
      <c r="I70">
        <v>100</v>
      </c>
      <c r="J70">
        <v>100</v>
      </c>
      <c r="L70">
        <v>1</v>
      </c>
      <c r="M70">
        <v>100</v>
      </c>
      <c r="N70">
        <v>100</v>
      </c>
      <c r="O70" t="str">
        <f t="shared" si="2"/>
        <v>Y</v>
      </c>
      <c r="R70">
        <v>1</v>
      </c>
      <c r="S70">
        <v>100</v>
      </c>
      <c r="T70">
        <v>100</v>
      </c>
      <c r="U70" t="str">
        <f t="shared" si="3"/>
        <v>Y</v>
      </c>
    </row>
    <row r="71" spans="1:21" x14ac:dyDescent="0.3">
      <c r="A71">
        <v>69</v>
      </c>
      <c r="B71" t="s">
        <v>401</v>
      </c>
      <c r="C71" t="s">
        <v>660</v>
      </c>
      <c r="D71" t="s">
        <v>330</v>
      </c>
      <c r="E71" s="9" t="s">
        <v>659</v>
      </c>
      <c r="F71" t="s">
        <v>50</v>
      </c>
      <c r="G71" t="s">
        <v>23</v>
      </c>
      <c r="H71">
        <v>0.1</v>
      </c>
      <c r="I71">
        <v>100</v>
      </c>
      <c r="J71">
        <v>1000</v>
      </c>
      <c r="L71">
        <v>100</v>
      </c>
      <c r="M71">
        <v>100</v>
      </c>
      <c r="N71">
        <v>1</v>
      </c>
      <c r="O71" t="str">
        <f t="shared" si="2"/>
        <v>N</v>
      </c>
      <c r="R71">
        <v>100</v>
      </c>
      <c r="S71">
        <v>100</v>
      </c>
      <c r="T71">
        <v>1</v>
      </c>
      <c r="U71" t="str">
        <f t="shared" si="3"/>
        <v>Y</v>
      </c>
    </row>
    <row r="72" spans="1:21" x14ac:dyDescent="0.3">
      <c r="A72">
        <v>70</v>
      </c>
      <c r="B72" t="s">
        <v>401</v>
      </c>
      <c r="C72" t="s">
        <v>658</v>
      </c>
      <c r="D72" t="s">
        <v>653</v>
      </c>
      <c r="E72" s="9" t="s">
        <v>657</v>
      </c>
      <c r="F72" t="s">
        <v>526</v>
      </c>
      <c r="G72">
        <v>4099897</v>
      </c>
      <c r="H72">
        <v>12</v>
      </c>
      <c r="I72">
        <v>12</v>
      </c>
      <c r="J72">
        <v>1</v>
      </c>
      <c r="L72">
        <v>12</v>
      </c>
      <c r="M72">
        <v>12</v>
      </c>
      <c r="N72">
        <v>1</v>
      </c>
      <c r="O72" t="str">
        <f t="shared" si="2"/>
        <v>Y</v>
      </c>
      <c r="R72">
        <v>12</v>
      </c>
      <c r="S72">
        <v>12</v>
      </c>
      <c r="T72">
        <v>1</v>
      </c>
      <c r="U72" t="str">
        <f t="shared" si="3"/>
        <v>Y</v>
      </c>
    </row>
    <row r="73" spans="1:21" x14ac:dyDescent="0.3">
      <c r="A73">
        <v>71</v>
      </c>
      <c r="B73" t="s">
        <v>401</v>
      </c>
      <c r="C73" t="s">
        <v>656</v>
      </c>
      <c r="D73" t="s">
        <v>13</v>
      </c>
      <c r="E73" s="9" t="s">
        <v>655</v>
      </c>
      <c r="F73" t="s">
        <v>526</v>
      </c>
      <c r="G73">
        <v>319655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 t="str">
        <f t="shared" si="2"/>
        <v>Y</v>
      </c>
      <c r="R73">
        <v>1</v>
      </c>
      <c r="S73">
        <v>1</v>
      </c>
      <c r="T73">
        <v>1</v>
      </c>
      <c r="U73" t="str">
        <f t="shared" si="3"/>
        <v>Y</v>
      </c>
    </row>
    <row r="74" spans="1:21" x14ac:dyDescent="0.3">
      <c r="A74">
        <v>72</v>
      </c>
      <c r="B74" t="s">
        <v>401</v>
      </c>
      <c r="C74" t="s">
        <v>654</v>
      </c>
      <c r="D74" t="s">
        <v>653</v>
      </c>
      <c r="E74" s="9" t="s">
        <v>652</v>
      </c>
      <c r="F74" t="s">
        <v>526</v>
      </c>
      <c r="G74">
        <v>3155768</v>
      </c>
      <c r="H74">
        <v>12</v>
      </c>
      <c r="I74">
        <v>12</v>
      </c>
      <c r="J74">
        <v>1</v>
      </c>
      <c r="L74">
        <v>12</v>
      </c>
      <c r="M74">
        <v>12</v>
      </c>
      <c r="N74">
        <v>1</v>
      </c>
      <c r="O74" t="str">
        <f t="shared" si="2"/>
        <v>Y</v>
      </c>
      <c r="R74">
        <v>12</v>
      </c>
      <c r="S74">
        <v>12</v>
      </c>
      <c r="T74">
        <v>1</v>
      </c>
      <c r="U74" t="str">
        <f t="shared" si="3"/>
        <v>Y</v>
      </c>
    </row>
    <row r="75" spans="1:21" x14ac:dyDescent="0.3">
      <c r="A75">
        <v>73</v>
      </c>
      <c r="B75" t="s">
        <v>401</v>
      </c>
      <c r="C75" t="s">
        <v>651</v>
      </c>
      <c r="D75" t="s">
        <v>330</v>
      </c>
      <c r="E75" s="9" t="s">
        <v>650</v>
      </c>
      <c r="F75" t="s">
        <v>154</v>
      </c>
      <c r="G75">
        <v>1342752</v>
      </c>
      <c r="H75">
        <v>1</v>
      </c>
      <c r="I75">
        <v>100</v>
      </c>
      <c r="J75">
        <v>100</v>
      </c>
      <c r="L75">
        <v>1</v>
      </c>
      <c r="M75">
        <v>100</v>
      </c>
      <c r="N75">
        <v>100</v>
      </c>
      <c r="O75" t="str">
        <f t="shared" si="2"/>
        <v>Y</v>
      </c>
      <c r="R75">
        <v>1</v>
      </c>
      <c r="S75">
        <v>100</v>
      </c>
      <c r="T75">
        <v>100</v>
      </c>
      <c r="U75" t="str">
        <f t="shared" si="3"/>
        <v>Y</v>
      </c>
    </row>
    <row r="76" spans="1:21" x14ac:dyDescent="0.3">
      <c r="A76">
        <v>74</v>
      </c>
      <c r="B76" t="s">
        <v>401</v>
      </c>
      <c r="C76" t="s">
        <v>649</v>
      </c>
      <c r="D76" t="s">
        <v>330</v>
      </c>
      <c r="E76" s="9" t="s">
        <v>648</v>
      </c>
      <c r="F76" t="s">
        <v>154</v>
      </c>
      <c r="G76">
        <v>2363501</v>
      </c>
      <c r="H76">
        <v>1</v>
      </c>
      <c r="I76">
        <v>100</v>
      </c>
      <c r="J76">
        <v>100</v>
      </c>
      <c r="L76">
        <v>0.31446540880503099</v>
      </c>
      <c r="M76">
        <v>100</v>
      </c>
      <c r="N76">
        <v>318</v>
      </c>
      <c r="O76" t="str">
        <f t="shared" si="2"/>
        <v>N</v>
      </c>
      <c r="R76">
        <v>0.31446540880503099</v>
      </c>
      <c r="S76">
        <v>100</v>
      </c>
      <c r="T76">
        <v>318</v>
      </c>
      <c r="U76" t="str">
        <f t="shared" si="3"/>
        <v>Y</v>
      </c>
    </row>
    <row r="77" spans="1:21" x14ac:dyDescent="0.3">
      <c r="A77">
        <v>75</v>
      </c>
      <c r="B77" t="s">
        <v>401</v>
      </c>
      <c r="C77" t="s">
        <v>647</v>
      </c>
      <c r="D77" t="s">
        <v>330</v>
      </c>
      <c r="E77" s="9" t="s">
        <v>646</v>
      </c>
      <c r="F77" t="s">
        <v>154</v>
      </c>
      <c r="G77">
        <v>2363484</v>
      </c>
      <c r="H77">
        <v>1</v>
      </c>
      <c r="I77">
        <v>100</v>
      </c>
      <c r="J77">
        <v>100</v>
      </c>
      <c r="L77">
        <v>0.31446540880503099</v>
      </c>
      <c r="M77">
        <v>100</v>
      </c>
      <c r="N77">
        <v>318</v>
      </c>
      <c r="O77" t="str">
        <f t="shared" si="2"/>
        <v>N</v>
      </c>
      <c r="R77">
        <v>0.31446540880503099</v>
      </c>
      <c r="S77">
        <v>100</v>
      </c>
      <c r="T77">
        <v>318</v>
      </c>
      <c r="U77" t="str">
        <f t="shared" si="3"/>
        <v>Y</v>
      </c>
    </row>
    <row r="78" spans="1:21" x14ac:dyDescent="0.3">
      <c r="A78">
        <v>76</v>
      </c>
      <c r="B78" t="s">
        <v>401</v>
      </c>
      <c r="C78" t="s">
        <v>645</v>
      </c>
      <c r="D78" t="s">
        <v>330</v>
      </c>
      <c r="E78" s="9" t="s">
        <v>644</v>
      </c>
      <c r="F78" t="s">
        <v>154</v>
      </c>
      <c r="G78">
        <v>1557158</v>
      </c>
      <c r="H78">
        <v>1</v>
      </c>
      <c r="I78">
        <v>100</v>
      </c>
      <c r="J78">
        <v>100</v>
      </c>
      <c r="L78">
        <v>100</v>
      </c>
      <c r="M78">
        <v>100</v>
      </c>
      <c r="N78">
        <v>1</v>
      </c>
      <c r="O78" t="str">
        <f t="shared" si="2"/>
        <v>N</v>
      </c>
      <c r="R78">
        <v>100</v>
      </c>
      <c r="S78">
        <v>100</v>
      </c>
      <c r="T78">
        <v>1</v>
      </c>
      <c r="U78" t="str">
        <f t="shared" si="3"/>
        <v>Y</v>
      </c>
    </row>
    <row r="79" spans="1:21" x14ac:dyDescent="0.3">
      <c r="A79">
        <v>77</v>
      </c>
      <c r="B79" t="s">
        <v>401</v>
      </c>
      <c r="C79" t="s">
        <v>643</v>
      </c>
      <c r="D79" t="s">
        <v>330</v>
      </c>
      <c r="E79" s="9" t="s">
        <v>642</v>
      </c>
      <c r="F79" t="s">
        <v>19</v>
      </c>
      <c r="G79">
        <v>3664307</v>
      </c>
      <c r="H79">
        <v>1</v>
      </c>
      <c r="I79">
        <v>100</v>
      </c>
      <c r="J79">
        <v>100</v>
      </c>
      <c r="L79">
        <v>1</v>
      </c>
      <c r="M79">
        <v>100</v>
      </c>
      <c r="N79">
        <v>100</v>
      </c>
      <c r="O79" t="str">
        <f t="shared" si="2"/>
        <v>Y</v>
      </c>
      <c r="R79">
        <v>1</v>
      </c>
      <c r="S79">
        <v>100</v>
      </c>
      <c r="T79">
        <v>100</v>
      </c>
      <c r="U79" t="str">
        <f t="shared" si="3"/>
        <v>Y</v>
      </c>
    </row>
    <row r="80" spans="1:21" x14ac:dyDescent="0.3">
      <c r="A80">
        <v>78</v>
      </c>
      <c r="B80" t="s">
        <v>401</v>
      </c>
      <c r="C80" t="s">
        <v>641</v>
      </c>
      <c r="D80" t="s">
        <v>330</v>
      </c>
      <c r="E80" s="9" t="s">
        <v>640</v>
      </c>
      <c r="F80" t="s">
        <v>154</v>
      </c>
      <c r="G80">
        <v>2026255</v>
      </c>
      <c r="H80">
        <v>1</v>
      </c>
      <c r="I80">
        <v>100</v>
      </c>
      <c r="J80">
        <v>100</v>
      </c>
      <c r="L80">
        <v>1</v>
      </c>
      <c r="M80">
        <v>100</v>
      </c>
      <c r="N80">
        <v>100</v>
      </c>
      <c r="O80" t="str">
        <f t="shared" si="2"/>
        <v>Y</v>
      </c>
      <c r="R80">
        <v>1</v>
      </c>
      <c r="S80">
        <v>100</v>
      </c>
      <c r="T80">
        <v>100</v>
      </c>
      <c r="U80" t="str">
        <f t="shared" si="3"/>
        <v>Y</v>
      </c>
    </row>
    <row r="81" spans="1:21" x14ac:dyDescent="0.3">
      <c r="A81">
        <v>79</v>
      </c>
      <c r="B81" t="s">
        <v>401</v>
      </c>
      <c r="C81" t="s">
        <v>639</v>
      </c>
      <c r="D81" t="s">
        <v>330</v>
      </c>
      <c r="E81" s="9" t="s">
        <v>638</v>
      </c>
      <c r="F81" t="s">
        <v>154</v>
      </c>
      <c r="G81">
        <v>2026238</v>
      </c>
      <c r="H81">
        <v>1</v>
      </c>
      <c r="I81">
        <v>100</v>
      </c>
      <c r="J81">
        <v>100</v>
      </c>
      <c r="L81">
        <v>1</v>
      </c>
      <c r="M81">
        <v>100</v>
      </c>
      <c r="N81">
        <v>100</v>
      </c>
      <c r="O81" t="str">
        <f t="shared" si="2"/>
        <v>Y</v>
      </c>
      <c r="R81">
        <v>1</v>
      </c>
      <c r="S81">
        <v>100</v>
      </c>
      <c r="T81">
        <v>100</v>
      </c>
      <c r="U81" t="str">
        <f t="shared" si="3"/>
        <v>Y</v>
      </c>
    </row>
    <row r="82" spans="1:21" x14ac:dyDescent="0.3">
      <c r="A82">
        <v>80</v>
      </c>
      <c r="B82" t="s">
        <v>401</v>
      </c>
      <c r="C82" t="s">
        <v>637</v>
      </c>
      <c r="D82" t="s">
        <v>330</v>
      </c>
      <c r="E82" s="9" t="s">
        <v>636</v>
      </c>
      <c r="F82" t="s">
        <v>154</v>
      </c>
      <c r="G82">
        <v>2026272</v>
      </c>
      <c r="H82">
        <v>1</v>
      </c>
      <c r="I82">
        <v>100</v>
      </c>
      <c r="J82">
        <v>100</v>
      </c>
      <c r="L82">
        <v>1</v>
      </c>
      <c r="M82">
        <v>100</v>
      </c>
      <c r="N82">
        <v>100</v>
      </c>
      <c r="O82" t="str">
        <f t="shared" si="2"/>
        <v>Y</v>
      </c>
      <c r="R82">
        <v>1</v>
      </c>
      <c r="S82">
        <v>100</v>
      </c>
      <c r="T82">
        <v>100</v>
      </c>
      <c r="U82" t="str">
        <f t="shared" si="3"/>
        <v>Y</v>
      </c>
    </row>
    <row r="83" spans="1:21" x14ac:dyDescent="0.3">
      <c r="A83">
        <v>81</v>
      </c>
      <c r="B83" t="s">
        <v>401</v>
      </c>
      <c r="C83" t="s">
        <v>635</v>
      </c>
      <c r="D83" t="s">
        <v>439</v>
      </c>
      <c r="E83" s="9" t="s">
        <v>634</v>
      </c>
      <c r="F83" t="s">
        <v>526</v>
      </c>
      <c r="G83">
        <v>6733843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 t="str">
        <f t="shared" si="2"/>
        <v>Y</v>
      </c>
      <c r="R83">
        <v>1</v>
      </c>
      <c r="S83">
        <v>1</v>
      </c>
      <c r="T83">
        <v>1</v>
      </c>
      <c r="U83" t="str">
        <f t="shared" si="3"/>
        <v>Y</v>
      </c>
    </row>
    <row r="84" spans="1:21" x14ac:dyDescent="0.3">
      <c r="A84">
        <v>81.099999999999994</v>
      </c>
      <c r="B84" t="s">
        <v>401</v>
      </c>
      <c r="C84" t="s">
        <v>633</v>
      </c>
      <c r="D84" t="s">
        <v>439</v>
      </c>
      <c r="E84" s="9" t="s">
        <v>632</v>
      </c>
      <c r="F84" t="s">
        <v>526</v>
      </c>
      <c r="G84">
        <v>6740235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 t="str">
        <f t="shared" si="2"/>
        <v>Y</v>
      </c>
      <c r="R84">
        <v>1</v>
      </c>
      <c r="S84">
        <v>1</v>
      </c>
      <c r="T84">
        <v>1</v>
      </c>
      <c r="U84" t="str">
        <f t="shared" si="3"/>
        <v>Y</v>
      </c>
    </row>
    <row r="85" spans="1:21" x14ac:dyDescent="0.3">
      <c r="A85">
        <v>82</v>
      </c>
      <c r="B85" t="s">
        <v>401</v>
      </c>
      <c r="C85" t="s">
        <v>631</v>
      </c>
      <c r="D85" t="s">
        <v>439</v>
      </c>
      <c r="E85" s="9" t="s">
        <v>630</v>
      </c>
      <c r="F85" t="s">
        <v>526</v>
      </c>
      <c r="G85">
        <v>6326404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 t="str">
        <f t="shared" si="2"/>
        <v>Y</v>
      </c>
      <c r="R85">
        <v>1</v>
      </c>
      <c r="S85">
        <v>1</v>
      </c>
      <c r="T85">
        <v>1</v>
      </c>
      <c r="U85" t="str">
        <f t="shared" si="3"/>
        <v>Y</v>
      </c>
    </row>
    <row r="86" spans="1:21" x14ac:dyDescent="0.3">
      <c r="A86">
        <v>83</v>
      </c>
      <c r="B86" t="s">
        <v>401</v>
      </c>
      <c r="C86" t="s">
        <v>629</v>
      </c>
      <c r="D86" t="s">
        <v>439</v>
      </c>
      <c r="E86" s="9" t="s">
        <v>628</v>
      </c>
      <c r="F86" t="s">
        <v>526</v>
      </c>
      <c r="G86">
        <v>6326421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 t="str">
        <f t="shared" si="2"/>
        <v>Y</v>
      </c>
      <c r="R86">
        <v>1</v>
      </c>
      <c r="S86">
        <v>1</v>
      </c>
      <c r="T86">
        <v>1</v>
      </c>
      <c r="U86" t="str">
        <f t="shared" si="3"/>
        <v>Y</v>
      </c>
    </row>
    <row r="87" spans="1:21" x14ac:dyDescent="0.3">
      <c r="A87">
        <v>84</v>
      </c>
      <c r="B87" t="s">
        <v>401</v>
      </c>
      <c r="C87" t="s">
        <v>627</v>
      </c>
      <c r="D87" t="s">
        <v>439</v>
      </c>
      <c r="E87" s="9" t="s">
        <v>625</v>
      </c>
      <c r="F87" t="s">
        <v>526</v>
      </c>
      <c r="G87">
        <v>7712703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 t="str">
        <f t="shared" si="2"/>
        <v>Y</v>
      </c>
      <c r="R87">
        <v>1</v>
      </c>
      <c r="S87">
        <v>1</v>
      </c>
      <c r="T87">
        <v>1</v>
      </c>
      <c r="U87" t="str">
        <f t="shared" si="3"/>
        <v>Y</v>
      </c>
    </row>
    <row r="88" spans="1:21" x14ac:dyDescent="0.3">
      <c r="A88">
        <v>84.1</v>
      </c>
      <c r="B88" t="s">
        <v>401</v>
      </c>
      <c r="C88" t="s">
        <v>626</v>
      </c>
      <c r="D88" t="s">
        <v>439</v>
      </c>
      <c r="E88" s="9" t="s">
        <v>625</v>
      </c>
      <c r="F88" t="s">
        <v>526</v>
      </c>
      <c r="G88">
        <v>7712703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 t="str">
        <f t="shared" si="2"/>
        <v>Y</v>
      </c>
      <c r="R88">
        <v>1</v>
      </c>
      <c r="S88">
        <v>1</v>
      </c>
      <c r="T88">
        <v>1</v>
      </c>
      <c r="U88" t="str">
        <f t="shared" si="3"/>
        <v>Y</v>
      </c>
    </row>
    <row r="89" spans="1:21" x14ac:dyDescent="0.3">
      <c r="A89">
        <v>84.2</v>
      </c>
      <c r="B89" t="s">
        <v>401</v>
      </c>
      <c r="C89" t="s">
        <v>624</v>
      </c>
      <c r="D89" t="s">
        <v>439</v>
      </c>
      <c r="E89" s="9" t="s">
        <v>623</v>
      </c>
      <c r="F89" t="s">
        <v>526</v>
      </c>
      <c r="G89">
        <v>7712720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 t="str">
        <f t="shared" si="2"/>
        <v>Y</v>
      </c>
      <c r="R89">
        <v>1</v>
      </c>
      <c r="S89">
        <v>1</v>
      </c>
      <c r="T89">
        <v>1</v>
      </c>
      <c r="U89" t="str">
        <f t="shared" si="3"/>
        <v>Y</v>
      </c>
    </row>
    <row r="90" spans="1:21" x14ac:dyDescent="0.3">
      <c r="A90">
        <v>84.3</v>
      </c>
      <c r="B90" t="s">
        <v>401</v>
      </c>
      <c r="C90" t="s">
        <v>622</v>
      </c>
      <c r="D90" t="s">
        <v>439</v>
      </c>
      <c r="E90" s="9" t="s">
        <v>621</v>
      </c>
      <c r="F90" t="s">
        <v>526</v>
      </c>
      <c r="G90">
        <v>7712737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 t="str">
        <f t="shared" si="2"/>
        <v>Y</v>
      </c>
      <c r="R90">
        <v>1</v>
      </c>
      <c r="S90">
        <v>1</v>
      </c>
      <c r="T90">
        <v>1</v>
      </c>
      <c r="U90" t="str">
        <f t="shared" si="3"/>
        <v>Y</v>
      </c>
    </row>
    <row r="91" spans="1:21" x14ac:dyDescent="0.3">
      <c r="A91">
        <v>85</v>
      </c>
      <c r="B91" t="s">
        <v>401</v>
      </c>
      <c r="C91" t="s">
        <v>620</v>
      </c>
      <c r="D91" t="s">
        <v>439</v>
      </c>
      <c r="E91" s="9" t="s">
        <v>619</v>
      </c>
      <c r="F91" t="s">
        <v>526</v>
      </c>
      <c r="G91">
        <v>4329839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 t="str">
        <f t="shared" si="2"/>
        <v>Y</v>
      </c>
      <c r="R91">
        <v>1</v>
      </c>
      <c r="S91">
        <v>1</v>
      </c>
      <c r="T91">
        <v>1</v>
      </c>
      <c r="U91" t="str">
        <f t="shared" si="3"/>
        <v>Y</v>
      </c>
    </row>
    <row r="92" spans="1:21" x14ac:dyDescent="0.3">
      <c r="A92">
        <v>86</v>
      </c>
      <c r="B92" t="s">
        <v>401</v>
      </c>
      <c r="C92" t="s">
        <v>618</v>
      </c>
      <c r="D92" t="s">
        <v>13</v>
      </c>
      <c r="E92" s="9" t="s">
        <v>617</v>
      </c>
      <c r="F92" t="s">
        <v>15</v>
      </c>
      <c r="G92">
        <v>1601710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 t="str">
        <f t="shared" si="2"/>
        <v>Y</v>
      </c>
      <c r="R92">
        <v>1</v>
      </c>
      <c r="S92">
        <v>1</v>
      </c>
      <c r="T92">
        <v>1</v>
      </c>
      <c r="U92" t="str">
        <f t="shared" si="3"/>
        <v>Y</v>
      </c>
    </row>
    <row r="93" spans="1:21" x14ac:dyDescent="0.3">
      <c r="A93">
        <v>87</v>
      </c>
      <c r="B93" t="s">
        <v>401</v>
      </c>
      <c r="C93" t="s">
        <v>616</v>
      </c>
      <c r="D93" t="s">
        <v>13</v>
      </c>
      <c r="E93" s="9" t="s">
        <v>615</v>
      </c>
      <c r="F93" t="s">
        <v>15</v>
      </c>
      <c r="G93">
        <v>1601676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 t="str">
        <f t="shared" si="2"/>
        <v>Y</v>
      </c>
      <c r="R93">
        <v>1</v>
      </c>
      <c r="S93">
        <v>1</v>
      </c>
      <c r="T93">
        <v>1</v>
      </c>
      <c r="U93" t="str">
        <f t="shared" si="3"/>
        <v>Y</v>
      </c>
    </row>
    <row r="94" spans="1:21" x14ac:dyDescent="0.3">
      <c r="A94">
        <v>88</v>
      </c>
      <c r="B94" t="s">
        <v>401</v>
      </c>
      <c r="C94" t="s">
        <v>614</v>
      </c>
      <c r="D94" t="s">
        <v>13</v>
      </c>
      <c r="E94" s="9" t="s">
        <v>613</v>
      </c>
      <c r="F94" t="s">
        <v>15</v>
      </c>
      <c r="G94">
        <v>1601693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 t="str">
        <f t="shared" si="2"/>
        <v>Y</v>
      </c>
      <c r="R94">
        <v>1</v>
      </c>
      <c r="S94">
        <v>1</v>
      </c>
      <c r="T94">
        <v>1</v>
      </c>
      <c r="U94" t="str">
        <f t="shared" si="3"/>
        <v>Y</v>
      </c>
    </row>
    <row r="95" spans="1:21" x14ac:dyDescent="0.3">
      <c r="A95">
        <v>89</v>
      </c>
      <c r="B95" t="s">
        <v>401</v>
      </c>
      <c r="C95" t="s">
        <v>612</v>
      </c>
      <c r="D95" t="s">
        <v>439</v>
      </c>
      <c r="E95" s="9" t="s">
        <v>611</v>
      </c>
      <c r="F95" t="s">
        <v>526</v>
      </c>
      <c r="G95">
        <v>1873544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 t="str">
        <f t="shared" si="2"/>
        <v>Y</v>
      </c>
      <c r="R95">
        <v>1</v>
      </c>
      <c r="S95">
        <v>1</v>
      </c>
      <c r="T95">
        <v>1</v>
      </c>
      <c r="U95" t="str">
        <f t="shared" si="3"/>
        <v>Y</v>
      </c>
    </row>
    <row r="96" spans="1:21" x14ac:dyDescent="0.3">
      <c r="A96">
        <v>90</v>
      </c>
      <c r="B96" t="s">
        <v>401</v>
      </c>
      <c r="C96" t="s">
        <v>610</v>
      </c>
      <c r="D96" t="s">
        <v>439</v>
      </c>
      <c r="E96" s="9" t="s">
        <v>604</v>
      </c>
      <c r="F96" t="s">
        <v>526</v>
      </c>
      <c r="G96">
        <v>3482492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 t="str">
        <f t="shared" si="2"/>
        <v>Y</v>
      </c>
      <c r="R96">
        <v>1</v>
      </c>
      <c r="S96">
        <v>1</v>
      </c>
      <c r="T96">
        <v>1</v>
      </c>
      <c r="U96" t="str">
        <f t="shared" si="3"/>
        <v>Y</v>
      </c>
    </row>
    <row r="97" spans="1:21" x14ac:dyDescent="0.3">
      <c r="A97">
        <v>90.1</v>
      </c>
      <c r="B97" t="s">
        <v>401</v>
      </c>
      <c r="C97" t="s">
        <v>609</v>
      </c>
      <c r="D97" t="s">
        <v>439</v>
      </c>
      <c r="E97" s="9" t="s">
        <v>608</v>
      </c>
      <c r="F97" t="s">
        <v>526</v>
      </c>
      <c r="G97">
        <v>3482458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 t="str">
        <f t="shared" si="2"/>
        <v>Y</v>
      </c>
      <c r="R97">
        <v>1</v>
      </c>
      <c r="S97">
        <v>1</v>
      </c>
      <c r="T97">
        <v>1</v>
      </c>
      <c r="U97" t="str">
        <f t="shared" si="3"/>
        <v>Y</v>
      </c>
    </row>
    <row r="98" spans="1:21" x14ac:dyDescent="0.3">
      <c r="A98">
        <v>90.2</v>
      </c>
      <c r="B98" t="s">
        <v>401</v>
      </c>
      <c r="C98" t="s">
        <v>607</v>
      </c>
      <c r="D98" t="s">
        <v>439</v>
      </c>
      <c r="E98" s="9" t="s">
        <v>606</v>
      </c>
      <c r="F98" t="s">
        <v>526</v>
      </c>
      <c r="G98">
        <v>3482475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 t="str">
        <f t="shared" si="2"/>
        <v>Y</v>
      </c>
      <c r="R98">
        <v>1</v>
      </c>
      <c r="S98">
        <v>1</v>
      </c>
      <c r="T98">
        <v>1</v>
      </c>
      <c r="U98" t="str">
        <f t="shared" si="3"/>
        <v>Y</v>
      </c>
    </row>
    <row r="99" spans="1:21" x14ac:dyDescent="0.3">
      <c r="A99">
        <v>90.3</v>
      </c>
      <c r="B99" t="s">
        <v>401</v>
      </c>
      <c r="C99" t="s">
        <v>605</v>
      </c>
      <c r="D99" t="s">
        <v>439</v>
      </c>
      <c r="E99" s="9" t="s">
        <v>604</v>
      </c>
      <c r="F99" t="s">
        <v>526</v>
      </c>
      <c r="G99">
        <v>3482492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 t="str">
        <f t="shared" si="2"/>
        <v>Y</v>
      </c>
      <c r="R99">
        <v>1</v>
      </c>
      <c r="S99">
        <v>1</v>
      </c>
      <c r="T99">
        <v>1</v>
      </c>
      <c r="U99" t="str">
        <f t="shared" si="3"/>
        <v>Y</v>
      </c>
    </row>
    <row r="100" spans="1:21" x14ac:dyDescent="0.3">
      <c r="A100">
        <v>90.4</v>
      </c>
      <c r="B100" t="s">
        <v>401</v>
      </c>
      <c r="C100" t="s">
        <v>603</v>
      </c>
      <c r="D100" t="s">
        <v>439</v>
      </c>
      <c r="E100" s="9" t="s">
        <v>602</v>
      </c>
      <c r="F100" t="s">
        <v>526</v>
      </c>
      <c r="G100">
        <v>3482509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 t="str">
        <f t="shared" si="2"/>
        <v>Y</v>
      </c>
      <c r="R100">
        <v>1</v>
      </c>
      <c r="S100">
        <v>1</v>
      </c>
      <c r="T100">
        <v>1</v>
      </c>
      <c r="U100" t="str">
        <f t="shared" si="3"/>
        <v>Y</v>
      </c>
    </row>
    <row r="101" spans="1:21" x14ac:dyDescent="0.3">
      <c r="A101">
        <v>91</v>
      </c>
      <c r="B101" t="s">
        <v>401</v>
      </c>
      <c r="C101" t="s">
        <v>601</v>
      </c>
      <c r="D101" t="s">
        <v>439</v>
      </c>
      <c r="E101" s="9" t="s">
        <v>600</v>
      </c>
      <c r="F101" t="s">
        <v>526</v>
      </c>
      <c r="G101">
        <v>6326438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 t="str">
        <f t="shared" si="2"/>
        <v>Y</v>
      </c>
      <c r="R101">
        <v>1</v>
      </c>
      <c r="S101">
        <v>1</v>
      </c>
      <c r="T101">
        <v>1</v>
      </c>
      <c r="U101" t="str">
        <f t="shared" si="3"/>
        <v>Y</v>
      </c>
    </row>
    <row r="102" spans="1:21" x14ac:dyDescent="0.3">
      <c r="A102">
        <v>92</v>
      </c>
      <c r="B102" t="s">
        <v>401</v>
      </c>
      <c r="C102" t="s">
        <v>599</v>
      </c>
      <c r="D102" t="s">
        <v>439</v>
      </c>
      <c r="E102" s="9" t="s">
        <v>598</v>
      </c>
      <c r="F102" t="s">
        <v>526</v>
      </c>
      <c r="G102">
        <v>6330297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 t="str">
        <f t="shared" si="2"/>
        <v>Y</v>
      </c>
      <c r="R102">
        <v>1</v>
      </c>
      <c r="S102">
        <v>1</v>
      </c>
      <c r="T102">
        <v>1</v>
      </c>
      <c r="U102" t="str">
        <f t="shared" si="3"/>
        <v>Y</v>
      </c>
    </row>
    <row r="103" spans="1:21" x14ac:dyDescent="0.3">
      <c r="A103">
        <v>92.1</v>
      </c>
      <c r="B103" t="s">
        <v>401</v>
      </c>
      <c r="C103" t="s">
        <v>597</v>
      </c>
      <c r="D103" t="s">
        <v>439</v>
      </c>
      <c r="E103" s="9" t="s">
        <v>596</v>
      </c>
      <c r="F103" t="s">
        <v>526</v>
      </c>
      <c r="G103">
        <v>6172809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 t="str">
        <f t="shared" si="2"/>
        <v>Y</v>
      </c>
      <c r="R103">
        <v>1</v>
      </c>
      <c r="S103">
        <v>1</v>
      </c>
      <c r="T103">
        <v>1</v>
      </c>
      <c r="U103" t="str">
        <f t="shared" si="3"/>
        <v>Y</v>
      </c>
    </row>
    <row r="104" spans="1:21" x14ac:dyDescent="0.3">
      <c r="A104">
        <v>92.2</v>
      </c>
      <c r="B104" t="s">
        <v>401</v>
      </c>
      <c r="C104" t="s">
        <v>595</v>
      </c>
      <c r="D104" t="s">
        <v>439</v>
      </c>
      <c r="E104" s="9" t="s">
        <v>594</v>
      </c>
      <c r="F104" t="s">
        <v>526</v>
      </c>
      <c r="G104">
        <v>6172826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 t="str">
        <f t="shared" si="2"/>
        <v>Y</v>
      </c>
      <c r="R104">
        <v>1</v>
      </c>
      <c r="S104">
        <v>1</v>
      </c>
      <c r="T104">
        <v>1</v>
      </c>
      <c r="U104" t="str">
        <f t="shared" si="3"/>
        <v>Y</v>
      </c>
    </row>
    <row r="105" spans="1:21" x14ac:dyDescent="0.3">
      <c r="A105">
        <v>92.3</v>
      </c>
      <c r="B105" t="s">
        <v>401</v>
      </c>
      <c r="C105" t="s">
        <v>593</v>
      </c>
      <c r="D105" t="s">
        <v>439</v>
      </c>
      <c r="E105" s="9" t="s">
        <v>591</v>
      </c>
      <c r="F105" t="s">
        <v>526</v>
      </c>
      <c r="G105">
        <v>6172843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 t="str">
        <f t="shared" si="2"/>
        <v>Y</v>
      </c>
      <c r="R105">
        <v>1</v>
      </c>
      <c r="S105">
        <v>1</v>
      </c>
      <c r="T105">
        <v>1</v>
      </c>
      <c r="U105" t="str">
        <f t="shared" si="3"/>
        <v>Y</v>
      </c>
    </row>
    <row r="106" spans="1:21" x14ac:dyDescent="0.3">
      <c r="A106">
        <v>92.4</v>
      </c>
      <c r="B106" t="s">
        <v>401</v>
      </c>
      <c r="C106" t="s">
        <v>592</v>
      </c>
      <c r="D106" t="s">
        <v>439</v>
      </c>
      <c r="E106" s="9" t="s">
        <v>591</v>
      </c>
      <c r="F106" t="s">
        <v>526</v>
      </c>
      <c r="G106">
        <v>6172843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 t="str">
        <f t="shared" si="2"/>
        <v>Y</v>
      </c>
      <c r="R106">
        <v>1</v>
      </c>
      <c r="S106">
        <v>1</v>
      </c>
      <c r="T106">
        <v>1</v>
      </c>
      <c r="U106" t="str">
        <f t="shared" si="3"/>
        <v>Y</v>
      </c>
    </row>
    <row r="107" spans="1:21" x14ac:dyDescent="0.3">
      <c r="A107">
        <v>93</v>
      </c>
      <c r="B107" t="s">
        <v>401</v>
      </c>
      <c r="C107" t="s">
        <v>590</v>
      </c>
      <c r="D107" t="s">
        <v>330</v>
      </c>
      <c r="E107" s="9" t="s">
        <v>589</v>
      </c>
      <c r="F107" t="s">
        <v>154</v>
      </c>
      <c r="G107">
        <v>2026170</v>
      </c>
      <c r="H107">
        <v>1</v>
      </c>
      <c r="I107">
        <v>100</v>
      </c>
      <c r="J107">
        <v>100</v>
      </c>
      <c r="L107">
        <v>1</v>
      </c>
      <c r="M107">
        <v>100</v>
      </c>
      <c r="N107">
        <v>100</v>
      </c>
      <c r="O107" t="str">
        <f t="shared" si="2"/>
        <v>Y</v>
      </c>
      <c r="R107">
        <v>1</v>
      </c>
      <c r="S107">
        <v>100</v>
      </c>
      <c r="T107">
        <v>100</v>
      </c>
      <c r="U107" t="str">
        <f t="shared" si="3"/>
        <v>Y</v>
      </c>
    </row>
    <row r="108" spans="1:21" x14ac:dyDescent="0.3">
      <c r="A108">
        <v>93.1</v>
      </c>
      <c r="B108" t="s">
        <v>401</v>
      </c>
      <c r="C108" t="s">
        <v>588</v>
      </c>
      <c r="D108" t="s">
        <v>330</v>
      </c>
      <c r="E108" s="9" t="s">
        <v>587</v>
      </c>
      <c r="F108" t="s">
        <v>154</v>
      </c>
      <c r="G108">
        <v>2026187</v>
      </c>
      <c r="H108">
        <v>1</v>
      </c>
      <c r="I108">
        <v>100</v>
      </c>
      <c r="J108">
        <v>100</v>
      </c>
      <c r="L108">
        <v>1</v>
      </c>
      <c r="M108">
        <v>100</v>
      </c>
      <c r="N108">
        <v>100</v>
      </c>
      <c r="O108" t="str">
        <f t="shared" si="2"/>
        <v>Y</v>
      </c>
      <c r="R108">
        <v>1</v>
      </c>
      <c r="S108">
        <v>100</v>
      </c>
      <c r="T108">
        <v>100</v>
      </c>
      <c r="U108" t="str">
        <f t="shared" si="3"/>
        <v>Y</v>
      </c>
    </row>
    <row r="109" spans="1:21" x14ac:dyDescent="0.3">
      <c r="A109">
        <v>94</v>
      </c>
      <c r="B109" t="s">
        <v>401</v>
      </c>
      <c r="C109" t="s">
        <v>586</v>
      </c>
      <c r="D109" t="s">
        <v>439</v>
      </c>
      <c r="E109" s="9" t="s">
        <v>585</v>
      </c>
      <c r="F109" t="s">
        <v>526</v>
      </c>
      <c r="G109">
        <v>1873510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 t="str">
        <f t="shared" si="2"/>
        <v>Y</v>
      </c>
      <c r="R109">
        <v>1</v>
      </c>
      <c r="S109">
        <v>1</v>
      </c>
      <c r="T109">
        <v>1</v>
      </c>
      <c r="U109" t="str">
        <f t="shared" si="3"/>
        <v>Y</v>
      </c>
    </row>
    <row r="110" spans="1:21" x14ac:dyDescent="0.3">
      <c r="A110">
        <v>95</v>
      </c>
      <c r="B110" t="s">
        <v>401</v>
      </c>
      <c r="C110" t="s">
        <v>584</v>
      </c>
      <c r="D110" t="s">
        <v>439</v>
      </c>
      <c r="E110" s="9" t="s">
        <v>583</v>
      </c>
      <c r="F110" t="s">
        <v>439</v>
      </c>
      <c r="G110" t="s">
        <v>23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 t="str">
        <f t="shared" si="2"/>
        <v>Y</v>
      </c>
      <c r="R110">
        <v>1</v>
      </c>
      <c r="S110">
        <v>1</v>
      </c>
      <c r="T110">
        <v>1</v>
      </c>
      <c r="U110" t="str">
        <f t="shared" si="3"/>
        <v>Y</v>
      </c>
    </row>
    <row r="111" spans="1:21" x14ac:dyDescent="0.3">
      <c r="A111">
        <v>95.1</v>
      </c>
      <c r="B111" t="s">
        <v>401</v>
      </c>
      <c r="C111" t="s">
        <v>582</v>
      </c>
      <c r="D111" t="s">
        <v>439</v>
      </c>
      <c r="E111" s="9" t="s">
        <v>581</v>
      </c>
      <c r="F111" t="s">
        <v>439</v>
      </c>
      <c r="G111" t="s">
        <v>23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 t="str">
        <f t="shared" si="2"/>
        <v>Y</v>
      </c>
      <c r="R111">
        <v>1</v>
      </c>
      <c r="S111">
        <v>1</v>
      </c>
      <c r="T111">
        <v>1</v>
      </c>
      <c r="U111" t="str">
        <f t="shared" si="3"/>
        <v>Y</v>
      </c>
    </row>
    <row r="112" spans="1:21" x14ac:dyDescent="0.3">
      <c r="A112">
        <v>95.2</v>
      </c>
      <c r="B112" t="s">
        <v>401</v>
      </c>
      <c r="C112" t="s">
        <v>580</v>
      </c>
      <c r="D112" t="s">
        <v>439</v>
      </c>
      <c r="E112" s="9" t="s">
        <v>579</v>
      </c>
      <c r="F112" t="s">
        <v>439</v>
      </c>
      <c r="G112" t="s">
        <v>23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 t="str">
        <f t="shared" si="2"/>
        <v>Y</v>
      </c>
      <c r="R112">
        <v>1</v>
      </c>
      <c r="S112">
        <v>1</v>
      </c>
      <c r="T112">
        <v>1</v>
      </c>
      <c r="U112" t="str">
        <f t="shared" si="3"/>
        <v>Y</v>
      </c>
    </row>
    <row r="113" spans="1:21" x14ac:dyDescent="0.3">
      <c r="A113">
        <v>96</v>
      </c>
      <c r="B113" t="s">
        <v>401</v>
      </c>
      <c r="C113" t="s">
        <v>578</v>
      </c>
      <c r="D113" t="s">
        <v>330</v>
      </c>
      <c r="E113" s="9" t="s">
        <v>577</v>
      </c>
      <c r="F113" t="s">
        <v>154</v>
      </c>
      <c r="G113">
        <v>1055623</v>
      </c>
      <c r="H113">
        <v>1</v>
      </c>
      <c r="I113">
        <v>100</v>
      </c>
      <c r="J113">
        <v>100</v>
      </c>
      <c r="L113">
        <v>1</v>
      </c>
      <c r="M113">
        <v>100</v>
      </c>
      <c r="N113">
        <v>100</v>
      </c>
      <c r="O113" t="str">
        <f t="shared" si="2"/>
        <v>Y</v>
      </c>
      <c r="R113">
        <v>1</v>
      </c>
      <c r="S113">
        <v>100</v>
      </c>
      <c r="T113">
        <v>100</v>
      </c>
      <c r="U113" t="str">
        <f t="shared" si="3"/>
        <v>Y</v>
      </c>
    </row>
    <row r="114" spans="1:21" x14ac:dyDescent="0.3">
      <c r="A114">
        <v>97</v>
      </c>
      <c r="B114" t="s">
        <v>401</v>
      </c>
      <c r="C114" t="s">
        <v>576</v>
      </c>
      <c r="D114" t="s">
        <v>330</v>
      </c>
      <c r="E114" s="9" t="s">
        <v>575</v>
      </c>
      <c r="F114" t="s">
        <v>154</v>
      </c>
      <c r="G114" t="s">
        <v>23</v>
      </c>
      <c r="H114">
        <v>1</v>
      </c>
      <c r="I114">
        <v>100</v>
      </c>
      <c r="J114">
        <v>100</v>
      </c>
      <c r="L114">
        <v>1</v>
      </c>
      <c r="M114">
        <v>100</v>
      </c>
      <c r="N114">
        <v>100</v>
      </c>
      <c r="O114" t="str">
        <f t="shared" si="2"/>
        <v>Y</v>
      </c>
      <c r="R114">
        <v>1</v>
      </c>
      <c r="S114">
        <v>100</v>
      </c>
      <c r="T114">
        <v>100</v>
      </c>
      <c r="U114" t="str">
        <f t="shared" si="3"/>
        <v>Y</v>
      </c>
    </row>
    <row r="115" spans="1:21" x14ac:dyDescent="0.3">
      <c r="A115">
        <v>98</v>
      </c>
      <c r="B115" t="s">
        <v>401</v>
      </c>
      <c r="C115" t="s">
        <v>574</v>
      </c>
      <c r="D115" t="s">
        <v>330</v>
      </c>
      <c r="E115" s="9" t="s">
        <v>573</v>
      </c>
      <c r="F115" t="s">
        <v>154</v>
      </c>
      <c r="G115">
        <v>1055606</v>
      </c>
      <c r="H115">
        <v>1</v>
      </c>
      <c r="I115">
        <v>100</v>
      </c>
      <c r="J115">
        <v>100</v>
      </c>
      <c r="L115">
        <v>1</v>
      </c>
      <c r="M115">
        <v>100</v>
      </c>
      <c r="N115">
        <v>100</v>
      </c>
      <c r="O115" t="str">
        <f t="shared" si="2"/>
        <v>Y</v>
      </c>
      <c r="R115">
        <v>1</v>
      </c>
      <c r="S115">
        <v>100</v>
      </c>
      <c r="T115">
        <v>100</v>
      </c>
      <c r="U115" t="str">
        <f t="shared" si="3"/>
        <v>Y</v>
      </c>
    </row>
    <row r="116" spans="1:21" x14ac:dyDescent="0.3">
      <c r="A116">
        <v>99</v>
      </c>
      <c r="B116" t="s">
        <v>401</v>
      </c>
      <c r="C116" t="s">
        <v>572</v>
      </c>
      <c r="D116" t="s">
        <v>330</v>
      </c>
      <c r="E116" s="9" t="s">
        <v>571</v>
      </c>
      <c r="F116" t="s">
        <v>154</v>
      </c>
      <c r="G116">
        <v>1055589</v>
      </c>
      <c r="H116">
        <v>1</v>
      </c>
      <c r="I116">
        <v>100</v>
      </c>
      <c r="J116">
        <v>100</v>
      </c>
      <c r="L116">
        <v>1</v>
      </c>
      <c r="M116">
        <v>100</v>
      </c>
      <c r="N116">
        <v>100</v>
      </c>
      <c r="O116" t="str">
        <f t="shared" si="2"/>
        <v>Y</v>
      </c>
      <c r="R116">
        <v>1</v>
      </c>
      <c r="S116">
        <v>100</v>
      </c>
      <c r="T116">
        <v>100</v>
      </c>
      <c r="U116" t="str">
        <f t="shared" si="3"/>
        <v>Y</v>
      </c>
    </row>
    <row r="117" spans="1:21" x14ac:dyDescent="0.3">
      <c r="A117">
        <v>100</v>
      </c>
      <c r="B117" t="s">
        <v>401</v>
      </c>
      <c r="C117" t="s">
        <v>570</v>
      </c>
      <c r="D117" t="s">
        <v>330</v>
      </c>
      <c r="E117" s="9" t="s">
        <v>569</v>
      </c>
      <c r="F117" t="s">
        <v>154</v>
      </c>
      <c r="G117">
        <v>1055572</v>
      </c>
      <c r="H117">
        <v>1</v>
      </c>
      <c r="I117">
        <v>100</v>
      </c>
      <c r="J117">
        <v>100</v>
      </c>
      <c r="L117">
        <v>1</v>
      </c>
      <c r="M117">
        <v>100</v>
      </c>
      <c r="N117">
        <v>100</v>
      </c>
      <c r="O117" t="str">
        <f t="shared" si="2"/>
        <v>Y</v>
      </c>
      <c r="R117">
        <v>1</v>
      </c>
      <c r="S117">
        <v>100</v>
      </c>
      <c r="T117">
        <v>100</v>
      </c>
      <c r="U117" t="str">
        <f t="shared" si="3"/>
        <v>Y</v>
      </c>
    </row>
    <row r="118" spans="1:21" x14ac:dyDescent="0.3">
      <c r="A118">
        <v>101</v>
      </c>
      <c r="B118" t="s">
        <v>401</v>
      </c>
      <c r="C118" t="s">
        <v>568</v>
      </c>
      <c r="D118" t="s">
        <v>330</v>
      </c>
      <c r="E118" s="9" t="s">
        <v>567</v>
      </c>
      <c r="F118" t="s">
        <v>154</v>
      </c>
      <c r="G118">
        <v>1342735</v>
      </c>
      <c r="H118">
        <v>1</v>
      </c>
      <c r="I118">
        <v>100</v>
      </c>
      <c r="J118">
        <v>100</v>
      </c>
      <c r="L118">
        <v>1</v>
      </c>
      <c r="M118">
        <v>100</v>
      </c>
      <c r="N118">
        <v>100</v>
      </c>
      <c r="O118" t="str">
        <f t="shared" si="2"/>
        <v>Y</v>
      </c>
      <c r="R118">
        <v>1</v>
      </c>
      <c r="S118">
        <v>100</v>
      </c>
      <c r="T118">
        <v>100</v>
      </c>
      <c r="U118" t="str">
        <f t="shared" si="3"/>
        <v>Y</v>
      </c>
    </row>
    <row r="119" spans="1:21" x14ac:dyDescent="0.3">
      <c r="A119">
        <v>102</v>
      </c>
      <c r="B119" t="s">
        <v>401</v>
      </c>
      <c r="C119" t="s">
        <v>566</v>
      </c>
      <c r="D119" t="s">
        <v>330</v>
      </c>
      <c r="E119" s="9" t="s">
        <v>565</v>
      </c>
      <c r="F119" t="s">
        <v>526</v>
      </c>
      <c r="G119">
        <v>4269455</v>
      </c>
      <c r="H119">
        <v>100</v>
      </c>
      <c r="I119">
        <v>100</v>
      </c>
      <c r="J119">
        <v>1</v>
      </c>
      <c r="L119">
        <v>100</v>
      </c>
      <c r="M119">
        <v>100</v>
      </c>
      <c r="N119">
        <v>1</v>
      </c>
      <c r="O119" t="str">
        <f t="shared" si="2"/>
        <v>Y</v>
      </c>
      <c r="R119">
        <v>100</v>
      </c>
      <c r="S119">
        <v>100</v>
      </c>
      <c r="T119">
        <v>1</v>
      </c>
      <c r="U119" t="str">
        <f t="shared" si="3"/>
        <v>Y</v>
      </c>
    </row>
    <row r="120" spans="1:21" x14ac:dyDescent="0.3">
      <c r="A120">
        <v>103</v>
      </c>
      <c r="B120" t="s">
        <v>401</v>
      </c>
      <c r="C120" t="s">
        <v>564</v>
      </c>
      <c r="D120" t="s">
        <v>71</v>
      </c>
      <c r="E120" s="9" t="s">
        <v>527</v>
      </c>
      <c r="F120" t="s">
        <v>526</v>
      </c>
      <c r="G120">
        <v>4674871</v>
      </c>
      <c r="H120">
        <v>50</v>
      </c>
      <c r="I120">
        <v>50</v>
      </c>
      <c r="J120">
        <v>1</v>
      </c>
      <c r="L120">
        <v>50</v>
      </c>
      <c r="M120">
        <v>50</v>
      </c>
      <c r="N120">
        <v>1</v>
      </c>
      <c r="O120" t="str">
        <f t="shared" si="2"/>
        <v>Y</v>
      </c>
      <c r="R120">
        <v>50</v>
      </c>
      <c r="S120">
        <v>50</v>
      </c>
      <c r="T120">
        <v>1</v>
      </c>
      <c r="U120" t="str">
        <f t="shared" si="3"/>
        <v>Y</v>
      </c>
    </row>
    <row r="121" spans="1:21" x14ac:dyDescent="0.3">
      <c r="A121">
        <v>104</v>
      </c>
      <c r="B121" t="s">
        <v>401</v>
      </c>
      <c r="C121" t="s">
        <v>563</v>
      </c>
      <c r="D121" t="s">
        <v>13</v>
      </c>
      <c r="E121" s="9" t="s">
        <v>562</v>
      </c>
      <c r="F121" t="s">
        <v>15</v>
      </c>
      <c r="G121">
        <v>4078274</v>
      </c>
      <c r="H121">
        <v>1</v>
      </c>
      <c r="I121">
        <v>1</v>
      </c>
      <c r="J121">
        <v>1</v>
      </c>
      <c r="L121">
        <v>1.9230769230769199E-3</v>
      </c>
      <c r="M121">
        <v>1</v>
      </c>
      <c r="N121">
        <v>520</v>
      </c>
      <c r="O121" t="str">
        <f t="shared" si="2"/>
        <v>N</v>
      </c>
      <c r="R121">
        <v>1.9230769230769199E-3</v>
      </c>
      <c r="S121">
        <v>1</v>
      </c>
      <c r="T121">
        <v>520</v>
      </c>
      <c r="U121" t="str">
        <f t="shared" si="3"/>
        <v>Y</v>
      </c>
    </row>
    <row r="122" spans="1:21" x14ac:dyDescent="0.3">
      <c r="A122">
        <v>105</v>
      </c>
      <c r="B122" t="s">
        <v>401</v>
      </c>
      <c r="C122" t="s">
        <v>561</v>
      </c>
      <c r="D122" t="s">
        <v>13</v>
      </c>
      <c r="E122" s="9" t="s">
        <v>560</v>
      </c>
      <c r="F122" t="s">
        <v>15</v>
      </c>
      <c r="G122">
        <v>4078206</v>
      </c>
      <c r="H122">
        <v>1</v>
      </c>
      <c r="I122">
        <v>1</v>
      </c>
      <c r="J122">
        <v>1</v>
      </c>
      <c r="L122">
        <v>1.9607843137254902E-3</v>
      </c>
      <c r="M122">
        <v>1</v>
      </c>
      <c r="N122">
        <v>510</v>
      </c>
      <c r="O122" t="str">
        <f t="shared" si="2"/>
        <v>N</v>
      </c>
      <c r="R122">
        <v>1.9607843137254902E-3</v>
      </c>
      <c r="S122">
        <v>1</v>
      </c>
      <c r="T122">
        <v>510</v>
      </c>
      <c r="U122" t="str">
        <f t="shared" si="3"/>
        <v>Y</v>
      </c>
    </row>
    <row r="123" spans="1:21" x14ac:dyDescent="0.3">
      <c r="A123">
        <v>106</v>
      </c>
      <c r="B123" t="s">
        <v>401</v>
      </c>
      <c r="C123" t="s">
        <v>559</v>
      </c>
      <c r="D123" t="s">
        <v>13</v>
      </c>
      <c r="E123" s="9" t="s">
        <v>558</v>
      </c>
      <c r="F123" t="s">
        <v>15</v>
      </c>
      <c r="G123">
        <v>4078291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 t="str">
        <f t="shared" si="2"/>
        <v>Y</v>
      </c>
      <c r="R123">
        <v>1</v>
      </c>
      <c r="S123">
        <v>1</v>
      </c>
      <c r="T123">
        <v>1</v>
      </c>
      <c r="U123" t="str">
        <f t="shared" si="3"/>
        <v>Y</v>
      </c>
    </row>
    <row r="124" spans="1:21" x14ac:dyDescent="0.3">
      <c r="A124">
        <v>107</v>
      </c>
      <c r="B124" t="s">
        <v>401</v>
      </c>
      <c r="C124" t="s">
        <v>557</v>
      </c>
      <c r="D124" t="s">
        <v>13</v>
      </c>
      <c r="E124" s="9" t="s">
        <v>556</v>
      </c>
      <c r="F124" t="s">
        <v>15</v>
      </c>
      <c r="G124">
        <v>4003100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 t="str">
        <f t="shared" si="2"/>
        <v>Y</v>
      </c>
      <c r="R124">
        <v>1</v>
      </c>
      <c r="S124">
        <v>1</v>
      </c>
      <c r="T124">
        <v>1</v>
      </c>
      <c r="U124" t="str">
        <f t="shared" si="3"/>
        <v>Y</v>
      </c>
    </row>
    <row r="125" spans="1:21" x14ac:dyDescent="0.3">
      <c r="A125">
        <v>108</v>
      </c>
      <c r="B125" t="s">
        <v>401</v>
      </c>
      <c r="C125" t="s">
        <v>555</v>
      </c>
      <c r="D125" t="s">
        <v>13</v>
      </c>
      <c r="E125" s="9" t="s">
        <v>554</v>
      </c>
      <c r="F125" t="s">
        <v>15</v>
      </c>
      <c r="G125">
        <v>974355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 t="str">
        <f t="shared" si="2"/>
        <v>Y</v>
      </c>
      <c r="R125">
        <v>1</v>
      </c>
      <c r="S125">
        <v>1</v>
      </c>
      <c r="T125">
        <v>1</v>
      </c>
      <c r="U125" t="str">
        <f t="shared" si="3"/>
        <v>Y</v>
      </c>
    </row>
    <row r="126" spans="1:21" x14ac:dyDescent="0.3">
      <c r="A126">
        <v>109</v>
      </c>
      <c r="B126" t="s">
        <v>401</v>
      </c>
      <c r="C126" t="s">
        <v>553</v>
      </c>
      <c r="D126" t="s">
        <v>13</v>
      </c>
      <c r="E126" s="9" t="s">
        <v>552</v>
      </c>
      <c r="F126" t="s">
        <v>15</v>
      </c>
      <c r="G126">
        <v>3595201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 t="str">
        <f t="shared" si="2"/>
        <v>Y</v>
      </c>
      <c r="R126">
        <v>1</v>
      </c>
      <c r="S126">
        <v>1</v>
      </c>
      <c r="T126">
        <v>1</v>
      </c>
      <c r="U126" t="str">
        <f t="shared" si="3"/>
        <v>Y</v>
      </c>
    </row>
    <row r="127" spans="1:21" x14ac:dyDescent="0.3">
      <c r="A127">
        <v>110</v>
      </c>
      <c r="B127" t="s">
        <v>401</v>
      </c>
      <c r="C127" t="s">
        <v>551</v>
      </c>
      <c r="D127" t="s">
        <v>13</v>
      </c>
      <c r="E127" s="9" t="s">
        <v>550</v>
      </c>
      <c r="F127" t="s">
        <v>15</v>
      </c>
      <c r="G127">
        <v>411115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 t="str">
        <f t="shared" si="2"/>
        <v>Y</v>
      </c>
      <c r="R127">
        <v>1</v>
      </c>
      <c r="S127">
        <v>1</v>
      </c>
      <c r="T127">
        <v>1</v>
      </c>
      <c r="U127" t="str">
        <f t="shared" si="3"/>
        <v>Y</v>
      </c>
    </row>
    <row r="128" spans="1:21" x14ac:dyDescent="0.3">
      <c r="A128">
        <v>111</v>
      </c>
      <c r="B128" t="s">
        <v>401</v>
      </c>
      <c r="C128" t="s">
        <v>549</v>
      </c>
      <c r="D128" t="s">
        <v>13</v>
      </c>
      <c r="E128" s="9" t="s">
        <v>548</v>
      </c>
      <c r="F128" t="s">
        <v>15</v>
      </c>
      <c r="G128">
        <v>1744612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 t="str">
        <f t="shared" si="2"/>
        <v>Y</v>
      </c>
      <c r="R128">
        <v>1</v>
      </c>
      <c r="S128">
        <v>1</v>
      </c>
      <c r="T128">
        <v>1</v>
      </c>
      <c r="U128" t="str">
        <f t="shared" si="3"/>
        <v>Y</v>
      </c>
    </row>
    <row r="129" spans="1:21" x14ac:dyDescent="0.3">
      <c r="A129">
        <v>112</v>
      </c>
      <c r="B129" t="s">
        <v>401</v>
      </c>
      <c r="C129" t="s">
        <v>547</v>
      </c>
      <c r="D129" t="s">
        <v>13</v>
      </c>
      <c r="E129" s="9" t="s">
        <v>546</v>
      </c>
      <c r="F129" t="s">
        <v>15</v>
      </c>
      <c r="G129">
        <v>1388346</v>
      </c>
      <c r="H129">
        <v>1</v>
      </c>
      <c r="I129">
        <v>1</v>
      </c>
      <c r="J129">
        <v>1</v>
      </c>
      <c r="L129">
        <v>0.1</v>
      </c>
      <c r="M129">
        <v>1</v>
      </c>
      <c r="N129">
        <v>10</v>
      </c>
      <c r="O129" t="str">
        <f t="shared" si="2"/>
        <v>N</v>
      </c>
      <c r="R129">
        <v>0.1</v>
      </c>
      <c r="S129">
        <v>1</v>
      </c>
      <c r="T129">
        <v>10</v>
      </c>
      <c r="U129" t="str">
        <f t="shared" si="3"/>
        <v>Y</v>
      </c>
    </row>
    <row r="130" spans="1:21" x14ac:dyDescent="0.3">
      <c r="A130">
        <v>113</v>
      </c>
      <c r="B130" t="s">
        <v>401</v>
      </c>
      <c r="C130" t="s">
        <v>545</v>
      </c>
      <c r="D130" t="s">
        <v>13</v>
      </c>
      <c r="E130" s="9" t="s">
        <v>544</v>
      </c>
      <c r="F130" t="s">
        <v>15</v>
      </c>
      <c r="G130">
        <v>4602068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 t="str">
        <f t="shared" si="2"/>
        <v>Y</v>
      </c>
      <c r="R130">
        <v>1</v>
      </c>
      <c r="S130">
        <v>1</v>
      </c>
      <c r="T130">
        <v>1</v>
      </c>
      <c r="U130" t="str">
        <f t="shared" si="3"/>
        <v>Y</v>
      </c>
    </row>
    <row r="131" spans="1:21" x14ac:dyDescent="0.3">
      <c r="A131">
        <v>114</v>
      </c>
      <c r="B131" t="s">
        <v>401</v>
      </c>
      <c r="C131" t="s">
        <v>543</v>
      </c>
      <c r="D131" t="s">
        <v>485</v>
      </c>
      <c r="E131" s="9" t="s">
        <v>542</v>
      </c>
      <c r="F131" t="s">
        <v>154</v>
      </c>
      <c r="G131">
        <v>4369160</v>
      </c>
      <c r="H131">
        <v>1</v>
      </c>
      <c r="I131">
        <v>200</v>
      </c>
      <c r="J131">
        <v>200</v>
      </c>
      <c r="L131">
        <v>1</v>
      </c>
      <c r="M131">
        <v>200</v>
      </c>
      <c r="N131">
        <v>200</v>
      </c>
      <c r="O131" t="str">
        <f t="shared" si="2"/>
        <v>Y</v>
      </c>
      <c r="R131">
        <v>1</v>
      </c>
      <c r="S131">
        <v>200</v>
      </c>
      <c r="T131">
        <v>200</v>
      </c>
      <c r="U131" t="str">
        <f t="shared" si="3"/>
        <v>Y</v>
      </c>
    </row>
    <row r="132" spans="1:21" x14ac:dyDescent="0.3">
      <c r="A132">
        <v>115</v>
      </c>
      <c r="B132" t="s">
        <v>401</v>
      </c>
      <c r="C132" t="s">
        <v>541</v>
      </c>
      <c r="D132" t="s">
        <v>485</v>
      </c>
      <c r="E132" s="9" t="s">
        <v>540</v>
      </c>
      <c r="F132" t="s">
        <v>19</v>
      </c>
      <c r="G132">
        <v>5309666</v>
      </c>
      <c r="H132">
        <v>1</v>
      </c>
      <c r="I132">
        <v>200</v>
      </c>
      <c r="J132">
        <v>200</v>
      </c>
      <c r="L132">
        <v>1</v>
      </c>
      <c r="M132">
        <v>200</v>
      </c>
      <c r="N132">
        <v>200</v>
      </c>
      <c r="O132" t="str">
        <f t="shared" ref="O132:O195" si="4">IF(ROUND(L132,3)=ROUND(H132,3),"Y","N")</f>
        <v>Y</v>
      </c>
      <c r="R132">
        <v>1</v>
      </c>
      <c r="S132">
        <v>200</v>
      </c>
      <c r="T132">
        <v>200</v>
      </c>
      <c r="U132" t="str">
        <f t="shared" ref="U132:U195" si="5">IF(ROUND(L132,3)=ROUND(R132,3),"Y","N")</f>
        <v>Y</v>
      </c>
    </row>
    <row r="133" spans="1:21" x14ac:dyDescent="0.3">
      <c r="A133">
        <v>116</v>
      </c>
      <c r="B133" t="s">
        <v>401</v>
      </c>
      <c r="C133" t="s">
        <v>539</v>
      </c>
      <c r="D133" t="s">
        <v>466</v>
      </c>
      <c r="E133" s="9" t="s">
        <v>537</v>
      </c>
      <c r="F133" t="s">
        <v>15</v>
      </c>
      <c r="G133">
        <v>220048</v>
      </c>
      <c r="H133">
        <v>10</v>
      </c>
      <c r="I133">
        <v>10</v>
      </c>
      <c r="J133">
        <v>1</v>
      </c>
      <c r="L133">
        <v>5</v>
      </c>
      <c r="M133">
        <v>10</v>
      </c>
      <c r="N133">
        <v>2</v>
      </c>
      <c r="O133" t="str">
        <f t="shared" si="4"/>
        <v>N</v>
      </c>
      <c r="R133">
        <v>5</v>
      </c>
      <c r="S133">
        <v>10</v>
      </c>
      <c r="T133">
        <v>2</v>
      </c>
      <c r="U133" t="str">
        <f t="shared" si="5"/>
        <v>Y</v>
      </c>
    </row>
    <row r="134" spans="1:21" x14ac:dyDescent="0.3">
      <c r="A134">
        <v>117</v>
      </c>
      <c r="B134" t="s">
        <v>401</v>
      </c>
      <c r="C134" t="s">
        <v>538</v>
      </c>
      <c r="D134" t="s">
        <v>439</v>
      </c>
      <c r="E134" s="9" t="s">
        <v>537</v>
      </c>
      <c r="F134" t="s">
        <v>15</v>
      </c>
      <c r="G134">
        <v>220048</v>
      </c>
      <c r="H134">
        <v>1</v>
      </c>
      <c r="I134">
        <v>1</v>
      </c>
      <c r="J134">
        <v>1</v>
      </c>
      <c r="L134">
        <v>0.5</v>
      </c>
      <c r="M134">
        <v>1</v>
      </c>
      <c r="N134">
        <v>2</v>
      </c>
      <c r="O134" t="str">
        <f t="shared" si="4"/>
        <v>N</v>
      </c>
      <c r="R134">
        <v>0.5</v>
      </c>
      <c r="S134">
        <v>1</v>
      </c>
      <c r="T134">
        <v>2</v>
      </c>
      <c r="U134" t="str">
        <f t="shared" si="5"/>
        <v>Y</v>
      </c>
    </row>
    <row r="135" spans="1:21" x14ac:dyDescent="0.3">
      <c r="A135">
        <v>118</v>
      </c>
      <c r="B135" t="s">
        <v>401</v>
      </c>
      <c r="C135" t="s">
        <v>536</v>
      </c>
      <c r="D135" t="s">
        <v>439</v>
      </c>
      <c r="E135" s="9" t="s">
        <v>535</v>
      </c>
      <c r="F135" t="s">
        <v>526</v>
      </c>
      <c r="G135">
        <v>370838</v>
      </c>
      <c r="H135">
        <v>1</v>
      </c>
      <c r="I135">
        <v>1</v>
      </c>
      <c r="J135">
        <v>1</v>
      </c>
      <c r="L135">
        <v>5.0000000000000001E-3</v>
      </c>
      <c r="M135">
        <v>1</v>
      </c>
      <c r="N135">
        <v>200</v>
      </c>
      <c r="O135" t="str">
        <f t="shared" si="4"/>
        <v>N</v>
      </c>
      <c r="R135">
        <v>5.0000000000000001E-3</v>
      </c>
      <c r="S135">
        <v>1</v>
      </c>
      <c r="T135">
        <v>200</v>
      </c>
      <c r="U135" t="str">
        <f t="shared" si="5"/>
        <v>Y</v>
      </c>
    </row>
    <row r="136" spans="1:21" x14ac:dyDescent="0.3">
      <c r="A136">
        <v>119</v>
      </c>
      <c r="B136" t="s">
        <v>401</v>
      </c>
      <c r="C136" t="s">
        <v>534</v>
      </c>
      <c r="D136" t="s">
        <v>330</v>
      </c>
      <c r="E136" s="9" t="s">
        <v>532</v>
      </c>
      <c r="F136" t="s">
        <v>526</v>
      </c>
      <c r="G136">
        <v>5374744</v>
      </c>
      <c r="H136">
        <v>100</v>
      </c>
      <c r="I136">
        <v>100</v>
      </c>
      <c r="J136">
        <v>1</v>
      </c>
      <c r="L136">
        <v>100</v>
      </c>
      <c r="M136">
        <v>100</v>
      </c>
      <c r="N136">
        <v>1</v>
      </c>
      <c r="O136" t="str">
        <f t="shared" si="4"/>
        <v>Y</v>
      </c>
      <c r="R136">
        <v>100</v>
      </c>
      <c r="S136">
        <v>100</v>
      </c>
      <c r="T136">
        <v>1</v>
      </c>
      <c r="U136" t="str">
        <f t="shared" si="5"/>
        <v>Y</v>
      </c>
    </row>
    <row r="137" spans="1:21" x14ac:dyDescent="0.3">
      <c r="A137">
        <v>120</v>
      </c>
      <c r="B137" t="s">
        <v>401</v>
      </c>
      <c r="C137" t="s">
        <v>533</v>
      </c>
      <c r="D137" t="s">
        <v>330</v>
      </c>
      <c r="E137" s="9" t="s">
        <v>532</v>
      </c>
      <c r="F137" t="s">
        <v>526</v>
      </c>
      <c r="G137">
        <v>5374744</v>
      </c>
      <c r="H137">
        <v>100</v>
      </c>
      <c r="I137">
        <v>100</v>
      </c>
      <c r="J137">
        <v>1</v>
      </c>
      <c r="L137">
        <v>100</v>
      </c>
      <c r="M137">
        <v>100</v>
      </c>
      <c r="N137">
        <v>1</v>
      </c>
      <c r="O137" t="str">
        <f t="shared" si="4"/>
        <v>Y</v>
      </c>
      <c r="R137">
        <v>100</v>
      </c>
      <c r="S137">
        <v>100</v>
      </c>
      <c r="T137">
        <v>1</v>
      </c>
      <c r="U137" t="str">
        <f t="shared" si="5"/>
        <v>Y</v>
      </c>
    </row>
    <row r="138" spans="1:21" x14ac:dyDescent="0.3">
      <c r="A138">
        <v>121</v>
      </c>
      <c r="B138" t="s">
        <v>401</v>
      </c>
      <c r="C138" t="s">
        <v>531</v>
      </c>
      <c r="D138" t="s">
        <v>13</v>
      </c>
      <c r="E138" s="9" t="s">
        <v>530</v>
      </c>
      <c r="F138" t="s">
        <v>15</v>
      </c>
      <c r="G138">
        <v>411166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 t="str">
        <f t="shared" si="4"/>
        <v>Y</v>
      </c>
      <c r="R138">
        <v>1</v>
      </c>
      <c r="S138">
        <v>1</v>
      </c>
      <c r="T138">
        <v>1</v>
      </c>
      <c r="U138" t="str">
        <f t="shared" si="5"/>
        <v>Y</v>
      </c>
    </row>
    <row r="139" spans="1:21" x14ac:dyDescent="0.3">
      <c r="A139">
        <v>122</v>
      </c>
      <c r="B139" t="s">
        <v>401</v>
      </c>
      <c r="C139" t="s">
        <v>529</v>
      </c>
      <c r="D139" t="s">
        <v>13</v>
      </c>
      <c r="E139" s="9" t="s">
        <v>529</v>
      </c>
      <c r="F139" t="s">
        <v>15</v>
      </c>
      <c r="G139" t="s">
        <v>23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 t="str">
        <f t="shared" si="4"/>
        <v>Y</v>
      </c>
      <c r="R139">
        <v>1</v>
      </c>
      <c r="S139">
        <v>1</v>
      </c>
      <c r="T139">
        <v>1</v>
      </c>
      <c r="U139" t="str">
        <f t="shared" si="5"/>
        <v>Y</v>
      </c>
    </row>
    <row r="140" spans="1:21" x14ac:dyDescent="0.3">
      <c r="A140">
        <v>123</v>
      </c>
      <c r="B140" t="s">
        <v>401</v>
      </c>
      <c r="C140" t="s">
        <v>528</v>
      </c>
      <c r="D140" t="s">
        <v>439</v>
      </c>
      <c r="E140" s="9" t="s">
        <v>527</v>
      </c>
      <c r="F140" t="s">
        <v>526</v>
      </c>
      <c r="G140">
        <v>4674871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 t="str">
        <f t="shared" si="4"/>
        <v>Y</v>
      </c>
      <c r="R140">
        <v>1</v>
      </c>
      <c r="S140">
        <v>1</v>
      </c>
      <c r="T140">
        <v>1</v>
      </c>
      <c r="U140" t="str">
        <f t="shared" si="5"/>
        <v>Y</v>
      </c>
    </row>
    <row r="141" spans="1:21" x14ac:dyDescent="0.3">
      <c r="A141">
        <v>124</v>
      </c>
      <c r="B141" t="s">
        <v>401</v>
      </c>
      <c r="C141" t="s">
        <v>525</v>
      </c>
      <c r="D141" t="s">
        <v>13</v>
      </c>
      <c r="E141" s="9" t="s">
        <v>524</v>
      </c>
      <c r="F141" t="s">
        <v>15</v>
      </c>
      <c r="G141">
        <v>6771413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 t="str">
        <f t="shared" si="4"/>
        <v>Y</v>
      </c>
      <c r="R141">
        <v>1</v>
      </c>
      <c r="S141">
        <v>1</v>
      </c>
      <c r="T141">
        <v>1</v>
      </c>
      <c r="U141" t="str">
        <f t="shared" si="5"/>
        <v>Y</v>
      </c>
    </row>
    <row r="142" spans="1:21" x14ac:dyDescent="0.3">
      <c r="A142">
        <v>125</v>
      </c>
      <c r="B142" t="s">
        <v>401</v>
      </c>
      <c r="C142" t="s">
        <v>523</v>
      </c>
      <c r="D142" t="s">
        <v>13</v>
      </c>
      <c r="E142" s="9" t="s">
        <v>522</v>
      </c>
      <c r="F142" t="s">
        <v>15</v>
      </c>
      <c r="G142">
        <v>1821388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 t="str">
        <f t="shared" si="4"/>
        <v>Y</v>
      </c>
      <c r="R142">
        <v>1</v>
      </c>
      <c r="S142">
        <v>1</v>
      </c>
      <c r="T142">
        <v>1</v>
      </c>
      <c r="U142" t="str">
        <f t="shared" si="5"/>
        <v>Y</v>
      </c>
    </row>
    <row r="143" spans="1:21" x14ac:dyDescent="0.3">
      <c r="A143">
        <v>126</v>
      </c>
      <c r="B143" t="s">
        <v>401</v>
      </c>
      <c r="C143" t="s">
        <v>521</v>
      </c>
      <c r="D143" t="s">
        <v>13</v>
      </c>
      <c r="E143" s="9" t="s">
        <v>520</v>
      </c>
      <c r="F143" t="s">
        <v>15</v>
      </c>
      <c r="G143">
        <v>4320778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 t="str">
        <f t="shared" si="4"/>
        <v>Y</v>
      </c>
      <c r="R143">
        <v>1</v>
      </c>
      <c r="S143">
        <v>1</v>
      </c>
      <c r="T143">
        <v>1</v>
      </c>
      <c r="U143" t="str">
        <f t="shared" si="5"/>
        <v>Y</v>
      </c>
    </row>
    <row r="144" spans="1:21" x14ac:dyDescent="0.3">
      <c r="A144">
        <v>127</v>
      </c>
      <c r="B144" t="s">
        <v>401</v>
      </c>
      <c r="C144" t="s">
        <v>519</v>
      </c>
      <c r="D144" t="s">
        <v>13</v>
      </c>
      <c r="E144" s="9" t="s">
        <v>515</v>
      </c>
      <c r="F144" t="s">
        <v>15</v>
      </c>
      <c r="G144">
        <v>4320897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 t="str">
        <f t="shared" si="4"/>
        <v>Y</v>
      </c>
      <c r="R144">
        <v>1</v>
      </c>
      <c r="S144">
        <v>1</v>
      </c>
      <c r="T144">
        <v>1</v>
      </c>
      <c r="U144" t="str">
        <f t="shared" si="5"/>
        <v>Y</v>
      </c>
    </row>
    <row r="145" spans="1:21" x14ac:dyDescent="0.3">
      <c r="A145">
        <v>128</v>
      </c>
      <c r="B145" t="s">
        <v>401</v>
      </c>
      <c r="C145" t="s">
        <v>518</v>
      </c>
      <c r="D145" t="s">
        <v>13</v>
      </c>
      <c r="E145" s="9" t="s">
        <v>517</v>
      </c>
      <c r="F145" t="s">
        <v>15</v>
      </c>
      <c r="G145">
        <v>4320863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 t="str">
        <f t="shared" si="4"/>
        <v>Y</v>
      </c>
      <c r="R145">
        <v>1</v>
      </c>
      <c r="S145">
        <v>1</v>
      </c>
      <c r="T145">
        <v>1</v>
      </c>
      <c r="U145" t="str">
        <f t="shared" si="5"/>
        <v>Y</v>
      </c>
    </row>
    <row r="146" spans="1:21" x14ac:dyDescent="0.3">
      <c r="A146">
        <v>129</v>
      </c>
      <c r="B146" t="s">
        <v>401</v>
      </c>
      <c r="C146" t="s">
        <v>516</v>
      </c>
      <c r="D146" t="s">
        <v>13</v>
      </c>
      <c r="E146" s="9" t="s">
        <v>515</v>
      </c>
      <c r="F146" t="s">
        <v>15</v>
      </c>
      <c r="G146">
        <v>4320897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 t="str">
        <f t="shared" si="4"/>
        <v>Y</v>
      </c>
      <c r="R146">
        <v>1</v>
      </c>
      <c r="S146">
        <v>1</v>
      </c>
      <c r="T146">
        <v>1</v>
      </c>
      <c r="U146" t="str">
        <f t="shared" si="5"/>
        <v>Y</v>
      </c>
    </row>
    <row r="147" spans="1:21" x14ac:dyDescent="0.3">
      <c r="A147">
        <v>130</v>
      </c>
      <c r="B147" t="s">
        <v>401</v>
      </c>
      <c r="C147" t="s">
        <v>514</v>
      </c>
      <c r="D147" t="s">
        <v>13</v>
      </c>
      <c r="E147" s="9" t="s">
        <v>513</v>
      </c>
      <c r="F147" t="s">
        <v>15</v>
      </c>
      <c r="G147">
        <v>4799498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 t="str">
        <f t="shared" si="4"/>
        <v>Y</v>
      </c>
      <c r="R147">
        <v>1</v>
      </c>
      <c r="S147">
        <v>1</v>
      </c>
      <c r="T147">
        <v>1</v>
      </c>
      <c r="U147" t="str">
        <f t="shared" si="5"/>
        <v>Y</v>
      </c>
    </row>
    <row r="148" spans="1:21" x14ac:dyDescent="0.3">
      <c r="A148">
        <v>131</v>
      </c>
      <c r="B148" t="s">
        <v>401</v>
      </c>
      <c r="C148" t="s">
        <v>512</v>
      </c>
      <c r="D148" t="s">
        <v>13</v>
      </c>
      <c r="E148" s="9" t="s">
        <v>497</v>
      </c>
      <c r="F148" t="s">
        <v>15</v>
      </c>
      <c r="G148">
        <v>2843802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 t="str">
        <f t="shared" si="4"/>
        <v>Y</v>
      </c>
      <c r="R148">
        <v>1</v>
      </c>
      <c r="S148">
        <v>1</v>
      </c>
      <c r="T148">
        <v>1</v>
      </c>
      <c r="U148" t="str">
        <f t="shared" si="5"/>
        <v>Y</v>
      </c>
    </row>
    <row r="149" spans="1:21" x14ac:dyDescent="0.3">
      <c r="A149">
        <v>131.1</v>
      </c>
      <c r="B149" t="s">
        <v>401</v>
      </c>
      <c r="C149" t="s">
        <v>511</v>
      </c>
      <c r="D149" t="s">
        <v>13</v>
      </c>
      <c r="E149" s="9" t="s">
        <v>511</v>
      </c>
      <c r="F149" t="s">
        <v>15</v>
      </c>
      <c r="G149">
        <v>1815710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 t="str">
        <f t="shared" si="4"/>
        <v>Y</v>
      </c>
      <c r="R149">
        <v>1</v>
      </c>
      <c r="S149">
        <v>1</v>
      </c>
      <c r="T149">
        <v>1</v>
      </c>
      <c r="U149" t="str">
        <f t="shared" si="5"/>
        <v>Y</v>
      </c>
    </row>
    <row r="150" spans="1:21" x14ac:dyDescent="0.3">
      <c r="A150">
        <v>132</v>
      </c>
      <c r="B150" t="s">
        <v>401</v>
      </c>
      <c r="C150" t="s">
        <v>510</v>
      </c>
      <c r="D150" t="s">
        <v>13</v>
      </c>
      <c r="E150" s="9" t="s">
        <v>509</v>
      </c>
      <c r="F150" t="s">
        <v>15</v>
      </c>
      <c r="G150">
        <v>4129648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 t="str">
        <f t="shared" si="4"/>
        <v>Y</v>
      </c>
      <c r="R150">
        <v>1</v>
      </c>
      <c r="S150">
        <v>1</v>
      </c>
      <c r="T150">
        <v>1</v>
      </c>
      <c r="U150" t="str">
        <f t="shared" si="5"/>
        <v>Y</v>
      </c>
    </row>
    <row r="151" spans="1:21" x14ac:dyDescent="0.3">
      <c r="A151">
        <v>133</v>
      </c>
      <c r="B151" t="s">
        <v>401</v>
      </c>
      <c r="C151" t="s">
        <v>508</v>
      </c>
      <c r="D151" t="s">
        <v>485</v>
      </c>
      <c r="E151" s="9" t="s">
        <v>507</v>
      </c>
      <c r="F151" t="s">
        <v>154</v>
      </c>
      <c r="G151">
        <v>1079966</v>
      </c>
      <c r="H151">
        <v>1</v>
      </c>
      <c r="I151">
        <v>200</v>
      </c>
      <c r="J151">
        <v>200</v>
      </c>
      <c r="L151">
        <v>1</v>
      </c>
      <c r="M151">
        <v>200</v>
      </c>
      <c r="N151">
        <v>200</v>
      </c>
      <c r="O151" t="str">
        <f t="shared" si="4"/>
        <v>Y</v>
      </c>
      <c r="R151">
        <v>1</v>
      </c>
      <c r="S151">
        <v>200</v>
      </c>
      <c r="T151">
        <v>200</v>
      </c>
      <c r="U151" t="str">
        <f t="shared" si="5"/>
        <v>Y</v>
      </c>
    </row>
    <row r="152" spans="1:21" x14ac:dyDescent="0.3">
      <c r="A152">
        <v>134</v>
      </c>
      <c r="B152" t="s">
        <v>401</v>
      </c>
      <c r="C152" t="s">
        <v>506</v>
      </c>
      <c r="D152" t="s">
        <v>13</v>
      </c>
      <c r="E152" s="9" t="s">
        <v>505</v>
      </c>
      <c r="F152" t="s">
        <v>15</v>
      </c>
      <c r="G152">
        <v>2268335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 t="str">
        <f t="shared" si="4"/>
        <v>Y</v>
      </c>
      <c r="R152">
        <v>1</v>
      </c>
      <c r="S152">
        <v>1</v>
      </c>
      <c r="T152">
        <v>1</v>
      </c>
      <c r="U152" t="str">
        <f t="shared" si="5"/>
        <v>Y</v>
      </c>
    </row>
    <row r="153" spans="1:21" x14ac:dyDescent="0.3">
      <c r="A153">
        <v>135</v>
      </c>
      <c r="B153" t="s">
        <v>401</v>
      </c>
      <c r="C153" t="s">
        <v>504</v>
      </c>
      <c r="D153" t="s">
        <v>13</v>
      </c>
      <c r="E153" s="9" t="s">
        <v>504</v>
      </c>
      <c r="F153" t="s">
        <v>15</v>
      </c>
      <c r="G153" t="s">
        <v>23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 t="str">
        <f t="shared" si="4"/>
        <v>Y</v>
      </c>
      <c r="R153">
        <v>1</v>
      </c>
      <c r="S153">
        <v>1</v>
      </c>
      <c r="T153">
        <v>1</v>
      </c>
      <c r="U153" t="str">
        <f t="shared" si="5"/>
        <v>Y</v>
      </c>
    </row>
    <row r="154" spans="1:21" x14ac:dyDescent="0.3">
      <c r="A154">
        <v>136</v>
      </c>
      <c r="B154" t="s">
        <v>401</v>
      </c>
      <c r="C154" t="s">
        <v>503</v>
      </c>
      <c r="D154" t="s">
        <v>13</v>
      </c>
      <c r="E154" s="9" t="s">
        <v>502</v>
      </c>
      <c r="F154" t="s">
        <v>15</v>
      </c>
      <c r="G154">
        <v>8122624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 t="str">
        <f t="shared" si="4"/>
        <v>Y</v>
      </c>
      <c r="R154">
        <v>1</v>
      </c>
      <c r="S154">
        <v>1</v>
      </c>
      <c r="T154">
        <v>1</v>
      </c>
      <c r="U154" t="str">
        <f t="shared" si="5"/>
        <v>Y</v>
      </c>
    </row>
    <row r="155" spans="1:21" x14ac:dyDescent="0.3">
      <c r="A155">
        <v>137</v>
      </c>
      <c r="B155" t="s">
        <v>401</v>
      </c>
      <c r="C155" t="s">
        <v>501</v>
      </c>
      <c r="D155" t="s">
        <v>13</v>
      </c>
      <c r="E155" s="9" t="s">
        <v>491</v>
      </c>
      <c r="F155" t="s">
        <v>15</v>
      </c>
      <c r="G155">
        <v>3076633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 t="str">
        <f t="shared" si="4"/>
        <v>Y</v>
      </c>
      <c r="R155">
        <v>1</v>
      </c>
      <c r="S155">
        <v>1</v>
      </c>
      <c r="T155">
        <v>1</v>
      </c>
      <c r="U155" t="str">
        <f t="shared" si="5"/>
        <v>Y</v>
      </c>
    </row>
    <row r="156" spans="1:21" x14ac:dyDescent="0.3">
      <c r="A156">
        <v>138</v>
      </c>
      <c r="B156" t="s">
        <v>401</v>
      </c>
      <c r="C156" t="s">
        <v>500</v>
      </c>
      <c r="D156" t="s">
        <v>13</v>
      </c>
      <c r="E156" s="9" t="s">
        <v>499</v>
      </c>
      <c r="F156" t="s">
        <v>15</v>
      </c>
      <c r="G156">
        <v>1752351</v>
      </c>
      <c r="H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 t="str">
        <f t="shared" si="4"/>
        <v>Y</v>
      </c>
      <c r="R156">
        <v>1</v>
      </c>
      <c r="S156">
        <v>1</v>
      </c>
      <c r="T156">
        <v>1</v>
      </c>
      <c r="U156" t="str">
        <f t="shared" si="5"/>
        <v>Y</v>
      </c>
    </row>
    <row r="157" spans="1:21" x14ac:dyDescent="0.3">
      <c r="A157">
        <v>139</v>
      </c>
      <c r="B157" t="s">
        <v>401</v>
      </c>
      <c r="C157" t="s">
        <v>498</v>
      </c>
      <c r="D157" t="s">
        <v>13</v>
      </c>
      <c r="E157" s="9" t="s">
        <v>497</v>
      </c>
      <c r="F157" t="s">
        <v>15</v>
      </c>
      <c r="G157">
        <v>2843802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 t="str">
        <f t="shared" si="4"/>
        <v>Y</v>
      </c>
      <c r="R157">
        <v>1</v>
      </c>
      <c r="S157">
        <v>1</v>
      </c>
      <c r="T157">
        <v>1</v>
      </c>
      <c r="U157" t="str">
        <f t="shared" si="5"/>
        <v>Y</v>
      </c>
    </row>
    <row r="158" spans="1:21" x14ac:dyDescent="0.3">
      <c r="A158">
        <v>140</v>
      </c>
      <c r="B158" t="s">
        <v>401</v>
      </c>
      <c r="C158" t="s">
        <v>496</v>
      </c>
      <c r="D158" t="s">
        <v>13</v>
      </c>
      <c r="E158" s="9" t="s">
        <v>495</v>
      </c>
      <c r="F158" t="s">
        <v>15</v>
      </c>
      <c r="G158">
        <v>3425065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 t="str">
        <f t="shared" si="4"/>
        <v>Y</v>
      </c>
      <c r="R158">
        <v>1</v>
      </c>
      <c r="S158">
        <v>1</v>
      </c>
      <c r="T158">
        <v>1</v>
      </c>
      <c r="U158" t="str">
        <f t="shared" si="5"/>
        <v>Y</v>
      </c>
    </row>
    <row r="159" spans="1:21" x14ac:dyDescent="0.3">
      <c r="A159">
        <v>141</v>
      </c>
      <c r="B159" t="s">
        <v>401</v>
      </c>
      <c r="C159" t="s">
        <v>494</v>
      </c>
      <c r="D159" t="s">
        <v>13</v>
      </c>
      <c r="E159" s="9" t="s">
        <v>493</v>
      </c>
      <c r="F159" t="s">
        <v>15</v>
      </c>
      <c r="G159">
        <v>1752368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 t="str">
        <f t="shared" si="4"/>
        <v>Y</v>
      </c>
      <c r="R159">
        <v>1</v>
      </c>
      <c r="S159">
        <v>1</v>
      </c>
      <c r="T159">
        <v>1</v>
      </c>
      <c r="U159" t="str">
        <f t="shared" si="5"/>
        <v>Y</v>
      </c>
    </row>
    <row r="160" spans="1:21" x14ac:dyDescent="0.3">
      <c r="A160">
        <v>142</v>
      </c>
      <c r="B160" t="s">
        <v>401</v>
      </c>
      <c r="C160" t="s">
        <v>492</v>
      </c>
      <c r="D160" t="s">
        <v>13</v>
      </c>
      <c r="E160" s="9" t="s">
        <v>491</v>
      </c>
      <c r="F160" t="s">
        <v>15</v>
      </c>
      <c r="G160">
        <v>3076633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 t="str">
        <f t="shared" si="4"/>
        <v>Y</v>
      </c>
      <c r="R160">
        <v>1</v>
      </c>
      <c r="S160">
        <v>1</v>
      </c>
      <c r="T160">
        <v>1</v>
      </c>
      <c r="U160" t="str">
        <f t="shared" si="5"/>
        <v>Y</v>
      </c>
    </row>
    <row r="161" spans="1:21" x14ac:dyDescent="0.3">
      <c r="A161">
        <v>143</v>
      </c>
      <c r="B161" t="s">
        <v>401</v>
      </c>
      <c r="C161" t="s">
        <v>490</v>
      </c>
      <c r="D161" t="s">
        <v>13</v>
      </c>
      <c r="E161" s="9" t="s">
        <v>489</v>
      </c>
      <c r="F161" t="s">
        <v>15</v>
      </c>
      <c r="G161">
        <v>482579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 t="str">
        <f t="shared" si="4"/>
        <v>Y</v>
      </c>
      <c r="R161">
        <v>1</v>
      </c>
      <c r="S161">
        <v>1</v>
      </c>
      <c r="T161">
        <v>1</v>
      </c>
      <c r="U161" t="str">
        <f t="shared" si="5"/>
        <v>Y</v>
      </c>
    </row>
    <row r="162" spans="1:21" x14ac:dyDescent="0.3">
      <c r="A162">
        <v>144</v>
      </c>
      <c r="B162" t="s">
        <v>401</v>
      </c>
      <c r="C162" t="s">
        <v>488</v>
      </c>
      <c r="D162" t="s">
        <v>13</v>
      </c>
      <c r="E162" s="9" t="s">
        <v>487</v>
      </c>
      <c r="F162" t="s">
        <v>15</v>
      </c>
      <c r="G162">
        <v>411183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 t="str">
        <f t="shared" si="4"/>
        <v>Y</v>
      </c>
      <c r="R162">
        <v>1</v>
      </c>
      <c r="S162">
        <v>1</v>
      </c>
      <c r="T162">
        <v>1</v>
      </c>
      <c r="U162" t="str">
        <f t="shared" si="5"/>
        <v>Y</v>
      </c>
    </row>
    <row r="163" spans="1:21" x14ac:dyDescent="0.3">
      <c r="A163">
        <v>145</v>
      </c>
      <c r="B163" t="s">
        <v>401</v>
      </c>
      <c r="C163" t="s">
        <v>486</v>
      </c>
      <c r="D163" t="s">
        <v>485</v>
      </c>
      <c r="E163" s="9" t="s">
        <v>484</v>
      </c>
      <c r="F163" t="s">
        <v>154</v>
      </c>
      <c r="G163">
        <v>6479965</v>
      </c>
      <c r="H163">
        <v>1</v>
      </c>
      <c r="I163">
        <v>200</v>
      </c>
      <c r="J163">
        <v>200</v>
      </c>
      <c r="L163">
        <v>1</v>
      </c>
      <c r="M163">
        <v>200</v>
      </c>
      <c r="N163">
        <v>200</v>
      </c>
      <c r="O163" t="str">
        <f t="shared" si="4"/>
        <v>Y</v>
      </c>
      <c r="R163">
        <v>1</v>
      </c>
      <c r="S163">
        <v>200</v>
      </c>
      <c r="T163">
        <v>200</v>
      </c>
      <c r="U163" t="str">
        <f t="shared" si="5"/>
        <v>Y</v>
      </c>
    </row>
    <row r="164" spans="1:21" x14ac:dyDescent="0.3">
      <c r="A164">
        <v>146</v>
      </c>
      <c r="B164" t="s">
        <v>401</v>
      </c>
      <c r="C164" t="s">
        <v>483</v>
      </c>
      <c r="D164" t="s">
        <v>482</v>
      </c>
      <c r="E164" s="9" t="s">
        <v>481</v>
      </c>
      <c r="F164" t="s">
        <v>480</v>
      </c>
      <c r="G164">
        <v>1501516</v>
      </c>
      <c r="H164">
        <v>1</v>
      </c>
      <c r="I164">
        <v>200</v>
      </c>
      <c r="J164">
        <v>200</v>
      </c>
      <c r="L164">
        <v>1</v>
      </c>
      <c r="M164">
        <v>200</v>
      </c>
      <c r="N164">
        <v>200</v>
      </c>
      <c r="O164" t="str">
        <f t="shared" si="4"/>
        <v>Y</v>
      </c>
      <c r="R164">
        <v>1</v>
      </c>
      <c r="S164">
        <v>200</v>
      </c>
      <c r="T164">
        <v>200</v>
      </c>
      <c r="U164" t="str">
        <f t="shared" si="5"/>
        <v>Y</v>
      </c>
    </row>
    <row r="165" spans="1:21" x14ac:dyDescent="0.3">
      <c r="A165">
        <v>147</v>
      </c>
      <c r="B165" t="s">
        <v>401</v>
      </c>
      <c r="C165" t="s">
        <v>479</v>
      </c>
      <c r="D165" t="s">
        <v>330</v>
      </c>
      <c r="E165" s="9" t="s">
        <v>478</v>
      </c>
      <c r="F165" t="s">
        <v>154</v>
      </c>
      <c r="G165">
        <v>6479982</v>
      </c>
      <c r="H165">
        <v>1</v>
      </c>
      <c r="I165">
        <v>100</v>
      </c>
      <c r="J165">
        <v>100</v>
      </c>
      <c r="L165">
        <v>1</v>
      </c>
      <c r="M165">
        <v>100</v>
      </c>
      <c r="N165">
        <v>100</v>
      </c>
      <c r="O165" t="str">
        <f t="shared" si="4"/>
        <v>Y</v>
      </c>
      <c r="R165">
        <v>1</v>
      </c>
      <c r="S165">
        <v>100</v>
      </c>
      <c r="T165">
        <v>100</v>
      </c>
      <c r="U165" t="str">
        <f t="shared" si="5"/>
        <v>Y</v>
      </c>
    </row>
    <row r="166" spans="1:21" x14ac:dyDescent="0.3">
      <c r="A166">
        <v>148</v>
      </c>
      <c r="B166" t="s">
        <v>401</v>
      </c>
      <c r="C166" t="s">
        <v>477</v>
      </c>
      <c r="D166" t="s">
        <v>330</v>
      </c>
      <c r="E166" s="9" t="s">
        <v>476</v>
      </c>
      <c r="F166" t="s">
        <v>15</v>
      </c>
      <c r="G166">
        <v>646841</v>
      </c>
      <c r="H166">
        <v>1</v>
      </c>
      <c r="I166">
        <v>1</v>
      </c>
      <c r="J166">
        <v>1</v>
      </c>
      <c r="L166">
        <v>100</v>
      </c>
      <c r="M166">
        <v>100</v>
      </c>
      <c r="N166">
        <v>1</v>
      </c>
      <c r="O166" t="str">
        <f t="shared" si="4"/>
        <v>N</v>
      </c>
      <c r="R166">
        <v>100</v>
      </c>
      <c r="S166">
        <v>100</v>
      </c>
      <c r="T166">
        <v>1</v>
      </c>
      <c r="U166" t="str">
        <f t="shared" si="5"/>
        <v>Y</v>
      </c>
    </row>
    <row r="167" spans="1:21" x14ac:dyDescent="0.3">
      <c r="A167">
        <v>149</v>
      </c>
      <c r="B167" t="s">
        <v>401</v>
      </c>
      <c r="C167" t="s">
        <v>475</v>
      </c>
      <c r="D167" t="s">
        <v>13</v>
      </c>
      <c r="E167" s="9" t="s">
        <v>474</v>
      </c>
      <c r="F167" t="s">
        <v>15</v>
      </c>
      <c r="G167">
        <v>1327775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 t="str">
        <f t="shared" si="4"/>
        <v>Y</v>
      </c>
      <c r="R167">
        <v>1</v>
      </c>
      <c r="S167">
        <v>1</v>
      </c>
      <c r="T167">
        <v>1</v>
      </c>
      <c r="U167" t="str">
        <f t="shared" si="5"/>
        <v>Y</v>
      </c>
    </row>
    <row r="168" spans="1:21" x14ac:dyDescent="0.3">
      <c r="A168">
        <v>150</v>
      </c>
      <c r="B168" t="s">
        <v>401</v>
      </c>
      <c r="C168" t="s">
        <v>473</v>
      </c>
      <c r="D168" t="s">
        <v>13</v>
      </c>
      <c r="E168" s="9" t="s">
        <v>472</v>
      </c>
      <c r="F168" t="s">
        <v>15</v>
      </c>
      <c r="G168">
        <v>5795443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O168" t="str">
        <f t="shared" si="4"/>
        <v>Y</v>
      </c>
      <c r="R168">
        <v>1</v>
      </c>
      <c r="S168">
        <v>1</v>
      </c>
      <c r="T168">
        <v>1</v>
      </c>
      <c r="U168" t="str">
        <f t="shared" si="5"/>
        <v>Y</v>
      </c>
    </row>
    <row r="169" spans="1:21" x14ac:dyDescent="0.3">
      <c r="A169">
        <v>151</v>
      </c>
      <c r="B169" t="s">
        <v>401</v>
      </c>
      <c r="C169" t="s">
        <v>471</v>
      </c>
      <c r="D169" t="s">
        <v>13</v>
      </c>
      <c r="E169" s="9" t="s">
        <v>470</v>
      </c>
      <c r="F169" t="s">
        <v>15</v>
      </c>
      <c r="G169">
        <v>4004109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 t="str">
        <f t="shared" si="4"/>
        <v>Y</v>
      </c>
      <c r="R169">
        <v>1</v>
      </c>
      <c r="S169">
        <v>1</v>
      </c>
      <c r="T169">
        <v>1</v>
      </c>
      <c r="U169" t="str">
        <f t="shared" si="5"/>
        <v>Y</v>
      </c>
    </row>
    <row r="170" spans="1:21" x14ac:dyDescent="0.3">
      <c r="A170">
        <v>152</v>
      </c>
      <c r="B170" t="s">
        <v>401</v>
      </c>
      <c r="C170" t="s">
        <v>469</v>
      </c>
      <c r="D170" t="s">
        <v>466</v>
      </c>
      <c r="E170" s="9" t="s">
        <v>468</v>
      </c>
      <c r="F170" t="s">
        <v>19</v>
      </c>
      <c r="G170">
        <v>2415690</v>
      </c>
      <c r="H170">
        <v>1</v>
      </c>
      <c r="I170">
        <v>10</v>
      </c>
      <c r="J170">
        <v>10</v>
      </c>
      <c r="L170">
        <v>1</v>
      </c>
      <c r="M170">
        <v>10</v>
      </c>
      <c r="N170">
        <v>10</v>
      </c>
      <c r="O170" t="str">
        <f t="shared" si="4"/>
        <v>Y</v>
      </c>
      <c r="R170">
        <v>1</v>
      </c>
      <c r="S170">
        <v>10</v>
      </c>
      <c r="T170">
        <v>10</v>
      </c>
      <c r="U170" t="str">
        <f t="shared" si="5"/>
        <v>Y</v>
      </c>
    </row>
    <row r="171" spans="1:21" x14ac:dyDescent="0.3">
      <c r="A171">
        <v>153</v>
      </c>
      <c r="B171" t="s">
        <v>401</v>
      </c>
      <c r="C171" t="s">
        <v>467</v>
      </c>
      <c r="D171" t="s">
        <v>466</v>
      </c>
      <c r="E171" s="9" t="s">
        <v>465</v>
      </c>
      <c r="F171" t="s">
        <v>154</v>
      </c>
      <c r="G171">
        <v>3576621</v>
      </c>
      <c r="H171">
        <v>1</v>
      </c>
      <c r="I171">
        <v>10</v>
      </c>
      <c r="J171">
        <v>10</v>
      </c>
      <c r="L171">
        <v>1</v>
      </c>
      <c r="M171">
        <v>10</v>
      </c>
      <c r="N171">
        <v>10</v>
      </c>
      <c r="O171" t="str">
        <f t="shared" si="4"/>
        <v>Y</v>
      </c>
      <c r="R171">
        <v>1</v>
      </c>
      <c r="S171">
        <v>10</v>
      </c>
      <c r="T171">
        <v>10</v>
      </c>
      <c r="U171" t="str">
        <f t="shared" si="5"/>
        <v>Y</v>
      </c>
    </row>
    <row r="172" spans="1:21" x14ac:dyDescent="0.3">
      <c r="A172">
        <v>154</v>
      </c>
      <c r="B172" t="s">
        <v>401</v>
      </c>
      <c r="C172" t="s">
        <v>464</v>
      </c>
      <c r="D172" t="s">
        <v>459</v>
      </c>
      <c r="E172" s="9" t="s">
        <v>463</v>
      </c>
      <c r="F172" t="s">
        <v>19</v>
      </c>
      <c r="G172">
        <v>4431686</v>
      </c>
      <c r="H172">
        <v>0.6</v>
      </c>
      <c r="I172">
        <v>12</v>
      </c>
      <c r="J172">
        <v>20</v>
      </c>
      <c r="L172">
        <v>0.6</v>
      </c>
      <c r="M172">
        <v>12</v>
      </c>
      <c r="N172">
        <v>20</v>
      </c>
      <c r="O172" t="str">
        <f t="shared" si="4"/>
        <v>Y</v>
      </c>
      <c r="R172">
        <v>0.6</v>
      </c>
      <c r="S172">
        <v>12</v>
      </c>
      <c r="T172">
        <v>20</v>
      </c>
      <c r="U172" t="str">
        <f t="shared" si="5"/>
        <v>Y</v>
      </c>
    </row>
    <row r="173" spans="1:21" x14ac:dyDescent="0.3">
      <c r="A173">
        <v>155</v>
      </c>
      <c r="B173" t="s">
        <v>401</v>
      </c>
      <c r="C173" t="s">
        <v>462</v>
      </c>
      <c r="D173" t="s">
        <v>459</v>
      </c>
      <c r="E173" s="9" t="s">
        <v>461</v>
      </c>
      <c r="F173" t="s">
        <v>19</v>
      </c>
      <c r="G173">
        <v>1811307</v>
      </c>
      <c r="H173">
        <v>1</v>
      </c>
      <c r="I173">
        <v>12</v>
      </c>
      <c r="J173">
        <v>12</v>
      </c>
      <c r="L173">
        <v>1</v>
      </c>
      <c r="M173">
        <v>12</v>
      </c>
      <c r="N173">
        <v>12</v>
      </c>
      <c r="O173" t="str">
        <f t="shared" si="4"/>
        <v>Y</v>
      </c>
      <c r="R173">
        <v>1</v>
      </c>
      <c r="S173">
        <v>12</v>
      </c>
      <c r="T173">
        <v>12</v>
      </c>
      <c r="U173" t="str">
        <f t="shared" si="5"/>
        <v>Y</v>
      </c>
    </row>
    <row r="174" spans="1:21" x14ac:dyDescent="0.3">
      <c r="A174">
        <v>156</v>
      </c>
      <c r="B174" t="s">
        <v>401</v>
      </c>
      <c r="C174" t="s">
        <v>460</v>
      </c>
      <c r="D174" t="s">
        <v>459</v>
      </c>
      <c r="E174" s="9" t="s">
        <v>458</v>
      </c>
      <c r="F174" t="s">
        <v>154</v>
      </c>
      <c r="G174">
        <v>2019829</v>
      </c>
      <c r="H174">
        <v>1.2</v>
      </c>
      <c r="I174">
        <v>12</v>
      </c>
      <c r="J174">
        <v>10</v>
      </c>
      <c r="L174">
        <v>1.2</v>
      </c>
      <c r="M174">
        <v>12</v>
      </c>
      <c r="N174">
        <v>10</v>
      </c>
      <c r="O174" t="str">
        <f t="shared" si="4"/>
        <v>Y</v>
      </c>
      <c r="R174">
        <v>1.2</v>
      </c>
      <c r="S174">
        <v>12</v>
      </c>
      <c r="T174">
        <v>10</v>
      </c>
      <c r="U174" t="str">
        <f t="shared" si="5"/>
        <v>Y</v>
      </c>
    </row>
    <row r="175" spans="1:21" x14ac:dyDescent="0.3">
      <c r="A175">
        <v>157</v>
      </c>
      <c r="B175" t="s">
        <v>401</v>
      </c>
      <c r="C175" t="s">
        <v>457</v>
      </c>
      <c r="D175" t="s">
        <v>13</v>
      </c>
      <c r="E175" s="9" t="s">
        <v>456</v>
      </c>
      <c r="F175" t="s">
        <v>15</v>
      </c>
      <c r="G175">
        <v>1359378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O175" t="str">
        <f t="shared" si="4"/>
        <v>Y</v>
      </c>
      <c r="R175">
        <v>1</v>
      </c>
      <c r="S175">
        <v>1</v>
      </c>
      <c r="T175">
        <v>1</v>
      </c>
      <c r="U175" t="str">
        <f t="shared" si="5"/>
        <v>Y</v>
      </c>
    </row>
    <row r="176" spans="1:21" x14ac:dyDescent="0.3">
      <c r="A176">
        <v>158</v>
      </c>
      <c r="B176" t="s">
        <v>401</v>
      </c>
      <c r="C176" t="s">
        <v>455</v>
      </c>
      <c r="D176" t="s">
        <v>17</v>
      </c>
      <c r="E176" s="9" t="s">
        <v>454</v>
      </c>
      <c r="F176" t="s">
        <v>19</v>
      </c>
      <c r="G176">
        <v>796977</v>
      </c>
      <c r="H176">
        <v>1</v>
      </c>
      <c r="I176">
        <v>2</v>
      </c>
      <c r="J176">
        <v>2</v>
      </c>
      <c r="L176">
        <v>1</v>
      </c>
      <c r="M176">
        <v>2</v>
      </c>
      <c r="N176">
        <v>2</v>
      </c>
      <c r="O176" t="str">
        <f t="shared" si="4"/>
        <v>Y</v>
      </c>
      <c r="R176">
        <v>1</v>
      </c>
      <c r="S176">
        <v>2</v>
      </c>
      <c r="T176">
        <v>2</v>
      </c>
      <c r="U176" t="str">
        <f t="shared" si="5"/>
        <v>Y</v>
      </c>
    </row>
    <row r="177" spans="1:21" x14ac:dyDescent="0.3">
      <c r="A177">
        <v>159</v>
      </c>
      <c r="B177" t="s">
        <v>401</v>
      </c>
      <c r="C177" t="s">
        <v>453</v>
      </c>
      <c r="D177" t="s">
        <v>439</v>
      </c>
      <c r="E177" s="9" t="s">
        <v>452</v>
      </c>
      <c r="F177" t="s">
        <v>19</v>
      </c>
      <c r="G177">
        <v>1068389</v>
      </c>
      <c r="H177">
        <v>0.5</v>
      </c>
      <c r="I177">
        <v>1</v>
      </c>
      <c r="J177">
        <v>2</v>
      </c>
      <c r="L177">
        <v>0.5</v>
      </c>
      <c r="M177">
        <v>1</v>
      </c>
      <c r="N177">
        <v>2</v>
      </c>
      <c r="O177" t="str">
        <f t="shared" si="4"/>
        <v>Y</v>
      </c>
      <c r="R177">
        <v>0.5</v>
      </c>
      <c r="S177">
        <v>1</v>
      </c>
      <c r="T177">
        <v>2</v>
      </c>
      <c r="U177" t="str">
        <f t="shared" si="5"/>
        <v>Y</v>
      </c>
    </row>
    <row r="178" spans="1:21" x14ac:dyDescent="0.3">
      <c r="A178">
        <v>160</v>
      </c>
      <c r="B178" t="s">
        <v>401</v>
      </c>
      <c r="C178" t="s">
        <v>451</v>
      </c>
      <c r="D178" t="s">
        <v>13</v>
      </c>
      <c r="E178" s="9" t="s">
        <v>450</v>
      </c>
      <c r="F178" t="s">
        <v>15</v>
      </c>
      <c r="G178">
        <v>2329212</v>
      </c>
      <c r="H178">
        <v>1</v>
      </c>
      <c r="I178">
        <v>1</v>
      </c>
      <c r="J178">
        <v>1</v>
      </c>
      <c r="L178">
        <v>42</v>
      </c>
      <c r="M178">
        <v>42</v>
      </c>
      <c r="N178">
        <v>1</v>
      </c>
      <c r="O178" t="str">
        <f t="shared" si="4"/>
        <v>N</v>
      </c>
      <c r="R178">
        <v>42</v>
      </c>
      <c r="S178">
        <v>42</v>
      </c>
      <c r="T178">
        <v>1</v>
      </c>
      <c r="U178" t="str">
        <f t="shared" si="5"/>
        <v>Y</v>
      </c>
    </row>
    <row r="179" spans="1:21" x14ac:dyDescent="0.3">
      <c r="A179">
        <v>161</v>
      </c>
      <c r="B179" t="s">
        <v>401</v>
      </c>
      <c r="C179" t="s">
        <v>449</v>
      </c>
      <c r="D179" t="s">
        <v>13</v>
      </c>
      <c r="E179" s="9" t="s">
        <v>449</v>
      </c>
      <c r="F179" t="s">
        <v>15</v>
      </c>
      <c r="G179" t="s">
        <v>23</v>
      </c>
      <c r="H179">
        <v>1</v>
      </c>
      <c r="I179">
        <v>1</v>
      </c>
      <c r="J179">
        <v>1</v>
      </c>
      <c r="L179">
        <v>1</v>
      </c>
      <c r="M179">
        <v>1</v>
      </c>
      <c r="N179">
        <v>1</v>
      </c>
      <c r="O179" t="str">
        <f t="shared" si="4"/>
        <v>Y</v>
      </c>
      <c r="R179">
        <v>1</v>
      </c>
      <c r="S179">
        <v>1</v>
      </c>
      <c r="T179">
        <v>1</v>
      </c>
      <c r="U179" t="str">
        <f t="shared" si="5"/>
        <v>Y</v>
      </c>
    </row>
    <row r="180" spans="1:21" x14ac:dyDescent="0.3">
      <c r="A180">
        <v>162</v>
      </c>
      <c r="B180" t="s">
        <v>401</v>
      </c>
      <c r="C180" t="s">
        <v>448</v>
      </c>
      <c r="D180" t="s">
        <v>13</v>
      </c>
      <c r="E180" s="9" t="s">
        <v>447</v>
      </c>
      <c r="F180" t="s">
        <v>15</v>
      </c>
      <c r="G180">
        <v>4024553</v>
      </c>
      <c r="H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O180" t="str">
        <f t="shared" si="4"/>
        <v>Y</v>
      </c>
      <c r="R180">
        <v>1</v>
      </c>
      <c r="S180">
        <v>1</v>
      </c>
      <c r="T180">
        <v>1</v>
      </c>
      <c r="U180" t="str">
        <f t="shared" si="5"/>
        <v>Y</v>
      </c>
    </row>
    <row r="181" spans="1:21" x14ac:dyDescent="0.3">
      <c r="A181">
        <v>163</v>
      </c>
      <c r="B181" t="s">
        <v>401</v>
      </c>
      <c r="C181" t="s">
        <v>446</v>
      </c>
      <c r="D181" t="s">
        <v>13</v>
      </c>
      <c r="E181" s="9" t="s">
        <v>445</v>
      </c>
      <c r="F181" t="s">
        <v>15</v>
      </c>
      <c r="G181">
        <v>4188875</v>
      </c>
      <c r="H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O181" t="str">
        <f t="shared" si="4"/>
        <v>Y</v>
      </c>
      <c r="R181">
        <v>1</v>
      </c>
      <c r="S181">
        <v>1</v>
      </c>
      <c r="T181">
        <v>1</v>
      </c>
      <c r="U181" t="str">
        <f t="shared" si="5"/>
        <v>Y</v>
      </c>
    </row>
    <row r="182" spans="1:21" x14ac:dyDescent="0.3">
      <c r="A182">
        <v>164</v>
      </c>
      <c r="B182" t="s">
        <v>401</v>
      </c>
      <c r="C182" t="s">
        <v>444</v>
      </c>
      <c r="D182" t="s">
        <v>266</v>
      </c>
      <c r="E182" s="9" t="s">
        <v>443</v>
      </c>
      <c r="F182" t="s">
        <v>19</v>
      </c>
      <c r="G182">
        <v>6549393</v>
      </c>
      <c r="H182">
        <v>1</v>
      </c>
      <c r="I182">
        <v>10</v>
      </c>
      <c r="J182">
        <v>10</v>
      </c>
      <c r="L182">
        <v>1</v>
      </c>
      <c r="M182">
        <v>10</v>
      </c>
      <c r="N182">
        <v>10</v>
      </c>
      <c r="O182" t="str">
        <f t="shared" si="4"/>
        <v>Y</v>
      </c>
      <c r="R182">
        <v>1</v>
      </c>
      <c r="S182">
        <v>10</v>
      </c>
      <c r="T182">
        <v>10</v>
      </c>
      <c r="U182" t="str">
        <f t="shared" si="5"/>
        <v>Y</v>
      </c>
    </row>
    <row r="183" spans="1:21" x14ac:dyDescent="0.3">
      <c r="A183">
        <v>165</v>
      </c>
      <c r="B183" t="s">
        <v>401</v>
      </c>
      <c r="C183" t="s">
        <v>442</v>
      </c>
      <c r="D183" t="s">
        <v>439</v>
      </c>
      <c r="E183" s="9" t="s">
        <v>441</v>
      </c>
      <c r="F183" t="s">
        <v>15</v>
      </c>
      <c r="G183">
        <v>5034166</v>
      </c>
      <c r="H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 t="str">
        <f t="shared" si="4"/>
        <v>Y</v>
      </c>
      <c r="R183">
        <v>1</v>
      </c>
      <c r="S183">
        <v>1</v>
      </c>
      <c r="T183">
        <v>1</v>
      </c>
      <c r="U183" t="str">
        <f t="shared" si="5"/>
        <v>Y</v>
      </c>
    </row>
    <row r="184" spans="1:21" x14ac:dyDescent="0.3">
      <c r="A184">
        <v>166</v>
      </c>
      <c r="B184" t="s">
        <v>401</v>
      </c>
      <c r="C184" t="s">
        <v>440</v>
      </c>
      <c r="D184" t="s">
        <v>439</v>
      </c>
      <c r="E184" s="9" t="s">
        <v>438</v>
      </c>
      <c r="F184" t="s">
        <v>15</v>
      </c>
      <c r="G184">
        <v>4178794</v>
      </c>
      <c r="H184">
        <v>1</v>
      </c>
      <c r="I184">
        <v>1</v>
      </c>
      <c r="J184">
        <v>1</v>
      </c>
      <c r="L184">
        <v>1</v>
      </c>
      <c r="M184">
        <v>1</v>
      </c>
      <c r="N184">
        <v>1</v>
      </c>
      <c r="O184" t="str">
        <f t="shared" si="4"/>
        <v>Y</v>
      </c>
      <c r="R184">
        <v>1</v>
      </c>
      <c r="S184">
        <v>1</v>
      </c>
      <c r="T184">
        <v>1</v>
      </c>
      <c r="U184" t="str">
        <f t="shared" si="5"/>
        <v>Y</v>
      </c>
    </row>
    <row r="185" spans="1:21" x14ac:dyDescent="0.3">
      <c r="A185">
        <v>167</v>
      </c>
      <c r="B185" t="s">
        <v>401</v>
      </c>
      <c r="C185" t="s">
        <v>437</v>
      </c>
      <c r="D185" t="s">
        <v>13</v>
      </c>
      <c r="E185" s="9" t="s">
        <v>435</v>
      </c>
      <c r="F185" t="s">
        <v>15</v>
      </c>
      <c r="G185">
        <v>4725650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 t="str">
        <f t="shared" si="4"/>
        <v>Y</v>
      </c>
      <c r="R185">
        <v>1</v>
      </c>
      <c r="S185">
        <v>1</v>
      </c>
      <c r="T185">
        <v>1</v>
      </c>
      <c r="U185" t="str">
        <f t="shared" si="5"/>
        <v>Y</v>
      </c>
    </row>
    <row r="186" spans="1:21" x14ac:dyDescent="0.3">
      <c r="A186">
        <v>167.1</v>
      </c>
      <c r="B186" t="s">
        <v>401</v>
      </c>
      <c r="C186" t="s">
        <v>436</v>
      </c>
      <c r="D186" t="s">
        <v>13</v>
      </c>
      <c r="E186" s="9" t="s">
        <v>435</v>
      </c>
      <c r="F186" t="s">
        <v>15</v>
      </c>
      <c r="G186">
        <v>4725650</v>
      </c>
      <c r="H186">
        <v>1</v>
      </c>
      <c r="I186">
        <v>1</v>
      </c>
      <c r="J186">
        <v>1</v>
      </c>
      <c r="L186">
        <v>1</v>
      </c>
      <c r="M186">
        <v>1</v>
      </c>
      <c r="N186">
        <v>1</v>
      </c>
      <c r="O186" t="str">
        <f t="shared" si="4"/>
        <v>Y</v>
      </c>
      <c r="R186">
        <v>1</v>
      </c>
      <c r="S186">
        <v>1</v>
      </c>
      <c r="T186">
        <v>1</v>
      </c>
      <c r="U186" t="str">
        <f t="shared" si="5"/>
        <v>Y</v>
      </c>
    </row>
    <row r="187" spans="1:21" x14ac:dyDescent="0.3">
      <c r="A187">
        <v>167.2</v>
      </c>
      <c r="B187" t="s">
        <v>401</v>
      </c>
      <c r="C187" t="s">
        <v>434</v>
      </c>
      <c r="D187" t="s">
        <v>13</v>
      </c>
      <c r="E187" s="9" t="s">
        <v>433</v>
      </c>
      <c r="F187" t="s">
        <v>15</v>
      </c>
      <c r="G187">
        <v>4725667</v>
      </c>
      <c r="H187">
        <v>1</v>
      </c>
      <c r="I187">
        <v>1</v>
      </c>
      <c r="J187">
        <v>1</v>
      </c>
      <c r="L187">
        <v>1</v>
      </c>
      <c r="M187">
        <v>1</v>
      </c>
      <c r="N187">
        <v>1</v>
      </c>
      <c r="O187" t="str">
        <f t="shared" si="4"/>
        <v>Y</v>
      </c>
      <c r="R187">
        <v>1</v>
      </c>
      <c r="S187">
        <v>1</v>
      </c>
      <c r="T187">
        <v>1</v>
      </c>
      <c r="U187" t="str">
        <f t="shared" si="5"/>
        <v>Y</v>
      </c>
    </row>
    <row r="188" spans="1:21" x14ac:dyDescent="0.3">
      <c r="A188">
        <v>167.3</v>
      </c>
      <c r="B188" t="s">
        <v>401</v>
      </c>
      <c r="C188" t="s">
        <v>432</v>
      </c>
      <c r="D188" t="s">
        <v>13</v>
      </c>
      <c r="E188" s="9" t="s">
        <v>431</v>
      </c>
      <c r="F188" t="s">
        <v>15</v>
      </c>
      <c r="G188">
        <v>4725684</v>
      </c>
      <c r="H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O188" t="str">
        <f t="shared" si="4"/>
        <v>Y</v>
      </c>
      <c r="R188">
        <v>1</v>
      </c>
      <c r="S188">
        <v>1</v>
      </c>
      <c r="T188">
        <v>1</v>
      </c>
      <c r="U188" t="str">
        <f t="shared" si="5"/>
        <v>Y</v>
      </c>
    </row>
    <row r="189" spans="1:21" x14ac:dyDescent="0.3">
      <c r="A189">
        <v>168</v>
      </c>
      <c r="B189" t="s">
        <v>401</v>
      </c>
      <c r="C189" t="s">
        <v>430</v>
      </c>
      <c r="D189" t="s">
        <v>13</v>
      </c>
      <c r="E189" s="9" t="s">
        <v>428</v>
      </c>
      <c r="F189" t="s">
        <v>15</v>
      </c>
      <c r="G189" t="s">
        <v>23</v>
      </c>
      <c r="H189">
        <v>1</v>
      </c>
      <c r="I189">
        <v>1</v>
      </c>
      <c r="J189">
        <v>1</v>
      </c>
      <c r="L189">
        <v>1</v>
      </c>
      <c r="M189">
        <v>602</v>
      </c>
      <c r="N189">
        <v>602</v>
      </c>
      <c r="O189" t="str">
        <f t="shared" si="4"/>
        <v>Y</v>
      </c>
      <c r="R189">
        <v>1</v>
      </c>
      <c r="S189">
        <v>602</v>
      </c>
      <c r="T189">
        <v>602</v>
      </c>
      <c r="U189" t="str">
        <f t="shared" si="5"/>
        <v>Y</v>
      </c>
    </row>
    <row r="190" spans="1:21" x14ac:dyDescent="0.3">
      <c r="A190">
        <v>168.1</v>
      </c>
      <c r="B190" t="s">
        <v>401</v>
      </c>
      <c r="C190" t="s">
        <v>429</v>
      </c>
      <c r="D190" t="s">
        <v>13</v>
      </c>
      <c r="E190" s="9" t="s">
        <v>428</v>
      </c>
      <c r="F190" t="s">
        <v>15</v>
      </c>
      <c r="G190" t="s">
        <v>23</v>
      </c>
      <c r="H190">
        <v>1</v>
      </c>
      <c r="I190">
        <v>1</v>
      </c>
      <c r="J190">
        <v>1</v>
      </c>
      <c r="L190">
        <v>1</v>
      </c>
      <c r="M190">
        <v>602</v>
      </c>
      <c r="N190">
        <v>602</v>
      </c>
      <c r="O190" t="str">
        <f t="shared" si="4"/>
        <v>Y</v>
      </c>
      <c r="R190">
        <v>1</v>
      </c>
      <c r="S190">
        <v>602</v>
      </c>
      <c r="T190">
        <v>602</v>
      </c>
      <c r="U190" t="str">
        <f t="shared" si="5"/>
        <v>Y</v>
      </c>
    </row>
    <row r="191" spans="1:21" x14ac:dyDescent="0.3">
      <c r="A191">
        <v>169</v>
      </c>
      <c r="B191" t="s">
        <v>401</v>
      </c>
      <c r="C191" t="s">
        <v>427</v>
      </c>
      <c r="D191" t="s">
        <v>13</v>
      </c>
      <c r="E191" s="9" t="s">
        <v>426</v>
      </c>
      <c r="F191" t="s">
        <v>15</v>
      </c>
      <c r="G191">
        <v>3262444</v>
      </c>
      <c r="H191">
        <v>1</v>
      </c>
      <c r="I191">
        <v>1</v>
      </c>
      <c r="J191">
        <v>1</v>
      </c>
      <c r="L191">
        <v>1</v>
      </c>
      <c r="M191">
        <v>1</v>
      </c>
      <c r="N191">
        <v>1</v>
      </c>
      <c r="O191" t="str">
        <f t="shared" si="4"/>
        <v>Y</v>
      </c>
      <c r="R191">
        <v>1</v>
      </c>
      <c r="S191">
        <v>1</v>
      </c>
      <c r="T191">
        <v>1</v>
      </c>
      <c r="U191" t="str">
        <f t="shared" si="5"/>
        <v>Y</v>
      </c>
    </row>
    <row r="192" spans="1:21" x14ac:dyDescent="0.3">
      <c r="A192">
        <v>170</v>
      </c>
      <c r="B192" t="s">
        <v>401</v>
      </c>
      <c r="C192" t="s">
        <v>425</v>
      </c>
      <c r="D192" t="s">
        <v>13</v>
      </c>
      <c r="E192" s="9" t="s">
        <v>424</v>
      </c>
      <c r="F192" t="s">
        <v>15</v>
      </c>
      <c r="G192">
        <v>9915937</v>
      </c>
      <c r="H192">
        <v>1</v>
      </c>
      <c r="I192">
        <v>1</v>
      </c>
      <c r="J192">
        <v>1</v>
      </c>
      <c r="L192">
        <v>1</v>
      </c>
      <c r="M192">
        <v>8</v>
      </c>
      <c r="N192">
        <v>8</v>
      </c>
      <c r="O192" t="str">
        <f t="shared" si="4"/>
        <v>Y</v>
      </c>
      <c r="R192">
        <v>1</v>
      </c>
      <c r="S192">
        <v>8</v>
      </c>
      <c r="T192">
        <v>8</v>
      </c>
      <c r="U192" t="str">
        <f t="shared" si="5"/>
        <v>Y</v>
      </c>
    </row>
    <row r="193" spans="1:21" x14ac:dyDescent="0.3">
      <c r="A193">
        <v>171</v>
      </c>
      <c r="B193" t="s">
        <v>401</v>
      </c>
      <c r="C193" t="s">
        <v>423</v>
      </c>
      <c r="D193" t="s">
        <v>13</v>
      </c>
      <c r="E193" s="9" t="s">
        <v>422</v>
      </c>
      <c r="F193" t="s">
        <v>15</v>
      </c>
      <c r="G193">
        <v>2933324</v>
      </c>
      <c r="H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O193" t="str">
        <f t="shared" si="4"/>
        <v>Y</v>
      </c>
      <c r="R193">
        <v>1</v>
      </c>
      <c r="S193">
        <v>1</v>
      </c>
      <c r="T193">
        <v>1</v>
      </c>
      <c r="U193" t="str">
        <f t="shared" si="5"/>
        <v>Y</v>
      </c>
    </row>
    <row r="194" spans="1:21" x14ac:dyDescent="0.3">
      <c r="A194">
        <v>172</v>
      </c>
      <c r="B194" t="s">
        <v>401</v>
      </c>
      <c r="C194" t="s">
        <v>421</v>
      </c>
      <c r="D194" t="s">
        <v>13</v>
      </c>
      <c r="E194" s="9" t="s">
        <v>420</v>
      </c>
      <c r="F194" t="s">
        <v>15</v>
      </c>
      <c r="G194">
        <v>3163011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O194" t="str">
        <f t="shared" si="4"/>
        <v>Y</v>
      </c>
      <c r="R194">
        <v>1</v>
      </c>
      <c r="S194">
        <v>1</v>
      </c>
      <c r="T194">
        <v>1</v>
      </c>
      <c r="U194" t="str">
        <f t="shared" si="5"/>
        <v>Y</v>
      </c>
    </row>
    <row r="195" spans="1:21" x14ac:dyDescent="0.3">
      <c r="A195">
        <v>173</v>
      </c>
      <c r="B195" t="s">
        <v>401</v>
      </c>
      <c r="C195" t="s">
        <v>419</v>
      </c>
      <c r="D195" t="s">
        <v>13</v>
      </c>
      <c r="E195" s="9" t="s">
        <v>419</v>
      </c>
      <c r="F195" t="s">
        <v>15</v>
      </c>
      <c r="G195" t="s">
        <v>23</v>
      </c>
      <c r="H195">
        <v>1</v>
      </c>
      <c r="I195">
        <v>1</v>
      </c>
      <c r="J195">
        <v>1</v>
      </c>
      <c r="L195">
        <v>1</v>
      </c>
      <c r="M195">
        <v>602</v>
      </c>
      <c r="N195">
        <v>602</v>
      </c>
      <c r="O195" t="str">
        <f t="shared" si="4"/>
        <v>Y</v>
      </c>
      <c r="R195">
        <v>1</v>
      </c>
      <c r="S195">
        <v>602</v>
      </c>
      <c r="T195">
        <v>602</v>
      </c>
      <c r="U195" t="str">
        <f t="shared" si="5"/>
        <v>Y</v>
      </c>
    </row>
    <row r="196" spans="1:21" x14ac:dyDescent="0.3">
      <c r="A196">
        <v>174</v>
      </c>
      <c r="B196" t="s">
        <v>401</v>
      </c>
      <c r="C196" t="s">
        <v>418</v>
      </c>
      <c r="D196" t="s">
        <v>13</v>
      </c>
      <c r="E196" s="9" t="s">
        <v>418</v>
      </c>
      <c r="F196" t="s">
        <v>15</v>
      </c>
      <c r="G196" t="s">
        <v>23</v>
      </c>
      <c r="H196">
        <v>1</v>
      </c>
      <c r="I196">
        <v>1</v>
      </c>
      <c r="J196">
        <v>1</v>
      </c>
      <c r="L196">
        <v>1</v>
      </c>
      <c r="M196">
        <v>1</v>
      </c>
      <c r="N196">
        <v>1</v>
      </c>
      <c r="O196" t="str">
        <f t="shared" ref="O196:O259" si="6">IF(ROUND(L196,3)=ROUND(H196,3),"Y","N")</f>
        <v>Y</v>
      </c>
      <c r="R196">
        <v>1</v>
      </c>
      <c r="S196">
        <v>1</v>
      </c>
      <c r="T196">
        <v>1</v>
      </c>
      <c r="U196" t="str">
        <f t="shared" ref="U196:U259" si="7">IF(ROUND(L196,3)=ROUND(R196,3),"Y","N")</f>
        <v>Y</v>
      </c>
    </row>
    <row r="197" spans="1:21" x14ac:dyDescent="0.3">
      <c r="A197">
        <v>175</v>
      </c>
      <c r="B197" t="s">
        <v>401</v>
      </c>
      <c r="C197" t="s">
        <v>417</v>
      </c>
      <c r="D197" t="s">
        <v>13</v>
      </c>
      <c r="E197" s="9" t="s">
        <v>416</v>
      </c>
      <c r="F197" t="s">
        <v>15</v>
      </c>
      <c r="G197">
        <v>845860</v>
      </c>
      <c r="H197">
        <v>1</v>
      </c>
      <c r="I197">
        <v>1</v>
      </c>
      <c r="J197">
        <v>1</v>
      </c>
      <c r="L197">
        <v>1.0833333333333299</v>
      </c>
      <c r="M197">
        <v>13</v>
      </c>
      <c r="N197">
        <v>12</v>
      </c>
      <c r="O197" t="str">
        <f t="shared" si="6"/>
        <v>N</v>
      </c>
      <c r="R197">
        <v>1.0833333333333299</v>
      </c>
      <c r="S197">
        <v>13</v>
      </c>
      <c r="T197">
        <v>12</v>
      </c>
      <c r="U197" t="str">
        <f t="shared" si="7"/>
        <v>Y</v>
      </c>
    </row>
    <row r="198" spans="1:21" x14ac:dyDescent="0.3">
      <c r="A198">
        <v>176</v>
      </c>
      <c r="B198" t="s">
        <v>401</v>
      </c>
      <c r="C198" t="s">
        <v>415</v>
      </c>
      <c r="D198" t="s">
        <v>13</v>
      </c>
      <c r="E198" s="9" t="s">
        <v>415</v>
      </c>
      <c r="F198" t="s">
        <v>15</v>
      </c>
      <c r="G198" t="s">
        <v>23</v>
      </c>
      <c r="H198">
        <v>1</v>
      </c>
      <c r="I198">
        <v>1</v>
      </c>
      <c r="J198">
        <v>1</v>
      </c>
      <c r="L198">
        <v>1</v>
      </c>
      <c r="M198">
        <v>1</v>
      </c>
      <c r="N198">
        <v>1</v>
      </c>
      <c r="O198" t="str">
        <f t="shared" si="6"/>
        <v>Y</v>
      </c>
      <c r="R198">
        <v>1</v>
      </c>
      <c r="S198">
        <v>1</v>
      </c>
      <c r="T198">
        <v>1</v>
      </c>
      <c r="U198" t="str">
        <f t="shared" si="7"/>
        <v>Y</v>
      </c>
    </row>
    <row r="199" spans="1:21" x14ac:dyDescent="0.3">
      <c r="A199">
        <v>177</v>
      </c>
      <c r="B199" t="s">
        <v>401</v>
      </c>
      <c r="C199" t="s">
        <v>414</v>
      </c>
      <c r="D199" t="s">
        <v>13</v>
      </c>
      <c r="E199" s="9" t="s">
        <v>414</v>
      </c>
      <c r="F199" t="s">
        <v>15</v>
      </c>
      <c r="G199" t="s">
        <v>23</v>
      </c>
      <c r="H199">
        <v>1</v>
      </c>
      <c r="I199">
        <v>1</v>
      </c>
      <c r="J199">
        <v>1</v>
      </c>
      <c r="L199">
        <v>1</v>
      </c>
      <c r="M199">
        <v>1</v>
      </c>
      <c r="N199">
        <v>1</v>
      </c>
      <c r="O199" t="str">
        <f t="shared" si="6"/>
        <v>Y</v>
      </c>
      <c r="R199">
        <v>1</v>
      </c>
      <c r="S199">
        <v>1</v>
      </c>
      <c r="T199">
        <v>1</v>
      </c>
      <c r="U199" t="str">
        <f t="shared" si="7"/>
        <v>Y</v>
      </c>
    </row>
    <row r="200" spans="1:21" x14ac:dyDescent="0.3">
      <c r="A200">
        <v>178</v>
      </c>
      <c r="B200" t="s">
        <v>401</v>
      </c>
      <c r="C200" t="s">
        <v>413</v>
      </c>
      <c r="D200" t="s">
        <v>13</v>
      </c>
      <c r="E200" s="9" t="s">
        <v>412</v>
      </c>
      <c r="F200" t="s">
        <v>15</v>
      </c>
      <c r="G200">
        <v>1557276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O200" t="str">
        <f t="shared" si="6"/>
        <v>Y</v>
      </c>
      <c r="R200">
        <v>1</v>
      </c>
      <c r="S200">
        <v>1</v>
      </c>
      <c r="T200">
        <v>1</v>
      </c>
      <c r="U200" t="str">
        <f t="shared" si="7"/>
        <v>Y</v>
      </c>
    </row>
    <row r="201" spans="1:21" x14ac:dyDescent="0.3">
      <c r="A201">
        <v>179</v>
      </c>
      <c r="B201" t="s">
        <v>401</v>
      </c>
      <c r="C201" t="s">
        <v>411</v>
      </c>
      <c r="D201" t="s">
        <v>13</v>
      </c>
      <c r="E201" s="9" t="s">
        <v>405</v>
      </c>
      <c r="F201" t="s">
        <v>15</v>
      </c>
      <c r="G201">
        <v>3202876</v>
      </c>
      <c r="H201">
        <v>1</v>
      </c>
      <c r="I201">
        <v>1</v>
      </c>
      <c r="J201">
        <v>1</v>
      </c>
      <c r="L201">
        <v>1</v>
      </c>
      <c r="M201">
        <v>1</v>
      </c>
      <c r="N201">
        <v>1</v>
      </c>
      <c r="O201" t="str">
        <f t="shared" si="6"/>
        <v>Y</v>
      </c>
      <c r="R201">
        <v>1</v>
      </c>
      <c r="S201">
        <v>1</v>
      </c>
      <c r="T201">
        <v>1</v>
      </c>
      <c r="U201" t="str">
        <f t="shared" si="7"/>
        <v>Y</v>
      </c>
    </row>
    <row r="202" spans="1:21" x14ac:dyDescent="0.3">
      <c r="A202">
        <v>179.1</v>
      </c>
      <c r="B202" t="s">
        <v>401</v>
      </c>
      <c r="C202" t="s">
        <v>410</v>
      </c>
      <c r="D202" t="s">
        <v>13</v>
      </c>
      <c r="E202" s="9" t="s">
        <v>409</v>
      </c>
      <c r="F202" t="s">
        <v>15</v>
      </c>
      <c r="G202">
        <v>3202842</v>
      </c>
      <c r="H202">
        <v>1</v>
      </c>
      <c r="I202">
        <v>1</v>
      </c>
      <c r="J202">
        <v>1</v>
      </c>
      <c r="L202">
        <v>1</v>
      </c>
      <c r="M202">
        <v>1</v>
      </c>
      <c r="N202">
        <v>1</v>
      </c>
      <c r="O202" t="str">
        <f t="shared" si="6"/>
        <v>Y</v>
      </c>
      <c r="R202">
        <v>1</v>
      </c>
      <c r="S202">
        <v>1</v>
      </c>
      <c r="T202">
        <v>1</v>
      </c>
      <c r="U202" t="str">
        <f t="shared" si="7"/>
        <v>Y</v>
      </c>
    </row>
    <row r="203" spans="1:21" x14ac:dyDescent="0.3">
      <c r="A203">
        <v>179.2</v>
      </c>
      <c r="B203" t="s">
        <v>401</v>
      </c>
      <c r="C203" t="s">
        <v>408</v>
      </c>
      <c r="D203" t="s">
        <v>13</v>
      </c>
      <c r="E203" s="9" t="s">
        <v>407</v>
      </c>
      <c r="F203" t="s">
        <v>15</v>
      </c>
      <c r="G203">
        <v>3202859</v>
      </c>
      <c r="H203">
        <v>1</v>
      </c>
      <c r="I203">
        <v>1</v>
      </c>
      <c r="J203">
        <v>1</v>
      </c>
      <c r="L203">
        <v>1</v>
      </c>
      <c r="M203">
        <v>1</v>
      </c>
      <c r="N203">
        <v>1</v>
      </c>
      <c r="O203" t="str">
        <f t="shared" si="6"/>
        <v>Y</v>
      </c>
      <c r="R203">
        <v>1</v>
      </c>
      <c r="S203">
        <v>1</v>
      </c>
      <c r="T203">
        <v>1</v>
      </c>
      <c r="U203" t="str">
        <f t="shared" si="7"/>
        <v>Y</v>
      </c>
    </row>
    <row r="204" spans="1:21" x14ac:dyDescent="0.3">
      <c r="A204">
        <v>179.3</v>
      </c>
      <c r="B204" t="s">
        <v>401</v>
      </c>
      <c r="C204" t="s">
        <v>406</v>
      </c>
      <c r="D204" t="s">
        <v>13</v>
      </c>
      <c r="E204" s="9" t="s">
        <v>405</v>
      </c>
      <c r="F204" t="s">
        <v>15</v>
      </c>
      <c r="G204">
        <v>3202876</v>
      </c>
      <c r="H204">
        <v>1</v>
      </c>
      <c r="I204">
        <v>1</v>
      </c>
      <c r="J204">
        <v>1</v>
      </c>
      <c r="L204">
        <v>1</v>
      </c>
      <c r="M204">
        <v>1</v>
      </c>
      <c r="N204">
        <v>1</v>
      </c>
      <c r="O204" t="str">
        <f t="shared" si="6"/>
        <v>Y</v>
      </c>
      <c r="R204">
        <v>1</v>
      </c>
      <c r="S204">
        <v>1</v>
      </c>
      <c r="T204">
        <v>1</v>
      </c>
      <c r="U204" t="str">
        <f t="shared" si="7"/>
        <v>Y</v>
      </c>
    </row>
    <row r="205" spans="1:21" x14ac:dyDescent="0.3">
      <c r="A205">
        <v>180</v>
      </c>
      <c r="B205" t="s">
        <v>401</v>
      </c>
      <c r="C205" t="s">
        <v>404</v>
      </c>
      <c r="D205" t="s">
        <v>13</v>
      </c>
      <c r="E205" s="9" t="s">
        <v>403</v>
      </c>
      <c r="F205" t="s">
        <v>15</v>
      </c>
      <c r="G205" t="s">
        <v>23</v>
      </c>
      <c r="H205">
        <v>1</v>
      </c>
      <c r="I205">
        <v>1</v>
      </c>
      <c r="J205">
        <v>1</v>
      </c>
      <c r="L205">
        <v>1</v>
      </c>
      <c r="M205">
        <v>1</v>
      </c>
      <c r="N205">
        <v>1</v>
      </c>
      <c r="O205" t="str">
        <f t="shared" si="6"/>
        <v>Y</v>
      </c>
      <c r="R205">
        <v>1</v>
      </c>
      <c r="S205">
        <v>1</v>
      </c>
      <c r="T205">
        <v>1</v>
      </c>
      <c r="U205" t="str">
        <f t="shared" si="7"/>
        <v>Y</v>
      </c>
    </row>
    <row r="206" spans="1:21" x14ac:dyDescent="0.3">
      <c r="A206">
        <v>181</v>
      </c>
      <c r="B206" t="s">
        <v>401</v>
      </c>
      <c r="C206" t="s">
        <v>402</v>
      </c>
      <c r="D206" t="s">
        <v>13</v>
      </c>
      <c r="E206" s="9" t="s">
        <v>402</v>
      </c>
      <c r="F206" t="s">
        <v>15</v>
      </c>
      <c r="G206" t="s">
        <v>23</v>
      </c>
      <c r="H206">
        <v>1</v>
      </c>
      <c r="I206">
        <v>1</v>
      </c>
      <c r="J206">
        <v>1</v>
      </c>
      <c r="L206">
        <v>1</v>
      </c>
      <c r="M206">
        <v>1</v>
      </c>
      <c r="N206">
        <v>1</v>
      </c>
      <c r="O206" t="str">
        <f t="shared" si="6"/>
        <v>Y</v>
      </c>
      <c r="R206">
        <v>1</v>
      </c>
      <c r="S206">
        <v>1</v>
      </c>
      <c r="T206">
        <v>1</v>
      </c>
      <c r="U206" t="str">
        <f t="shared" si="7"/>
        <v>Y</v>
      </c>
    </row>
    <row r="207" spans="1:21" x14ac:dyDescent="0.3">
      <c r="A207">
        <v>182</v>
      </c>
      <c r="B207" t="s">
        <v>401</v>
      </c>
      <c r="C207" t="s">
        <v>400</v>
      </c>
      <c r="D207" t="s">
        <v>13</v>
      </c>
      <c r="E207" s="9" t="s">
        <v>399</v>
      </c>
      <c r="F207" t="s">
        <v>15</v>
      </c>
      <c r="G207">
        <v>1493101</v>
      </c>
      <c r="H207">
        <v>1</v>
      </c>
      <c r="I207">
        <v>1</v>
      </c>
      <c r="J207">
        <v>1</v>
      </c>
      <c r="L207">
        <v>1</v>
      </c>
      <c r="M207">
        <v>1</v>
      </c>
      <c r="N207">
        <v>1</v>
      </c>
      <c r="O207" t="str">
        <f t="shared" si="6"/>
        <v>Y</v>
      </c>
      <c r="R207">
        <v>1</v>
      </c>
      <c r="S207">
        <v>1</v>
      </c>
      <c r="T207">
        <v>1</v>
      </c>
      <c r="U207" t="str">
        <f t="shared" si="7"/>
        <v>Y</v>
      </c>
    </row>
    <row r="208" spans="1:21" x14ac:dyDescent="0.3">
      <c r="A208">
        <v>183</v>
      </c>
      <c r="B208" t="s">
        <v>11</v>
      </c>
      <c r="C208" t="s">
        <v>12</v>
      </c>
      <c r="D208" t="s">
        <v>13</v>
      </c>
      <c r="E208" s="9" t="s">
        <v>14</v>
      </c>
      <c r="F208" t="s">
        <v>15</v>
      </c>
      <c r="G208">
        <v>1713707</v>
      </c>
      <c r="H208">
        <v>1</v>
      </c>
      <c r="I208">
        <v>1</v>
      </c>
      <c r="J208">
        <v>1</v>
      </c>
      <c r="L208">
        <v>1</v>
      </c>
      <c r="M208">
        <v>1</v>
      </c>
      <c r="N208">
        <v>1</v>
      </c>
      <c r="O208" t="str">
        <f t="shared" si="6"/>
        <v>Y</v>
      </c>
      <c r="R208">
        <v>1</v>
      </c>
      <c r="S208">
        <v>1</v>
      </c>
      <c r="T208">
        <v>1</v>
      </c>
      <c r="U208" t="str">
        <f t="shared" si="7"/>
        <v>Y</v>
      </c>
    </row>
    <row r="209" spans="1:21" x14ac:dyDescent="0.3">
      <c r="A209">
        <v>184</v>
      </c>
      <c r="B209" t="s">
        <v>11</v>
      </c>
      <c r="C209" t="s">
        <v>16</v>
      </c>
      <c r="D209" t="s">
        <v>17</v>
      </c>
      <c r="E209" s="9" t="s">
        <v>18</v>
      </c>
      <c r="F209" t="s">
        <v>19</v>
      </c>
      <c r="G209">
        <v>8475034</v>
      </c>
      <c r="H209">
        <v>1</v>
      </c>
      <c r="I209">
        <v>2</v>
      </c>
      <c r="J209">
        <v>2</v>
      </c>
      <c r="L209">
        <v>1</v>
      </c>
      <c r="M209">
        <v>2</v>
      </c>
      <c r="N209">
        <v>2</v>
      </c>
      <c r="O209" t="str">
        <f t="shared" si="6"/>
        <v>Y</v>
      </c>
      <c r="R209">
        <v>1</v>
      </c>
      <c r="S209">
        <v>2</v>
      </c>
      <c r="T209">
        <v>2</v>
      </c>
      <c r="U209" t="str">
        <f t="shared" si="7"/>
        <v>Y</v>
      </c>
    </row>
    <row r="210" spans="1:21" x14ac:dyDescent="0.3">
      <c r="A210">
        <v>185</v>
      </c>
      <c r="B210" t="s">
        <v>11</v>
      </c>
      <c r="C210" t="s">
        <v>20</v>
      </c>
      <c r="D210" t="s">
        <v>21</v>
      </c>
      <c r="E210" s="9" t="s">
        <v>22</v>
      </c>
      <c r="F210" t="s">
        <v>15</v>
      </c>
      <c r="G210" t="s">
        <v>23</v>
      </c>
      <c r="H210">
        <v>1</v>
      </c>
      <c r="I210">
        <v>1</v>
      </c>
      <c r="J210">
        <v>1</v>
      </c>
      <c r="L210">
        <v>1</v>
      </c>
      <c r="M210">
        <v>5</v>
      </c>
      <c r="N210">
        <v>5</v>
      </c>
      <c r="O210" t="str">
        <f t="shared" si="6"/>
        <v>Y</v>
      </c>
      <c r="R210">
        <v>1</v>
      </c>
      <c r="S210">
        <v>5</v>
      </c>
      <c r="T210">
        <v>5</v>
      </c>
      <c r="U210" t="str">
        <f t="shared" si="7"/>
        <v>Y</v>
      </c>
    </row>
    <row r="211" spans="1:21" x14ac:dyDescent="0.3">
      <c r="A211">
        <v>186</v>
      </c>
      <c r="B211" t="s">
        <v>11</v>
      </c>
      <c r="C211" t="s">
        <v>24</v>
      </c>
      <c r="D211" t="s">
        <v>25</v>
      </c>
      <c r="E211" s="9" t="s">
        <v>26</v>
      </c>
      <c r="F211" t="s">
        <v>15</v>
      </c>
      <c r="G211">
        <v>2269796</v>
      </c>
      <c r="H211">
        <v>1</v>
      </c>
      <c r="I211">
        <v>1</v>
      </c>
      <c r="J211">
        <v>1</v>
      </c>
      <c r="L211">
        <v>1</v>
      </c>
      <c r="M211">
        <v>135</v>
      </c>
      <c r="N211">
        <v>135</v>
      </c>
      <c r="O211" t="str">
        <f t="shared" si="6"/>
        <v>Y</v>
      </c>
      <c r="R211">
        <v>1</v>
      </c>
      <c r="S211">
        <v>135</v>
      </c>
      <c r="T211">
        <v>135</v>
      </c>
      <c r="U211" t="str">
        <f t="shared" si="7"/>
        <v>Y</v>
      </c>
    </row>
    <row r="212" spans="1:21" x14ac:dyDescent="0.3">
      <c r="A212">
        <v>187</v>
      </c>
      <c r="B212" t="s">
        <v>11</v>
      </c>
      <c r="C212" t="s">
        <v>27</v>
      </c>
      <c r="D212" t="s">
        <v>28</v>
      </c>
      <c r="E212" s="9" t="s">
        <v>29</v>
      </c>
      <c r="F212" t="s">
        <v>15</v>
      </c>
      <c r="G212">
        <v>9467110</v>
      </c>
      <c r="H212">
        <v>1</v>
      </c>
      <c r="I212">
        <v>1</v>
      </c>
      <c r="J212">
        <v>1</v>
      </c>
      <c r="L212">
        <v>1</v>
      </c>
      <c r="M212">
        <v>150</v>
      </c>
      <c r="N212">
        <v>150</v>
      </c>
      <c r="O212" t="str">
        <f t="shared" si="6"/>
        <v>Y</v>
      </c>
      <c r="R212">
        <v>1</v>
      </c>
      <c r="S212">
        <v>150</v>
      </c>
      <c r="T212">
        <v>150</v>
      </c>
      <c r="U212" t="str">
        <f t="shared" si="7"/>
        <v>Y</v>
      </c>
    </row>
    <row r="213" spans="1:21" x14ac:dyDescent="0.3">
      <c r="A213">
        <v>188</v>
      </c>
      <c r="B213" t="s">
        <v>11</v>
      </c>
      <c r="C213" t="s">
        <v>30</v>
      </c>
      <c r="D213" t="s">
        <v>31</v>
      </c>
      <c r="E213" s="9" t="s">
        <v>32</v>
      </c>
      <c r="F213" t="s">
        <v>15</v>
      </c>
      <c r="G213">
        <v>655834</v>
      </c>
      <c r="H213">
        <v>1</v>
      </c>
      <c r="I213">
        <v>1</v>
      </c>
      <c r="J213">
        <v>1</v>
      </c>
      <c r="L213">
        <v>1</v>
      </c>
      <c r="M213">
        <v>150</v>
      </c>
      <c r="N213">
        <v>150</v>
      </c>
      <c r="O213" t="str">
        <f t="shared" si="6"/>
        <v>Y</v>
      </c>
      <c r="R213">
        <v>1</v>
      </c>
      <c r="S213">
        <v>150</v>
      </c>
      <c r="T213">
        <v>150</v>
      </c>
      <c r="U213" t="str">
        <f t="shared" si="7"/>
        <v>Y</v>
      </c>
    </row>
    <row r="214" spans="1:21" x14ac:dyDescent="0.3">
      <c r="A214">
        <v>189</v>
      </c>
      <c r="B214" t="s">
        <v>11</v>
      </c>
      <c r="C214" t="s">
        <v>33</v>
      </c>
      <c r="D214" t="s">
        <v>34</v>
      </c>
      <c r="E214" s="9" t="s">
        <v>35</v>
      </c>
      <c r="F214" t="s">
        <v>15</v>
      </c>
      <c r="G214">
        <v>9467217</v>
      </c>
      <c r="H214">
        <v>1</v>
      </c>
      <c r="I214">
        <v>1</v>
      </c>
      <c r="J214">
        <v>1</v>
      </c>
      <c r="L214">
        <v>1</v>
      </c>
      <c r="M214">
        <v>300</v>
      </c>
      <c r="N214">
        <v>300</v>
      </c>
      <c r="O214" t="str">
        <f t="shared" si="6"/>
        <v>Y</v>
      </c>
      <c r="R214">
        <v>1</v>
      </c>
      <c r="S214">
        <v>300</v>
      </c>
      <c r="T214">
        <v>300</v>
      </c>
      <c r="U214" t="str">
        <f t="shared" si="7"/>
        <v>Y</v>
      </c>
    </row>
    <row r="215" spans="1:21" x14ac:dyDescent="0.3">
      <c r="A215">
        <v>190</v>
      </c>
      <c r="B215" t="s">
        <v>11</v>
      </c>
      <c r="C215" t="s">
        <v>36</v>
      </c>
      <c r="D215" t="s">
        <v>37</v>
      </c>
      <c r="E215" s="9" t="s">
        <v>38</v>
      </c>
      <c r="F215" t="s">
        <v>15</v>
      </c>
      <c r="G215">
        <v>1479965</v>
      </c>
      <c r="H215">
        <v>1</v>
      </c>
      <c r="I215">
        <v>1</v>
      </c>
      <c r="J215">
        <v>1</v>
      </c>
      <c r="L215">
        <v>1</v>
      </c>
      <c r="M215">
        <v>50</v>
      </c>
      <c r="N215">
        <v>50</v>
      </c>
      <c r="O215" t="str">
        <f t="shared" si="6"/>
        <v>Y</v>
      </c>
      <c r="R215">
        <v>1</v>
      </c>
      <c r="S215">
        <v>50</v>
      </c>
      <c r="T215">
        <v>50</v>
      </c>
      <c r="U215" t="str">
        <f t="shared" si="7"/>
        <v>Y</v>
      </c>
    </row>
    <row r="216" spans="1:21" x14ac:dyDescent="0.3">
      <c r="A216">
        <v>191</v>
      </c>
      <c r="B216" t="s">
        <v>11</v>
      </c>
      <c r="C216" t="s">
        <v>39</v>
      </c>
      <c r="D216" t="s">
        <v>40</v>
      </c>
      <c r="E216" s="9" t="s">
        <v>39</v>
      </c>
      <c r="F216" t="s">
        <v>15</v>
      </c>
      <c r="G216" t="s">
        <v>23</v>
      </c>
      <c r="H216">
        <v>1</v>
      </c>
      <c r="I216">
        <v>40</v>
      </c>
      <c r="J216">
        <v>40</v>
      </c>
      <c r="L216">
        <v>40</v>
      </c>
      <c r="M216">
        <v>40</v>
      </c>
      <c r="N216">
        <v>1</v>
      </c>
      <c r="O216" t="str">
        <f t="shared" si="6"/>
        <v>N</v>
      </c>
      <c r="R216">
        <v>40</v>
      </c>
      <c r="S216">
        <v>40</v>
      </c>
      <c r="T216">
        <v>1</v>
      </c>
      <c r="U216" t="str">
        <f t="shared" si="7"/>
        <v>Y</v>
      </c>
    </row>
    <row r="217" spans="1:21" x14ac:dyDescent="0.3">
      <c r="A217">
        <v>192</v>
      </c>
      <c r="B217" t="s">
        <v>11</v>
      </c>
      <c r="C217" t="s">
        <v>41</v>
      </c>
      <c r="D217" t="s">
        <v>42</v>
      </c>
      <c r="E217" s="9" t="s">
        <v>41</v>
      </c>
      <c r="F217" t="s">
        <v>15</v>
      </c>
      <c r="G217" t="s">
        <v>23</v>
      </c>
      <c r="H217">
        <v>1</v>
      </c>
      <c r="I217">
        <v>1</v>
      </c>
      <c r="J217">
        <v>1</v>
      </c>
      <c r="L217">
        <v>1</v>
      </c>
      <c r="M217">
        <v>500</v>
      </c>
      <c r="N217">
        <v>500</v>
      </c>
      <c r="O217" t="str">
        <f t="shared" si="6"/>
        <v>Y</v>
      </c>
      <c r="R217">
        <v>1</v>
      </c>
      <c r="S217">
        <v>500</v>
      </c>
      <c r="T217">
        <v>500</v>
      </c>
      <c r="U217" t="str">
        <f t="shared" si="7"/>
        <v>Y</v>
      </c>
    </row>
    <row r="218" spans="1:21" x14ac:dyDescent="0.3">
      <c r="A218">
        <v>193</v>
      </c>
      <c r="B218" t="s">
        <v>11</v>
      </c>
      <c r="C218" t="s">
        <v>43</v>
      </c>
      <c r="D218" t="s">
        <v>42</v>
      </c>
      <c r="E218" s="9" t="s">
        <v>44</v>
      </c>
      <c r="F218" t="s">
        <v>15</v>
      </c>
      <c r="G218">
        <v>8529060</v>
      </c>
      <c r="H218">
        <v>1</v>
      </c>
      <c r="I218">
        <v>1</v>
      </c>
      <c r="J218">
        <v>1</v>
      </c>
      <c r="L218">
        <v>1</v>
      </c>
      <c r="M218">
        <v>500</v>
      </c>
      <c r="N218">
        <v>500</v>
      </c>
      <c r="O218" t="str">
        <f t="shared" si="6"/>
        <v>Y</v>
      </c>
      <c r="R218">
        <v>1</v>
      </c>
      <c r="S218">
        <v>500</v>
      </c>
      <c r="T218">
        <v>500</v>
      </c>
      <c r="U218" t="str">
        <f t="shared" si="7"/>
        <v>Y</v>
      </c>
    </row>
    <row r="219" spans="1:21" x14ac:dyDescent="0.3">
      <c r="A219">
        <v>194</v>
      </c>
      <c r="B219" t="s">
        <v>11</v>
      </c>
      <c r="C219" t="s">
        <v>45</v>
      </c>
      <c r="D219" t="s">
        <v>42</v>
      </c>
      <c r="E219" s="9" t="s">
        <v>46</v>
      </c>
      <c r="F219" t="s">
        <v>15</v>
      </c>
      <c r="G219">
        <v>4413305</v>
      </c>
      <c r="H219">
        <v>1</v>
      </c>
      <c r="I219">
        <v>1</v>
      </c>
      <c r="J219">
        <v>1</v>
      </c>
      <c r="L219">
        <v>1</v>
      </c>
      <c r="M219">
        <v>500</v>
      </c>
      <c r="N219">
        <v>500</v>
      </c>
      <c r="O219" t="str">
        <f t="shared" si="6"/>
        <v>Y</v>
      </c>
      <c r="R219">
        <v>1</v>
      </c>
      <c r="S219">
        <v>500</v>
      </c>
      <c r="T219">
        <v>500</v>
      </c>
      <c r="U219" t="str">
        <f t="shared" si="7"/>
        <v>Y</v>
      </c>
    </row>
    <row r="220" spans="1:21" x14ac:dyDescent="0.3">
      <c r="A220">
        <v>195</v>
      </c>
      <c r="B220" t="s">
        <v>11</v>
      </c>
      <c r="C220" t="s">
        <v>47</v>
      </c>
      <c r="D220" t="s">
        <v>48</v>
      </c>
      <c r="E220" s="9" t="s">
        <v>49</v>
      </c>
      <c r="F220" t="s">
        <v>50</v>
      </c>
      <c r="G220">
        <v>581366</v>
      </c>
      <c r="H220">
        <v>1.25</v>
      </c>
      <c r="I220">
        <v>100</v>
      </c>
      <c r="J220">
        <v>80</v>
      </c>
      <c r="L220">
        <v>1.25</v>
      </c>
      <c r="M220">
        <v>100</v>
      </c>
      <c r="N220">
        <v>80</v>
      </c>
      <c r="O220" t="str">
        <f t="shared" si="6"/>
        <v>Y</v>
      </c>
      <c r="R220">
        <v>1.25</v>
      </c>
      <c r="S220">
        <v>100</v>
      </c>
      <c r="T220">
        <v>80</v>
      </c>
      <c r="U220" t="str">
        <f t="shared" si="7"/>
        <v>Y</v>
      </c>
    </row>
    <row r="221" spans="1:21" x14ac:dyDescent="0.3">
      <c r="A221">
        <v>196</v>
      </c>
      <c r="B221" t="s">
        <v>11</v>
      </c>
      <c r="C221" t="s">
        <v>51</v>
      </c>
      <c r="D221" t="s">
        <v>13</v>
      </c>
      <c r="E221" s="9" t="s">
        <v>52</v>
      </c>
      <c r="F221" t="s">
        <v>15</v>
      </c>
      <c r="G221">
        <v>631201</v>
      </c>
      <c r="H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O221" t="str">
        <f t="shared" si="6"/>
        <v>Y</v>
      </c>
      <c r="R221">
        <v>1</v>
      </c>
      <c r="S221">
        <v>1</v>
      </c>
      <c r="T221">
        <v>1</v>
      </c>
      <c r="U221" t="str">
        <f t="shared" si="7"/>
        <v>Y</v>
      </c>
    </row>
    <row r="222" spans="1:21" x14ac:dyDescent="0.3">
      <c r="A222">
        <v>197</v>
      </c>
      <c r="B222" t="s">
        <v>11</v>
      </c>
      <c r="C222" t="s">
        <v>53</v>
      </c>
      <c r="D222" t="s">
        <v>13</v>
      </c>
      <c r="E222" s="9" t="s">
        <v>53</v>
      </c>
      <c r="F222" t="s">
        <v>15</v>
      </c>
      <c r="G222" t="s">
        <v>23</v>
      </c>
      <c r="H222">
        <v>1</v>
      </c>
      <c r="I222">
        <v>1</v>
      </c>
      <c r="J222">
        <v>1</v>
      </c>
      <c r="L222">
        <v>1</v>
      </c>
      <c r="M222">
        <v>1</v>
      </c>
      <c r="N222">
        <v>1</v>
      </c>
      <c r="O222" t="str">
        <f t="shared" si="6"/>
        <v>Y</v>
      </c>
      <c r="R222">
        <v>1</v>
      </c>
      <c r="S222">
        <v>1</v>
      </c>
      <c r="T222">
        <v>1</v>
      </c>
      <c r="U222" t="str">
        <f t="shared" si="7"/>
        <v>Y</v>
      </c>
    </row>
    <row r="223" spans="1:21" x14ac:dyDescent="0.3">
      <c r="A223">
        <v>198</v>
      </c>
      <c r="B223" t="s">
        <v>11</v>
      </c>
      <c r="C223" t="s">
        <v>54</v>
      </c>
      <c r="D223" t="s">
        <v>13</v>
      </c>
      <c r="E223" s="9" t="s">
        <v>54</v>
      </c>
      <c r="F223" t="s">
        <v>15</v>
      </c>
      <c r="G223" t="s">
        <v>23</v>
      </c>
      <c r="H223">
        <v>1</v>
      </c>
      <c r="I223">
        <v>1</v>
      </c>
      <c r="J223">
        <v>1</v>
      </c>
      <c r="L223">
        <v>1</v>
      </c>
      <c r="M223">
        <v>1</v>
      </c>
      <c r="N223">
        <v>1</v>
      </c>
      <c r="O223" t="str">
        <f t="shared" si="6"/>
        <v>Y</v>
      </c>
      <c r="R223">
        <v>1</v>
      </c>
      <c r="S223">
        <v>1</v>
      </c>
      <c r="T223">
        <v>1</v>
      </c>
      <c r="U223" t="str">
        <f t="shared" si="7"/>
        <v>Y</v>
      </c>
    </row>
    <row r="224" spans="1:21" x14ac:dyDescent="0.3">
      <c r="A224">
        <v>199</v>
      </c>
      <c r="B224" t="s">
        <v>11</v>
      </c>
      <c r="C224" t="s">
        <v>55</v>
      </c>
      <c r="D224" t="s">
        <v>56</v>
      </c>
      <c r="E224" s="9" t="s">
        <v>57</v>
      </c>
      <c r="F224" t="s">
        <v>50</v>
      </c>
      <c r="G224">
        <v>298673</v>
      </c>
      <c r="H224">
        <v>2.5</v>
      </c>
      <c r="I224">
        <v>500</v>
      </c>
      <c r="J224">
        <v>200</v>
      </c>
      <c r="L224">
        <v>2.5</v>
      </c>
      <c r="M224">
        <v>500</v>
      </c>
      <c r="N224">
        <v>200</v>
      </c>
      <c r="O224" t="str">
        <f t="shared" si="6"/>
        <v>Y</v>
      </c>
      <c r="R224">
        <v>2.5</v>
      </c>
      <c r="S224">
        <v>500</v>
      </c>
      <c r="T224">
        <v>200</v>
      </c>
      <c r="U224" t="str">
        <f t="shared" si="7"/>
        <v>Y</v>
      </c>
    </row>
    <row r="225" spans="1:21" x14ac:dyDescent="0.3">
      <c r="A225">
        <v>200</v>
      </c>
      <c r="B225" t="s">
        <v>11</v>
      </c>
      <c r="C225" t="s">
        <v>58</v>
      </c>
      <c r="D225" t="s">
        <v>13</v>
      </c>
      <c r="E225" s="9" t="s">
        <v>59</v>
      </c>
      <c r="F225" t="s">
        <v>50</v>
      </c>
      <c r="G225">
        <v>981383</v>
      </c>
      <c r="H225">
        <v>0.05</v>
      </c>
      <c r="I225">
        <v>50</v>
      </c>
      <c r="J225">
        <v>1000</v>
      </c>
      <c r="L225">
        <v>0.02</v>
      </c>
      <c r="M225">
        <v>1</v>
      </c>
      <c r="N225">
        <v>50</v>
      </c>
      <c r="O225" t="str">
        <f t="shared" si="6"/>
        <v>N</v>
      </c>
      <c r="R225">
        <v>0.02</v>
      </c>
      <c r="S225">
        <v>1</v>
      </c>
      <c r="T225">
        <v>50</v>
      </c>
      <c r="U225" t="str">
        <f t="shared" si="7"/>
        <v>Y</v>
      </c>
    </row>
    <row r="226" spans="1:21" x14ac:dyDescent="0.3">
      <c r="A226">
        <v>201</v>
      </c>
      <c r="B226" t="s">
        <v>11</v>
      </c>
      <c r="C226" t="s">
        <v>60</v>
      </c>
      <c r="D226" t="s">
        <v>13</v>
      </c>
      <c r="E226" s="9" t="s">
        <v>61</v>
      </c>
      <c r="F226" t="s">
        <v>19</v>
      </c>
      <c r="G226">
        <v>3358459</v>
      </c>
      <c r="H226">
        <v>0.02</v>
      </c>
      <c r="I226">
        <v>1</v>
      </c>
      <c r="J226">
        <v>50</v>
      </c>
      <c r="L226">
        <v>0.02</v>
      </c>
      <c r="M226">
        <v>1</v>
      </c>
      <c r="N226">
        <v>50</v>
      </c>
      <c r="O226" t="str">
        <f t="shared" si="6"/>
        <v>Y</v>
      </c>
      <c r="R226">
        <v>0.02</v>
      </c>
      <c r="S226">
        <v>1</v>
      </c>
      <c r="T226">
        <v>50</v>
      </c>
      <c r="U226" t="str">
        <f t="shared" si="7"/>
        <v>Y</v>
      </c>
    </row>
    <row r="227" spans="1:21" x14ac:dyDescent="0.3">
      <c r="A227">
        <v>202</v>
      </c>
      <c r="B227" t="s">
        <v>11</v>
      </c>
      <c r="C227" t="s">
        <v>62</v>
      </c>
      <c r="D227" t="s">
        <v>56</v>
      </c>
      <c r="E227" s="9" t="s">
        <v>63</v>
      </c>
      <c r="F227" t="s">
        <v>50</v>
      </c>
      <c r="G227">
        <v>363188</v>
      </c>
      <c r="H227">
        <v>1</v>
      </c>
      <c r="I227">
        <v>500</v>
      </c>
      <c r="J227">
        <v>500</v>
      </c>
      <c r="L227">
        <v>1</v>
      </c>
      <c r="M227">
        <v>500</v>
      </c>
      <c r="N227">
        <v>500</v>
      </c>
      <c r="O227" t="str">
        <f t="shared" si="6"/>
        <v>Y</v>
      </c>
      <c r="R227">
        <v>1</v>
      </c>
      <c r="S227">
        <v>500</v>
      </c>
      <c r="T227">
        <v>500</v>
      </c>
      <c r="U227" t="str">
        <f t="shared" si="7"/>
        <v>Y</v>
      </c>
    </row>
    <row r="228" spans="1:21" x14ac:dyDescent="0.3">
      <c r="A228">
        <v>203</v>
      </c>
      <c r="B228" t="s">
        <v>11</v>
      </c>
      <c r="C228" t="s">
        <v>64</v>
      </c>
      <c r="D228" t="s">
        <v>65</v>
      </c>
      <c r="E228" s="9" t="s">
        <v>66</v>
      </c>
      <c r="F228" t="s">
        <v>50</v>
      </c>
      <c r="G228">
        <v>4334755</v>
      </c>
      <c r="H228">
        <v>2</v>
      </c>
      <c r="I228">
        <v>200</v>
      </c>
      <c r="J228">
        <v>100</v>
      </c>
      <c r="L228">
        <v>2</v>
      </c>
      <c r="M228">
        <v>200</v>
      </c>
      <c r="N228">
        <v>100</v>
      </c>
      <c r="O228" t="str">
        <f t="shared" si="6"/>
        <v>Y</v>
      </c>
      <c r="R228">
        <v>2</v>
      </c>
      <c r="S228">
        <v>200</v>
      </c>
      <c r="T228">
        <v>100</v>
      </c>
      <c r="U228" t="str">
        <f t="shared" si="7"/>
        <v>Y</v>
      </c>
    </row>
    <row r="229" spans="1:21" x14ac:dyDescent="0.3">
      <c r="A229">
        <v>204</v>
      </c>
      <c r="B229" t="s">
        <v>11</v>
      </c>
      <c r="C229" t="s">
        <v>67</v>
      </c>
      <c r="D229" t="s">
        <v>68</v>
      </c>
      <c r="E229" s="9" t="s">
        <v>69</v>
      </c>
      <c r="F229" t="s">
        <v>50</v>
      </c>
      <c r="G229">
        <v>581349</v>
      </c>
      <c r="H229">
        <v>0.125</v>
      </c>
      <c r="I229">
        <v>25</v>
      </c>
      <c r="J229">
        <v>200</v>
      </c>
      <c r="L229">
        <v>0.125</v>
      </c>
      <c r="M229">
        <v>25</v>
      </c>
      <c r="N229">
        <v>200</v>
      </c>
      <c r="O229" t="str">
        <f t="shared" si="6"/>
        <v>Y</v>
      </c>
      <c r="R229">
        <v>0.125</v>
      </c>
      <c r="S229">
        <v>25</v>
      </c>
      <c r="T229">
        <v>200</v>
      </c>
      <c r="U229" t="str">
        <f t="shared" si="7"/>
        <v>Y</v>
      </c>
    </row>
    <row r="230" spans="1:21" x14ac:dyDescent="0.3">
      <c r="A230">
        <v>205</v>
      </c>
      <c r="B230" t="s">
        <v>11</v>
      </c>
      <c r="C230" t="s">
        <v>70</v>
      </c>
      <c r="D230" t="s">
        <v>71</v>
      </c>
      <c r="E230" s="9" t="s">
        <v>72</v>
      </c>
      <c r="F230" t="s">
        <v>50</v>
      </c>
      <c r="G230">
        <v>5798113</v>
      </c>
      <c r="H230">
        <v>0.25</v>
      </c>
      <c r="I230">
        <v>50</v>
      </c>
      <c r="J230">
        <v>200</v>
      </c>
      <c r="L230">
        <v>0.25</v>
      </c>
      <c r="M230">
        <v>50</v>
      </c>
      <c r="N230">
        <v>200</v>
      </c>
      <c r="O230" t="str">
        <f t="shared" si="6"/>
        <v>Y</v>
      </c>
      <c r="R230">
        <v>1</v>
      </c>
      <c r="S230">
        <v>50</v>
      </c>
      <c r="T230">
        <v>50</v>
      </c>
      <c r="U230" t="str">
        <f t="shared" si="7"/>
        <v>N</v>
      </c>
    </row>
    <row r="231" spans="1:21" x14ac:dyDescent="0.3">
      <c r="A231">
        <v>206</v>
      </c>
      <c r="B231" t="s">
        <v>11</v>
      </c>
      <c r="C231" t="s">
        <v>73</v>
      </c>
      <c r="D231" t="s">
        <v>71</v>
      </c>
      <c r="E231" s="9" t="s">
        <v>74</v>
      </c>
      <c r="F231" t="s">
        <v>19</v>
      </c>
      <c r="G231">
        <v>942353</v>
      </c>
      <c r="H231">
        <v>1</v>
      </c>
      <c r="I231">
        <v>50</v>
      </c>
      <c r="J231">
        <v>50</v>
      </c>
      <c r="L231">
        <v>1</v>
      </c>
      <c r="M231">
        <v>50</v>
      </c>
      <c r="N231">
        <v>50</v>
      </c>
      <c r="O231" t="str">
        <f t="shared" si="6"/>
        <v>Y</v>
      </c>
      <c r="R231">
        <v>1</v>
      </c>
      <c r="S231">
        <v>50</v>
      </c>
      <c r="T231">
        <v>50</v>
      </c>
      <c r="U231" t="str">
        <f t="shared" si="7"/>
        <v>Y</v>
      </c>
    </row>
    <row r="232" spans="1:21" x14ac:dyDescent="0.3">
      <c r="A232">
        <v>207</v>
      </c>
      <c r="B232" t="s">
        <v>11</v>
      </c>
      <c r="C232" t="s">
        <v>75</v>
      </c>
      <c r="D232" t="s">
        <v>13</v>
      </c>
      <c r="E232" s="9" t="s">
        <v>76</v>
      </c>
      <c r="F232" t="s">
        <v>19</v>
      </c>
      <c r="G232">
        <v>1268154</v>
      </c>
      <c r="H232">
        <v>50</v>
      </c>
      <c r="I232">
        <v>1</v>
      </c>
      <c r="J232">
        <v>50</v>
      </c>
      <c r="L232">
        <v>0.02</v>
      </c>
      <c r="M232">
        <v>1</v>
      </c>
      <c r="N232">
        <v>50</v>
      </c>
      <c r="O232" t="str">
        <f t="shared" si="6"/>
        <v>N</v>
      </c>
      <c r="R232">
        <v>0.02</v>
      </c>
      <c r="S232">
        <v>1</v>
      </c>
      <c r="T232">
        <v>50</v>
      </c>
      <c r="U232" t="str">
        <f t="shared" si="7"/>
        <v>Y</v>
      </c>
    </row>
    <row r="233" spans="1:21" x14ac:dyDescent="0.3">
      <c r="A233">
        <v>208</v>
      </c>
      <c r="B233" t="s">
        <v>11</v>
      </c>
      <c r="C233" t="s">
        <v>77</v>
      </c>
      <c r="D233" t="s">
        <v>78</v>
      </c>
      <c r="E233" s="9" t="s">
        <v>79</v>
      </c>
      <c r="F233" t="s">
        <v>50</v>
      </c>
      <c r="G233">
        <v>3176985</v>
      </c>
      <c r="H233">
        <v>1</v>
      </c>
      <c r="I233">
        <v>250</v>
      </c>
      <c r="J233">
        <v>250</v>
      </c>
      <c r="L233">
        <v>250</v>
      </c>
      <c r="M233">
        <v>250</v>
      </c>
      <c r="N233">
        <v>1</v>
      </c>
      <c r="O233" t="str">
        <f t="shared" si="6"/>
        <v>N</v>
      </c>
      <c r="R233">
        <v>3.0864197530864099</v>
      </c>
      <c r="S233">
        <v>250</v>
      </c>
      <c r="T233">
        <v>81</v>
      </c>
      <c r="U233" t="str">
        <f t="shared" si="7"/>
        <v>N</v>
      </c>
    </row>
    <row r="234" spans="1:21" x14ac:dyDescent="0.3">
      <c r="A234">
        <v>209</v>
      </c>
      <c r="B234" t="s">
        <v>11</v>
      </c>
      <c r="C234" t="s">
        <v>80</v>
      </c>
      <c r="D234" t="s">
        <v>81</v>
      </c>
      <c r="E234" s="9" t="s">
        <v>82</v>
      </c>
      <c r="F234" t="s">
        <v>50</v>
      </c>
      <c r="G234">
        <v>3508960</v>
      </c>
      <c r="H234">
        <v>8.3333333333333329E-2</v>
      </c>
      <c r="I234">
        <v>20</v>
      </c>
      <c r="J234">
        <v>240</v>
      </c>
      <c r="L234">
        <v>8.3333333333333301E-2</v>
      </c>
      <c r="M234">
        <v>20</v>
      </c>
      <c r="N234">
        <v>240</v>
      </c>
      <c r="O234" t="str">
        <f t="shared" si="6"/>
        <v>Y</v>
      </c>
      <c r="R234">
        <v>1</v>
      </c>
      <c r="S234">
        <v>20</v>
      </c>
      <c r="T234">
        <v>20</v>
      </c>
      <c r="U234" t="str">
        <f t="shared" si="7"/>
        <v>N</v>
      </c>
    </row>
    <row r="235" spans="1:21" x14ac:dyDescent="0.3">
      <c r="A235">
        <v>210</v>
      </c>
      <c r="B235" t="s">
        <v>11</v>
      </c>
      <c r="C235" t="s">
        <v>83</v>
      </c>
      <c r="D235" t="s">
        <v>84</v>
      </c>
      <c r="E235" s="9" t="s">
        <v>82</v>
      </c>
      <c r="F235" t="s">
        <v>50</v>
      </c>
      <c r="G235">
        <v>3508960</v>
      </c>
      <c r="H235">
        <v>1</v>
      </c>
      <c r="I235">
        <v>12</v>
      </c>
      <c r="J235">
        <v>12</v>
      </c>
      <c r="L235">
        <v>0.05</v>
      </c>
      <c r="M235">
        <v>12</v>
      </c>
      <c r="N235">
        <v>240</v>
      </c>
      <c r="O235" t="str">
        <f t="shared" si="6"/>
        <v>N</v>
      </c>
      <c r="R235">
        <v>1</v>
      </c>
      <c r="S235">
        <v>12</v>
      </c>
      <c r="T235">
        <v>12</v>
      </c>
      <c r="U235" t="str">
        <f t="shared" si="7"/>
        <v>N</v>
      </c>
    </row>
    <row r="236" spans="1:21" x14ac:dyDescent="0.3">
      <c r="A236">
        <v>211</v>
      </c>
      <c r="B236" t="s">
        <v>11</v>
      </c>
      <c r="C236" t="s">
        <v>85</v>
      </c>
      <c r="D236" t="s">
        <v>21</v>
      </c>
      <c r="E236" s="9" t="s">
        <v>86</v>
      </c>
      <c r="F236" t="s">
        <v>15</v>
      </c>
      <c r="G236">
        <v>4042081</v>
      </c>
      <c r="H236">
        <v>1</v>
      </c>
      <c r="I236">
        <v>1</v>
      </c>
      <c r="J236">
        <v>1</v>
      </c>
      <c r="L236">
        <v>1</v>
      </c>
      <c r="M236">
        <v>5</v>
      </c>
      <c r="N236">
        <v>5</v>
      </c>
      <c r="O236" t="str">
        <f t="shared" si="6"/>
        <v>Y</v>
      </c>
      <c r="R236">
        <v>1</v>
      </c>
      <c r="S236">
        <v>5</v>
      </c>
      <c r="T236">
        <v>5</v>
      </c>
      <c r="U236" t="str">
        <f t="shared" si="7"/>
        <v>Y</v>
      </c>
    </row>
    <row r="237" spans="1:21" x14ac:dyDescent="0.3">
      <c r="A237">
        <v>212</v>
      </c>
      <c r="B237" t="s">
        <v>11</v>
      </c>
      <c r="C237" t="s">
        <v>87</v>
      </c>
      <c r="D237" t="s">
        <v>21</v>
      </c>
      <c r="E237" s="9" t="s">
        <v>88</v>
      </c>
      <c r="F237" t="s">
        <v>15</v>
      </c>
      <c r="G237">
        <v>4550957</v>
      </c>
      <c r="H237">
        <v>1</v>
      </c>
      <c r="I237">
        <v>1</v>
      </c>
      <c r="J237">
        <v>1</v>
      </c>
      <c r="L237">
        <v>1</v>
      </c>
      <c r="M237">
        <v>5</v>
      </c>
      <c r="N237">
        <v>5</v>
      </c>
      <c r="O237" t="str">
        <f t="shared" si="6"/>
        <v>Y</v>
      </c>
      <c r="R237">
        <v>1</v>
      </c>
      <c r="S237">
        <v>5</v>
      </c>
      <c r="T237">
        <v>5</v>
      </c>
      <c r="U237" t="str">
        <f t="shared" si="7"/>
        <v>Y</v>
      </c>
    </row>
    <row r="238" spans="1:21" x14ac:dyDescent="0.3">
      <c r="A238">
        <v>213</v>
      </c>
      <c r="B238" t="s">
        <v>11</v>
      </c>
      <c r="C238" t="s">
        <v>89</v>
      </c>
      <c r="D238" t="s">
        <v>21</v>
      </c>
      <c r="E238" s="9" t="s">
        <v>90</v>
      </c>
      <c r="F238" t="s">
        <v>15</v>
      </c>
      <c r="G238">
        <v>120394</v>
      </c>
      <c r="H238">
        <v>1</v>
      </c>
      <c r="I238">
        <v>1</v>
      </c>
      <c r="J238">
        <v>1</v>
      </c>
      <c r="L238">
        <v>1</v>
      </c>
      <c r="M238">
        <v>5</v>
      </c>
      <c r="N238">
        <v>5</v>
      </c>
      <c r="O238" t="str">
        <f t="shared" si="6"/>
        <v>Y</v>
      </c>
      <c r="R238">
        <v>1</v>
      </c>
      <c r="S238">
        <v>5</v>
      </c>
      <c r="T238">
        <v>5</v>
      </c>
      <c r="U238" t="str">
        <f t="shared" si="7"/>
        <v>Y</v>
      </c>
    </row>
    <row r="239" spans="1:21" x14ac:dyDescent="0.3">
      <c r="A239">
        <v>214</v>
      </c>
      <c r="B239" t="s">
        <v>11</v>
      </c>
      <c r="C239" t="s">
        <v>91</v>
      </c>
      <c r="D239" t="s">
        <v>21</v>
      </c>
      <c r="E239" s="9" t="s">
        <v>92</v>
      </c>
      <c r="F239" t="s">
        <v>15</v>
      </c>
      <c r="G239">
        <v>757571</v>
      </c>
      <c r="H239">
        <v>1</v>
      </c>
      <c r="I239">
        <v>1</v>
      </c>
      <c r="J239">
        <v>1</v>
      </c>
      <c r="L239">
        <v>1</v>
      </c>
      <c r="M239">
        <v>5</v>
      </c>
      <c r="N239">
        <v>5</v>
      </c>
      <c r="O239" t="str">
        <f t="shared" si="6"/>
        <v>Y</v>
      </c>
      <c r="R239">
        <v>1</v>
      </c>
      <c r="S239">
        <v>5</v>
      </c>
      <c r="T239">
        <v>5</v>
      </c>
      <c r="U239" t="str">
        <f t="shared" si="7"/>
        <v>Y</v>
      </c>
    </row>
    <row r="240" spans="1:21" x14ac:dyDescent="0.3">
      <c r="A240">
        <v>215</v>
      </c>
      <c r="B240" t="s">
        <v>11</v>
      </c>
      <c r="C240" t="s">
        <v>93</v>
      </c>
      <c r="D240" t="s">
        <v>94</v>
      </c>
      <c r="E240" s="9" t="s">
        <v>95</v>
      </c>
      <c r="F240" t="s">
        <v>15</v>
      </c>
      <c r="G240">
        <v>111932</v>
      </c>
      <c r="H240">
        <v>1</v>
      </c>
      <c r="I240">
        <v>100</v>
      </c>
      <c r="J240">
        <v>100</v>
      </c>
      <c r="L240">
        <v>100</v>
      </c>
      <c r="M240">
        <v>100</v>
      </c>
      <c r="N240">
        <v>1</v>
      </c>
      <c r="O240" t="str">
        <f t="shared" si="6"/>
        <v>N</v>
      </c>
      <c r="R240">
        <v>100</v>
      </c>
      <c r="S240">
        <v>100</v>
      </c>
      <c r="T240">
        <v>1</v>
      </c>
      <c r="U240" t="str">
        <f t="shared" si="7"/>
        <v>Y</v>
      </c>
    </row>
    <row r="241" spans="1:21" x14ac:dyDescent="0.3">
      <c r="A241">
        <v>216</v>
      </c>
      <c r="B241" t="s">
        <v>11</v>
      </c>
      <c r="C241" t="s">
        <v>96</v>
      </c>
      <c r="D241" t="s">
        <v>97</v>
      </c>
      <c r="E241" s="9" t="s">
        <v>98</v>
      </c>
      <c r="F241" t="s">
        <v>15</v>
      </c>
      <c r="G241">
        <v>3174809</v>
      </c>
      <c r="H241">
        <v>1</v>
      </c>
      <c r="I241">
        <v>1</v>
      </c>
      <c r="J241">
        <v>1</v>
      </c>
      <c r="L241">
        <v>1</v>
      </c>
      <c r="M241">
        <v>1</v>
      </c>
      <c r="N241">
        <v>1</v>
      </c>
      <c r="O241" t="str">
        <f t="shared" si="6"/>
        <v>Y</v>
      </c>
      <c r="R241">
        <v>1</v>
      </c>
      <c r="S241">
        <v>1</v>
      </c>
      <c r="T241">
        <v>1</v>
      </c>
      <c r="U241" t="str">
        <f t="shared" si="7"/>
        <v>Y</v>
      </c>
    </row>
    <row r="242" spans="1:21" x14ac:dyDescent="0.3">
      <c r="A242">
        <v>217</v>
      </c>
      <c r="B242" t="s">
        <v>11</v>
      </c>
      <c r="C242" t="s">
        <v>99</v>
      </c>
      <c r="D242" t="s">
        <v>13</v>
      </c>
      <c r="E242" s="9" t="s">
        <v>100</v>
      </c>
      <c r="F242" t="s">
        <v>15</v>
      </c>
      <c r="G242">
        <v>9967583</v>
      </c>
      <c r="H242">
        <v>1</v>
      </c>
      <c r="I242">
        <v>1</v>
      </c>
      <c r="J242">
        <v>1</v>
      </c>
      <c r="L242">
        <v>1</v>
      </c>
      <c r="M242">
        <v>1</v>
      </c>
      <c r="N242">
        <v>1</v>
      </c>
      <c r="O242" t="str">
        <f t="shared" si="6"/>
        <v>Y</v>
      </c>
      <c r="R242">
        <v>1</v>
      </c>
      <c r="S242">
        <v>1</v>
      </c>
      <c r="T242">
        <v>1</v>
      </c>
      <c r="U242" t="str">
        <f t="shared" si="7"/>
        <v>Y</v>
      </c>
    </row>
    <row r="243" spans="1:21" x14ac:dyDescent="0.3">
      <c r="A243">
        <v>218</v>
      </c>
      <c r="B243" t="s">
        <v>11</v>
      </c>
      <c r="C243" t="s">
        <v>101</v>
      </c>
      <c r="D243" t="s">
        <v>102</v>
      </c>
      <c r="E243" s="9" t="s">
        <v>103</v>
      </c>
      <c r="F243" t="s">
        <v>15</v>
      </c>
      <c r="G243">
        <v>7717004</v>
      </c>
      <c r="H243">
        <v>1</v>
      </c>
      <c r="I243">
        <v>1</v>
      </c>
      <c r="J243">
        <v>1</v>
      </c>
      <c r="L243">
        <v>1</v>
      </c>
      <c r="M243">
        <v>250</v>
      </c>
      <c r="N243">
        <v>250</v>
      </c>
      <c r="O243" t="str">
        <f t="shared" si="6"/>
        <v>Y</v>
      </c>
      <c r="R243">
        <v>1</v>
      </c>
      <c r="S243">
        <v>250</v>
      </c>
      <c r="T243">
        <v>250</v>
      </c>
      <c r="U243" t="str">
        <f t="shared" si="7"/>
        <v>Y</v>
      </c>
    </row>
    <row r="244" spans="1:21" x14ac:dyDescent="0.3">
      <c r="A244">
        <v>219</v>
      </c>
      <c r="B244" t="s">
        <v>11</v>
      </c>
      <c r="C244" t="s">
        <v>104</v>
      </c>
      <c r="D244" t="s">
        <v>105</v>
      </c>
      <c r="E244" s="9" t="s">
        <v>106</v>
      </c>
      <c r="F244" t="s">
        <v>15</v>
      </c>
      <c r="G244">
        <v>7716987</v>
      </c>
      <c r="H244">
        <v>1</v>
      </c>
      <c r="I244">
        <v>1</v>
      </c>
      <c r="J244">
        <v>1</v>
      </c>
      <c r="L244">
        <v>0.94</v>
      </c>
      <c r="M244">
        <v>47</v>
      </c>
      <c r="N244">
        <v>50</v>
      </c>
      <c r="O244" t="str">
        <f t="shared" si="6"/>
        <v>N</v>
      </c>
      <c r="R244">
        <v>0.94</v>
      </c>
      <c r="S244">
        <v>47</v>
      </c>
      <c r="T244">
        <v>50</v>
      </c>
      <c r="U244" t="str">
        <f t="shared" si="7"/>
        <v>Y</v>
      </c>
    </row>
    <row r="245" spans="1:21" x14ac:dyDescent="0.3">
      <c r="A245">
        <v>220</v>
      </c>
      <c r="B245" t="s">
        <v>11</v>
      </c>
      <c r="C245" t="s">
        <v>107</v>
      </c>
      <c r="D245" t="s">
        <v>108</v>
      </c>
      <c r="E245" s="9" t="s">
        <v>109</v>
      </c>
      <c r="F245" t="s">
        <v>15</v>
      </c>
      <c r="G245">
        <v>9967974</v>
      </c>
      <c r="H245">
        <v>1</v>
      </c>
      <c r="I245">
        <v>1</v>
      </c>
      <c r="J245">
        <v>1</v>
      </c>
      <c r="L245">
        <v>1</v>
      </c>
      <c r="M245">
        <v>1</v>
      </c>
      <c r="N245">
        <v>1</v>
      </c>
      <c r="O245" t="str">
        <f t="shared" si="6"/>
        <v>Y</v>
      </c>
      <c r="R245">
        <v>1</v>
      </c>
      <c r="S245">
        <v>1</v>
      </c>
      <c r="T245">
        <v>1</v>
      </c>
      <c r="U245" t="str">
        <f t="shared" si="7"/>
        <v>Y</v>
      </c>
    </row>
    <row r="246" spans="1:21" x14ac:dyDescent="0.3">
      <c r="A246">
        <v>221</v>
      </c>
      <c r="B246" t="s">
        <v>11</v>
      </c>
      <c r="C246" t="s">
        <v>110</v>
      </c>
      <c r="D246" t="s">
        <v>13</v>
      </c>
      <c r="E246" s="9" t="s">
        <v>111</v>
      </c>
      <c r="F246" t="s">
        <v>15</v>
      </c>
      <c r="G246">
        <v>4113600</v>
      </c>
      <c r="H246">
        <v>1</v>
      </c>
      <c r="I246">
        <v>1</v>
      </c>
      <c r="J246">
        <v>1</v>
      </c>
      <c r="L246">
        <v>1</v>
      </c>
      <c r="M246">
        <v>1</v>
      </c>
      <c r="N246">
        <v>1</v>
      </c>
      <c r="O246" t="str">
        <f t="shared" si="6"/>
        <v>Y</v>
      </c>
      <c r="R246">
        <v>1</v>
      </c>
      <c r="S246">
        <v>1</v>
      </c>
      <c r="T246">
        <v>1</v>
      </c>
      <c r="U246" t="str">
        <f t="shared" si="7"/>
        <v>Y</v>
      </c>
    </row>
    <row r="247" spans="1:21" x14ac:dyDescent="0.3">
      <c r="A247">
        <v>222</v>
      </c>
      <c r="B247" t="s">
        <v>11</v>
      </c>
      <c r="C247" t="s">
        <v>112</v>
      </c>
      <c r="D247" t="s">
        <v>113</v>
      </c>
      <c r="E247" s="9" t="s">
        <v>114</v>
      </c>
      <c r="F247" t="s">
        <v>19</v>
      </c>
      <c r="G247">
        <v>1259364</v>
      </c>
      <c r="H247">
        <v>1</v>
      </c>
      <c r="I247">
        <v>120</v>
      </c>
      <c r="J247">
        <v>120</v>
      </c>
      <c r="L247">
        <v>120</v>
      </c>
      <c r="M247">
        <v>120</v>
      </c>
      <c r="N247">
        <v>1</v>
      </c>
      <c r="O247" t="str">
        <f t="shared" si="6"/>
        <v>N</v>
      </c>
      <c r="R247">
        <v>120</v>
      </c>
      <c r="S247">
        <v>120</v>
      </c>
      <c r="T247">
        <v>1</v>
      </c>
      <c r="U247" t="str">
        <f t="shared" si="7"/>
        <v>Y</v>
      </c>
    </row>
    <row r="248" spans="1:21" x14ac:dyDescent="0.3">
      <c r="A248">
        <v>223</v>
      </c>
      <c r="B248" t="s">
        <v>11</v>
      </c>
      <c r="C248" t="s">
        <v>115</v>
      </c>
      <c r="D248" t="s">
        <v>116</v>
      </c>
      <c r="E248" s="9" t="s">
        <v>117</v>
      </c>
      <c r="F248" t="s">
        <v>15</v>
      </c>
      <c r="G248">
        <v>1214008</v>
      </c>
      <c r="H248">
        <v>1</v>
      </c>
      <c r="I248">
        <v>1</v>
      </c>
      <c r="J248">
        <v>1</v>
      </c>
      <c r="L248">
        <v>1</v>
      </c>
      <c r="M248">
        <v>375</v>
      </c>
      <c r="N248">
        <v>375</v>
      </c>
      <c r="O248" t="str">
        <f t="shared" si="6"/>
        <v>Y</v>
      </c>
      <c r="R248">
        <v>1</v>
      </c>
      <c r="S248">
        <v>375</v>
      </c>
      <c r="T248">
        <v>375</v>
      </c>
      <c r="U248" t="str">
        <f t="shared" si="7"/>
        <v>Y</v>
      </c>
    </row>
    <row r="249" spans="1:21" x14ac:dyDescent="0.3">
      <c r="A249">
        <v>224</v>
      </c>
      <c r="B249" t="s">
        <v>11</v>
      </c>
      <c r="C249" t="s">
        <v>118</v>
      </c>
      <c r="D249" t="s">
        <v>119</v>
      </c>
      <c r="E249" s="9" t="s">
        <v>120</v>
      </c>
      <c r="F249" t="s">
        <v>15</v>
      </c>
      <c r="G249">
        <v>844968</v>
      </c>
      <c r="H249">
        <v>1</v>
      </c>
      <c r="I249">
        <v>1</v>
      </c>
      <c r="J249">
        <v>1</v>
      </c>
      <c r="L249">
        <v>1</v>
      </c>
      <c r="M249">
        <v>175</v>
      </c>
      <c r="N249">
        <v>175</v>
      </c>
      <c r="O249" t="str">
        <f t="shared" si="6"/>
        <v>Y</v>
      </c>
      <c r="R249">
        <v>1</v>
      </c>
      <c r="S249">
        <v>175</v>
      </c>
      <c r="T249">
        <v>175</v>
      </c>
      <c r="U249" t="str">
        <f t="shared" si="7"/>
        <v>Y</v>
      </c>
    </row>
    <row r="250" spans="1:21" x14ac:dyDescent="0.3">
      <c r="A250">
        <v>225</v>
      </c>
      <c r="B250" t="s">
        <v>11</v>
      </c>
      <c r="C250" t="s">
        <v>121</v>
      </c>
      <c r="D250" t="s">
        <v>34</v>
      </c>
      <c r="E250" s="9" t="s">
        <v>122</v>
      </c>
      <c r="F250" t="s">
        <v>15</v>
      </c>
      <c r="G250">
        <v>475031</v>
      </c>
      <c r="H250">
        <v>1</v>
      </c>
      <c r="I250">
        <v>1</v>
      </c>
      <c r="J250">
        <v>1</v>
      </c>
      <c r="L250">
        <v>1</v>
      </c>
      <c r="M250">
        <v>300</v>
      </c>
      <c r="N250">
        <v>300</v>
      </c>
      <c r="O250" t="str">
        <f t="shared" si="6"/>
        <v>Y</v>
      </c>
      <c r="R250">
        <v>1</v>
      </c>
      <c r="S250">
        <v>300</v>
      </c>
      <c r="T250">
        <v>300</v>
      </c>
      <c r="U250" t="str">
        <f t="shared" si="7"/>
        <v>Y</v>
      </c>
    </row>
    <row r="251" spans="1:21" x14ac:dyDescent="0.3">
      <c r="A251">
        <v>226</v>
      </c>
      <c r="B251" t="s">
        <v>11</v>
      </c>
      <c r="C251" t="s">
        <v>123</v>
      </c>
      <c r="D251" t="s">
        <v>124</v>
      </c>
      <c r="E251" s="9" t="s">
        <v>125</v>
      </c>
      <c r="F251" t="s">
        <v>15</v>
      </c>
      <c r="G251" t="s">
        <v>23</v>
      </c>
      <c r="H251">
        <v>1</v>
      </c>
      <c r="I251">
        <v>200</v>
      </c>
      <c r="J251">
        <v>200</v>
      </c>
      <c r="L251">
        <v>1</v>
      </c>
      <c r="M251">
        <v>200</v>
      </c>
      <c r="N251">
        <v>200</v>
      </c>
      <c r="O251" t="str">
        <f t="shared" si="6"/>
        <v>Y</v>
      </c>
      <c r="R251">
        <v>1</v>
      </c>
      <c r="S251">
        <v>200</v>
      </c>
      <c r="T251">
        <v>200</v>
      </c>
      <c r="U251" t="str">
        <f t="shared" si="7"/>
        <v>Y</v>
      </c>
    </row>
    <row r="252" spans="1:21" x14ac:dyDescent="0.3">
      <c r="A252">
        <v>227</v>
      </c>
      <c r="B252" t="s">
        <v>11</v>
      </c>
      <c r="C252" t="s">
        <v>126</v>
      </c>
      <c r="D252" t="s">
        <v>37</v>
      </c>
      <c r="E252" s="9" t="s">
        <v>127</v>
      </c>
      <c r="F252" t="s">
        <v>15</v>
      </c>
      <c r="G252" t="s">
        <v>23</v>
      </c>
      <c r="H252">
        <v>1</v>
      </c>
      <c r="I252">
        <v>1</v>
      </c>
      <c r="J252">
        <v>1</v>
      </c>
      <c r="L252">
        <v>1</v>
      </c>
      <c r="M252">
        <v>50</v>
      </c>
      <c r="N252">
        <v>50</v>
      </c>
      <c r="O252" t="str">
        <f t="shared" si="6"/>
        <v>Y</v>
      </c>
      <c r="R252">
        <v>1</v>
      </c>
      <c r="S252">
        <v>50</v>
      </c>
      <c r="T252">
        <v>50</v>
      </c>
      <c r="U252" t="str">
        <f t="shared" si="7"/>
        <v>Y</v>
      </c>
    </row>
    <row r="253" spans="1:21" x14ac:dyDescent="0.3">
      <c r="A253">
        <v>228</v>
      </c>
      <c r="B253" t="s">
        <v>11</v>
      </c>
      <c r="C253" t="s">
        <v>128</v>
      </c>
      <c r="D253" t="s">
        <v>102</v>
      </c>
      <c r="E253" s="9" t="s">
        <v>129</v>
      </c>
      <c r="F253" t="s">
        <v>15</v>
      </c>
      <c r="G253">
        <v>3358595</v>
      </c>
      <c r="H253">
        <v>1</v>
      </c>
      <c r="I253">
        <v>1</v>
      </c>
      <c r="J253">
        <v>1</v>
      </c>
      <c r="L253">
        <v>1</v>
      </c>
      <c r="M253">
        <v>250</v>
      </c>
      <c r="N253">
        <v>250</v>
      </c>
      <c r="O253" t="str">
        <f t="shared" si="6"/>
        <v>Y</v>
      </c>
      <c r="R253">
        <v>1</v>
      </c>
      <c r="S253">
        <v>250</v>
      </c>
      <c r="T253">
        <v>250</v>
      </c>
      <c r="U253" t="str">
        <f t="shared" si="7"/>
        <v>Y</v>
      </c>
    </row>
    <row r="254" spans="1:21" x14ac:dyDescent="0.3">
      <c r="A254">
        <v>229</v>
      </c>
      <c r="B254" t="s">
        <v>11</v>
      </c>
      <c r="C254" t="s">
        <v>130</v>
      </c>
      <c r="D254" t="s">
        <v>13</v>
      </c>
      <c r="E254" s="9" t="s">
        <v>131</v>
      </c>
      <c r="F254" t="s">
        <v>15</v>
      </c>
      <c r="G254">
        <v>8474796</v>
      </c>
      <c r="H254">
        <v>1</v>
      </c>
      <c r="I254">
        <v>1</v>
      </c>
      <c r="J254">
        <v>1</v>
      </c>
      <c r="L254">
        <v>1</v>
      </c>
      <c r="M254">
        <v>1</v>
      </c>
      <c r="N254">
        <v>1</v>
      </c>
      <c r="O254" t="str">
        <f t="shared" si="6"/>
        <v>Y</v>
      </c>
      <c r="R254">
        <v>1</v>
      </c>
      <c r="S254">
        <v>1</v>
      </c>
      <c r="T254">
        <v>1</v>
      </c>
      <c r="U254" t="str">
        <f t="shared" si="7"/>
        <v>Y</v>
      </c>
    </row>
    <row r="255" spans="1:21" x14ac:dyDescent="0.3">
      <c r="A255">
        <v>230</v>
      </c>
      <c r="B255" t="s">
        <v>11</v>
      </c>
      <c r="C255" t="s">
        <v>132</v>
      </c>
      <c r="D255" t="s">
        <v>133</v>
      </c>
      <c r="E255" s="9" t="s">
        <v>134</v>
      </c>
      <c r="F255" t="s">
        <v>15</v>
      </c>
      <c r="G255">
        <v>3464354</v>
      </c>
      <c r="H255">
        <v>1</v>
      </c>
      <c r="I255">
        <v>1</v>
      </c>
      <c r="J255">
        <v>1</v>
      </c>
      <c r="L255">
        <v>1</v>
      </c>
      <c r="M255">
        <v>750</v>
      </c>
      <c r="N255">
        <v>750</v>
      </c>
      <c r="O255" t="str">
        <f t="shared" si="6"/>
        <v>Y</v>
      </c>
      <c r="R255">
        <v>1</v>
      </c>
      <c r="S255">
        <v>750</v>
      </c>
      <c r="T255">
        <v>750</v>
      </c>
      <c r="U255" t="str">
        <f t="shared" si="7"/>
        <v>Y</v>
      </c>
    </row>
    <row r="256" spans="1:21" x14ac:dyDescent="0.3">
      <c r="A256">
        <v>231</v>
      </c>
      <c r="B256" t="s">
        <v>11</v>
      </c>
      <c r="C256" t="s">
        <v>135</v>
      </c>
      <c r="D256" t="s">
        <v>108</v>
      </c>
      <c r="E256" s="9" t="s">
        <v>136</v>
      </c>
      <c r="F256" t="s">
        <v>15</v>
      </c>
      <c r="G256">
        <v>4041962</v>
      </c>
      <c r="H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O256" t="str">
        <f t="shared" si="6"/>
        <v>Y</v>
      </c>
      <c r="R256">
        <v>1</v>
      </c>
      <c r="S256">
        <v>1</v>
      </c>
      <c r="T256">
        <v>1</v>
      </c>
      <c r="U256" t="str">
        <f t="shared" si="7"/>
        <v>Y</v>
      </c>
    </row>
    <row r="257" spans="1:21" x14ac:dyDescent="0.3">
      <c r="A257">
        <v>232</v>
      </c>
      <c r="B257" t="s">
        <v>11</v>
      </c>
      <c r="C257" t="s">
        <v>137</v>
      </c>
      <c r="D257" t="s">
        <v>13</v>
      </c>
      <c r="E257" s="9" t="s">
        <v>138</v>
      </c>
      <c r="F257" t="s">
        <v>50</v>
      </c>
      <c r="G257" t="s">
        <v>23</v>
      </c>
      <c r="H257">
        <v>8.3333333333333329E-2</v>
      </c>
      <c r="I257">
        <v>1</v>
      </c>
      <c r="J257">
        <v>12</v>
      </c>
      <c r="L257">
        <v>8.3333333333333301E-2</v>
      </c>
      <c r="M257">
        <v>1</v>
      </c>
      <c r="N257">
        <v>12</v>
      </c>
      <c r="O257" t="str">
        <f t="shared" si="6"/>
        <v>Y</v>
      </c>
      <c r="R257">
        <v>8.3333333333333301E-2</v>
      </c>
      <c r="S257">
        <v>1</v>
      </c>
      <c r="T257">
        <v>12</v>
      </c>
      <c r="U257" t="str">
        <f t="shared" si="7"/>
        <v>Y</v>
      </c>
    </row>
    <row r="258" spans="1:21" x14ac:dyDescent="0.3">
      <c r="A258">
        <v>233</v>
      </c>
      <c r="B258" t="s">
        <v>11</v>
      </c>
      <c r="C258" t="s">
        <v>139</v>
      </c>
      <c r="D258" t="s">
        <v>17</v>
      </c>
      <c r="E258" s="9" t="s">
        <v>140</v>
      </c>
      <c r="F258" t="s">
        <v>50</v>
      </c>
      <c r="G258" t="s">
        <v>23</v>
      </c>
      <c r="H258">
        <v>8.3333333333333329E-2</v>
      </c>
      <c r="I258">
        <v>2</v>
      </c>
      <c r="J258">
        <v>24</v>
      </c>
      <c r="L258">
        <v>2</v>
      </c>
      <c r="M258">
        <v>2</v>
      </c>
      <c r="N258">
        <v>1</v>
      </c>
      <c r="O258" t="str">
        <f t="shared" si="6"/>
        <v>N</v>
      </c>
      <c r="R258">
        <v>2</v>
      </c>
      <c r="S258">
        <v>2</v>
      </c>
      <c r="T258">
        <v>1</v>
      </c>
      <c r="U258" t="str">
        <f t="shared" si="7"/>
        <v>Y</v>
      </c>
    </row>
    <row r="259" spans="1:21" x14ac:dyDescent="0.3">
      <c r="A259">
        <v>234</v>
      </c>
      <c r="B259" t="s">
        <v>11</v>
      </c>
      <c r="C259" t="s">
        <v>141</v>
      </c>
      <c r="D259" t="s">
        <v>81</v>
      </c>
      <c r="E259" s="9" t="s">
        <v>142</v>
      </c>
      <c r="F259" t="s">
        <v>50</v>
      </c>
      <c r="G259">
        <v>4294003</v>
      </c>
      <c r="H259">
        <v>8.3333333333333329E-2</v>
      </c>
      <c r="I259">
        <v>20</v>
      </c>
      <c r="J259">
        <v>240</v>
      </c>
      <c r="L259">
        <v>20</v>
      </c>
      <c r="M259">
        <v>20</v>
      </c>
      <c r="N259">
        <v>1</v>
      </c>
      <c r="O259" t="str">
        <f t="shared" si="6"/>
        <v>N</v>
      </c>
      <c r="R259">
        <v>20</v>
      </c>
      <c r="S259">
        <v>20</v>
      </c>
      <c r="T259">
        <v>1</v>
      </c>
      <c r="U259" t="str">
        <f t="shared" si="7"/>
        <v>Y</v>
      </c>
    </row>
    <row r="260" spans="1:21" x14ac:dyDescent="0.3">
      <c r="A260">
        <v>235</v>
      </c>
      <c r="B260" t="s">
        <v>11</v>
      </c>
      <c r="C260" t="s">
        <v>143</v>
      </c>
      <c r="D260" t="s">
        <v>144</v>
      </c>
      <c r="E260" s="9" t="s">
        <v>145</v>
      </c>
      <c r="F260" t="s">
        <v>15</v>
      </c>
      <c r="G260">
        <v>8264285</v>
      </c>
      <c r="H260">
        <v>1</v>
      </c>
      <c r="I260">
        <v>1</v>
      </c>
      <c r="J260">
        <v>1</v>
      </c>
      <c r="L260">
        <v>1</v>
      </c>
      <c r="M260">
        <v>60</v>
      </c>
      <c r="N260">
        <v>60</v>
      </c>
      <c r="O260" t="str">
        <f t="shared" ref="O260:O323" si="8">IF(ROUND(L260,3)=ROUND(H260,3),"Y","N")</f>
        <v>Y</v>
      </c>
      <c r="R260">
        <v>1</v>
      </c>
      <c r="S260">
        <v>60</v>
      </c>
      <c r="T260">
        <v>60</v>
      </c>
      <c r="U260" t="str">
        <f t="shared" ref="U260:U323" si="9">IF(ROUND(L260,3)=ROUND(R260,3),"Y","N")</f>
        <v>Y</v>
      </c>
    </row>
    <row r="261" spans="1:21" x14ac:dyDescent="0.3">
      <c r="A261">
        <v>236</v>
      </c>
      <c r="B261" t="s">
        <v>11</v>
      </c>
      <c r="C261" t="s">
        <v>146</v>
      </c>
      <c r="D261" t="s">
        <v>144</v>
      </c>
      <c r="E261" s="9" t="s">
        <v>146</v>
      </c>
      <c r="F261" t="s">
        <v>15</v>
      </c>
      <c r="G261" t="s">
        <v>23</v>
      </c>
      <c r="H261">
        <v>1</v>
      </c>
      <c r="I261">
        <v>1</v>
      </c>
      <c r="J261">
        <v>1</v>
      </c>
      <c r="L261">
        <v>1</v>
      </c>
      <c r="M261">
        <v>60</v>
      </c>
      <c r="N261">
        <v>60</v>
      </c>
      <c r="O261" t="str">
        <f t="shared" si="8"/>
        <v>Y</v>
      </c>
      <c r="R261">
        <v>1</v>
      </c>
      <c r="S261">
        <v>60</v>
      </c>
      <c r="T261">
        <v>60</v>
      </c>
      <c r="U261" t="str">
        <f t="shared" si="9"/>
        <v>Y</v>
      </c>
    </row>
    <row r="262" spans="1:21" x14ac:dyDescent="0.3">
      <c r="A262">
        <v>237</v>
      </c>
      <c r="B262" t="s">
        <v>11</v>
      </c>
      <c r="C262" t="s">
        <v>147</v>
      </c>
      <c r="D262" t="s">
        <v>81</v>
      </c>
      <c r="E262" s="9" t="s">
        <v>148</v>
      </c>
      <c r="F262" t="s">
        <v>50</v>
      </c>
      <c r="G262">
        <v>932029</v>
      </c>
      <c r="H262">
        <v>0.2</v>
      </c>
      <c r="I262">
        <v>20</v>
      </c>
      <c r="J262">
        <v>100</v>
      </c>
      <c r="L262">
        <v>0.2</v>
      </c>
      <c r="M262">
        <v>20</v>
      </c>
      <c r="N262">
        <v>100</v>
      </c>
      <c r="O262" t="str">
        <f t="shared" si="8"/>
        <v>Y</v>
      </c>
      <c r="R262">
        <v>0.2</v>
      </c>
      <c r="S262">
        <v>20</v>
      </c>
      <c r="T262">
        <v>100</v>
      </c>
      <c r="U262" t="str">
        <f t="shared" si="9"/>
        <v>Y</v>
      </c>
    </row>
    <row r="263" spans="1:21" x14ac:dyDescent="0.3">
      <c r="A263">
        <v>238</v>
      </c>
      <c r="B263" t="s">
        <v>11</v>
      </c>
      <c r="C263" t="s">
        <v>149</v>
      </c>
      <c r="D263" t="s">
        <v>71</v>
      </c>
      <c r="E263" s="9" t="s">
        <v>150</v>
      </c>
      <c r="F263" t="s">
        <v>50</v>
      </c>
      <c r="G263">
        <v>868381</v>
      </c>
      <c r="H263">
        <v>0.2</v>
      </c>
      <c r="I263">
        <v>50</v>
      </c>
      <c r="J263">
        <v>250</v>
      </c>
      <c r="L263">
        <v>0.2</v>
      </c>
      <c r="M263">
        <v>50</v>
      </c>
      <c r="N263">
        <v>250</v>
      </c>
      <c r="O263" t="str">
        <f t="shared" si="8"/>
        <v>Y</v>
      </c>
      <c r="R263">
        <v>0.2</v>
      </c>
      <c r="S263">
        <v>50</v>
      </c>
      <c r="T263">
        <v>250</v>
      </c>
      <c r="U263" t="str">
        <f t="shared" si="9"/>
        <v>Y</v>
      </c>
    </row>
    <row r="264" spans="1:21" x14ac:dyDescent="0.3">
      <c r="A264">
        <v>239</v>
      </c>
      <c r="B264" t="s">
        <v>11</v>
      </c>
      <c r="C264" t="s">
        <v>151</v>
      </c>
      <c r="D264" t="s">
        <v>152</v>
      </c>
      <c r="E264" s="9" t="s">
        <v>153</v>
      </c>
      <c r="F264" t="s">
        <v>154</v>
      </c>
      <c r="G264">
        <v>2126079</v>
      </c>
      <c r="H264">
        <v>1</v>
      </c>
      <c r="I264">
        <v>60</v>
      </c>
      <c r="J264">
        <v>60</v>
      </c>
      <c r="L264">
        <v>1</v>
      </c>
      <c r="M264">
        <v>60</v>
      </c>
      <c r="N264">
        <v>60</v>
      </c>
      <c r="O264" t="str">
        <f t="shared" si="8"/>
        <v>Y</v>
      </c>
      <c r="R264">
        <v>1</v>
      </c>
      <c r="S264">
        <v>60</v>
      </c>
      <c r="T264">
        <v>60</v>
      </c>
      <c r="U264" t="str">
        <f t="shared" si="9"/>
        <v>Y</v>
      </c>
    </row>
    <row r="265" spans="1:21" x14ac:dyDescent="0.3">
      <c r="A265">
        <v>240</v>
      </c>
      <c r="B265" t="s">
        <v>11</v>
      </c>
      <c r="C265" t="s">
        <v>155</v>
      </c>
      <c r="D265" t="s">
        <v>102</v>
      </c>
      <c r="E265" s="9" t="s">
        <v>156</v>
      </c>
      <c r="F265" t="s">
        <v>15</v>
      </c>
      <c r="G265">
        <v>2126096</v>
      </c>
      <c r="H265">
        <v>1</v>
      </c>
      <c r="I265">
        <v>1</v>
      </c>
      <c r="J265">
        <v>1</v>
      </c>
      <c r="L265">
        <v>1</v>
      </c>
      <c r="M265">
        <v>250</v>
      </c>
      <c r="N265">
        <v>250</v>
      </c>
      <c r="O265" t="str">
        <f t="shared" si="8"/>
        <v>Y</v>
      </c>
      <c r="R265">
        <v>1</v>
      </c>
      <c r="S265">
        <v>250</v>
      </c>
      <c r="T265">
        <v>250</v>
      </c>
      <c r="U265" t="str">
        <f t="shared" si="9"/>
        <v>Y</v>
      </c>
    </row>
    <row r="266" spans="1:21" x14ac:dyDescent="0.3">
      <c r="A266">
        <v>241</v>
      </c>
      <c r="B266" t="s">
        <v>11</v>
      </c>
      <c r="C266" t="s">
        <v>157</v>
      </c>
      <c r="D266" t="s">
        <v>102</v>
      </c>
      <c r="E266" s="9" t="s">
        <v>157</v>
      </c>
      <c r="F266" t="s">
        <v>15</v>
      </c>
      <c r="G266" t="s">
        <v>23</v>
      </c>
      <c r="H266">
        <v>8.3333333333333329E-2</v>
      </c>
      <c r="I266">
        <v>1</v>
      </c>
      <c r="J266">
        <v>12</v>
      </c>
      <c r="L266">
        <v>1</v>
      </c>
      <c r="M266">
        <v>250</v>
      </c>
      <c r="N266">
        <v>250</v>
      </c>
      <c r="O266" t="str">
        <f t="shared" si="8"/>
        <v>N</v>
      </c>
      <c r="R266">
        <v>1</v>
      </c>
      <c r="S266">
        <v>250</v>
      </c>
      <c r="T266">
        <v>250</v>
      </c>
      <c r="U266" t="str">
        <f t="shared" si="9"/>
        <v>Y</v>
      </c>
    </row>
    <row r="267" spans="1:21" x14ac:dyDescent="0.3">
      <c r="A267">
        <v>242</v>
      </c>
      <c r="B267" t="s">
        <v>11</v>
      </c>
      <c r="C267" t="s">
        <v>158</v>
      </c>
      <c r="D267" t="s">
        <v>42</v>
      </c>
      <c r="E267" s="9" t="s">
        <v>158</v>
      </c>
      <c r="F267" t="s">
        <v>15</v>
      </c>
      <c r="G267" t="s">
        <v>23</v>
      </c>
      <c r="H267">
        <v>0.16666666666666666</v>
      </c>
      <c r="I267">
        <v>1</v>
      </c>
      <c r="J267">
        <v>6</v>
      </c>
      <c r="L267">
        <v>1</v>
      </c>
      <c r="M267">
        <v>500</v>
      </c>
      <c r="N267">
        <v>500</v>
      </c>
      <c r="O267" t="str">
        <f t="shared" si="8"/>
        <v>N</v>
      </c>
      <c r="R267">
        <v>1</v>
      </c>
      <c r="S267">
        <v>500</v>
      </c>
      <c r="T267">
        <v>500</v>
      </c>
      <c r="U267" t="str">
        <f t="shared" si="9"/>
        <v>Y</v>
      </c>
    </row>
    <row r="268" spans="1:21" x14ac:dyDescent="0.3">
      <c r="A268">
        <v>243</v>
      </c>
      <c r="B268" t="s">
        <v>11</v>
      </c>
      <c r="C268" t="s">
        <v>159</v>
      </c>
      <c r="D268" t="s">
        <v>71</v>
      </c>
      <c r="E268" s="9" t="s">
        <v>160</v>
      </c>
      <c r="F268" t="s">
        <v>19</v>
      </c>
      <c r="G268" t="s">
        <v>23</v>
      </c>
      <c r="H268">
        <v>1</v>
      </c>
      <c r="I268">
        <v>50</v>
      </c>
      <c r="J268">
        <v>50</v>
      </c>
      <c r="L268">
        <v>0.71428571428571397</v>
      </c>
      <c r="M268">
        <v>50</v>
      </c>
      <c r="N268">
        <v>70</v>
      </c>
      <c r="O268" t="str">
        <f t="shared" si="8"/>
        <v>N</v>
      </c>
      <c r="R268">
        <v>0.71428571428571397</v>
      </c>
      <c r="S268">
        <v>50</v>
      </c>
      <c r="T268">
        <v>70</v>
      </c>
      <c r="U268" t="str">
        <f t="shared" si="9"/>
        <v>Y</v>
      </c>
    </row>
    <row r="269" spans="1:21" x14ac:dyDescent="0.3">
      <c r="A269">
        <v>244</v>
      </c>
      <c r="B269" t="s">
        <v>11</v>
      </c>
      <c r="C269" t="s">
        <v>161</v>
      </c>
      <c r="D269" t="s">
        <v>42</v>
      </c>
      <c r="E269" s="9" t="s">
        <v>161</v>
      </c>
      <c r="F269" t="s">
        <v>15</v>
      </c>
      <c r="G269" t="s">
        <v>23</v>
      </c>
      <c r="H269">
        <v>1</v>
      </c>
      <c r="I269">
        <v>1</v>
      </c>
      <c r="J269">
        <v>1</v>
      </c>
      <c r="L269">
        <v>1</v>
      </c>
      <c r="M269">
        <v>500</v>
      </c>
      <c r="N269">
        <v>500</v>
      </c>
      <c r="O269" t="str">
        <f t="shared" si="8"/>
        <v>Y</v>
      </c>
      <c r="R269">
        <v>1</v>
      </c>
      <c r="S269">
        <v>500</v>
      </c>
      <c r="T269">
        <v>500</v>
      </c>
      <c r="U269" t="str">
        <f t="shared" si="9"/>
        <v>Y</v>
      </c>
    </row>
    <row r="270" spans="1:21" x14ac:dyDescent="0.3">
      <c r="A270">
        <v>245</v>
      </c>
      <c r="B270" t="s">
        <v>11</v>
      </c>
      <c r="C270" t="s">
        <v>162</v>
      </c>
      <c r="D270" t="s">
        <v>163</v>
      </c>
      <c r="E270" s="9" t="s">
        <v>164</v>
      </c>
      <c r="F270" t="s">
        <v>50</v>
      </c>
      <c r="G270" t="s">
        <v>23</v>
      </c>
      <c r="H270">
        <v>0.125</v>
      </c>
      <c r="I270">
        <v>20</v>
      </c>
      <c r="J270">
        <v>160</v>
      </c>
      <c r="L270">
        <v>20</v>
      </c>
      <c r="M270">
        <v>20</v>
      </c>
      <c r="N270">
        <v>1</v>
      </c>
      <c r="O270" t="str">
        <f t="shared" si="8"/>
        <v>N</v>
      </c>
      <c r="R270">
        <v>20</v>
      </c>
      <c r="S270">
        <v>20</v>
      </c>
      <c r="T270">
        <v>1</v>
      </c>
      <c r="U270" t="str">
        <f t="shared" si="9"/>
        <v>Y</v>
      </c>
    </row>
    <row r="271" spans="1:21" x14ac:dyDescent="0.3">
      <c r="A271">
        <v>246</v>
      </c>
      <c r="B271" t="s">
        <v>11</v>
      </c>
      <c r="C271" t="s">
        <v>165</v>
      </c>
      <c r="D271" t="s">
        <v>166</v>
      </c>
      <c r="E271" s="9" t="s">
        <v>167</v>
      </c>
      <c r="F271" t="s">
        <v>15</v>
      </c>
      <c r="G271">
        <v>3615313</v>
      </c>
      <c r="H271">
        <v>1</v>
      </c>
      <c r="I271">
        <v>1</v>
      </c>
      <c r="J271">
        <v>1</v>
      </c>
      <c r="L271">
        <v>1</v>
      </c>
      <c r="M271">
        <v>200</v>
      </c>
      <c r="N271">
        <v>200</v>
      </c>
      <c r="O271" t="str">
        <f t="shared" si="8"/>
        <v>Y</v>
      </c>
      <c r="R271">
        <v>1</v>
      </c>
      <c r="S271">
        <v>200</v>
      </c>
      <c r="T271">
        <v>200</v>
      </c>
      <c r="U271" t="str">
        <f t="shared" si="9"/>
        <v>Y</v>
      </c>
    </row>
    <row r="272" spans="1:21" x14ac:dyDescent="0.3">
      <c r="A272">
        <v>247</v>
      </c>
      <c r="B272" t="s">
        <v>11</v>
      </c>
      <c r="C272" t="s">
        <v>168</v>
      </c>
      <c r="D272" t="s">
        <v>169</v>
      </c>
      <c r="E272" s="9" t="s">
        <v>168</v>
      </c>
      <c r="F272" t="s">
        <v>15</v>
      </c>
      <c r="G272" t="s">
        <v>23</v>
      </c>
      <c r="H272">
        <v>1</v>
      </c>
      <c r="I272">
        <v>1</v>
      </c>
      <c r="J272">
        <v>1</v>
      </c>
      <c r="L272">
        <v>1</v>
      </c>
      <c r="M272">
        <v>35</v>
      </c>
      <c r="N272">
        <v>35</v>
      </c>
      <c r="O272" t="str">
        <f t="shared" si="8"/>
        <v>Y</v>
      </c>
      <c r="R272">
        <v>1</v>
      </c>
      <c r="S272">
        <v>35</v>
      </c>
      <c r="T272">
        <v>35</v>
      </c>
      <c r="U272" t="str">
        <f t="shared" si="9"/>
        <v>Y</v>
      </c>
    </row>
    <row r="273" spans="1:21" x14ac:dyDescent="0.3">
      <c r="A273">
        <v>248</v>
      </c>
      <c r="B273" t="s">
        <v>11</v>
      </c>
      <c r="C273" t="s">
        <v>170</v>
      </c>
      <c r="D273" t="s">
        <v>65</v>
      </c>
      <c r="E273" s="9" t="s">
        <v>49</v>
      </c>
      <c r="F273" t="s">
        <v>50</v>
      </c>
      <c r="G273">
        <v>581366</v>
      </c>
      <c r="H273">
        <v>2.5</v>
      </c>
      <c r="I273">
        <v>200</v>
      </c>
      <c r="J273">
        <v>80</v>
      </c>
      <c r="L273">
        <v>2.5</v>
      </c>
      <c r="M273">
        <v>200</v>
      </c>
      <c r="N273">
        <v>80</v>
      </c>
      <c r="O273" t="str">
        <f t="shared" si="8"/>
        <v>Y</v>
      </c>
      <c r="R273">
        <v>2.5</v>
      </c>
      <c r="S273">
        <v>200</v>
      </c>
      <c r="T273">
        <v>80</v>
      </c>
      <c r="U273" t="str">
        <f t="shared" si="9"/>
        <v>Y</v>
      </c>
    </row>
    <row r="274" spans="1:21" x14ac:dyDescent="0.3">
      <c r="A274">
        <v>249</v>
      </c>
      <c r="B274" t="s">
        <v>11</v>
      </c>
      <c r="C274" t="s">
        <v>171</v>
      </c>
      <c r="D274" t="s">
        <v>172</v>
      </c>
      <c r="E274" s="9" t="s">
        <v>173</v>
      </c>
      <c r="F274" t="s">
        <v>15</v>
      </c>
      <c r="G274">
        <v>931952</v>
      </c>
      <c r="H274">
        <v>1</v>
      </c>
      <c r="I274">
        <v>75</v>
      </c>
      <c r="J274">
        <v>75</v>
      </c>
      <c r="L274">
        <v>1</v>
      </c>
      <c r="M274">
        <v>75</v>
      </c>
      <c r="N274">
        <v>75</v>
      </c>
      <c r="O274" t="str">
        <f t="shared" si="8"/>
        <v>Y</v>
      </c>
      <c r="R274">
        <v>1</v>
      </c>
      <c r="S274">
        <v>75</v>
      </c>
      <c r="T274">
        <v>75</v>
      </c>
      <c r="U274" t="str">
        <f t="shared" si="9"/>
        <v>Y</v>
      </c>
    </row>
    <row r="275" spans="1:21" x14ac:dyDescent="0.3">
      <c r="A275">
        <v>250</v>
      </c>
      <c r="B275" t="s">
        <v>11</v>
      </c>
      <c r="C275" t="s">
        <v>174</v>
      </c>
      <c r="D275" t="s">
        <v>21</v>
      </c>
      <c r="E275" s="9" t="s">
        <v>86</v>
      </c>
      <c r="F275" t="s">
        <v>15</v>
      </c>
      <c r="G275">
        <v>4042081</v>
      </c>
      <c r="H275">
        <v>1</v>
      </c>
      <c r="I275">
        <v>1</v>
      </c>
      <c r="J275">
        <v>1</v>
      </c>
      <c r="L275">
        <v>1</v>
      </c>
      <c r="M275">
        <v>5</v>
      </c>
      <c r="N275">
        <v>5</v>
      </c>
      <c r="O275" t="str">
        <f t="shared" si="8"/>
        <v>Y</v>
      </c>
      <c r="R275">
        <v>1</v>
      </c>
      <c r="S275">
        <v>5</v>
      </c>
      <c r="T275">
        <v>5</v>
      </c>
      <c r="U275" t="str">
        <f t="shared" si="9"/>
        <v>Y</v>
      </c>
    </row>
    <row r="276" spans="1:21" x14ac:dyDescent="0.3">
      <c r="A276">
        <v>251</v>
      </c>
      <c r="B276" t="s">
        <v>11</v>
      </c>
      <c r="C276" t="s">
        <v>175</v>
      </c>
      <c r="D276" t="s">
        <v>176</v>
      </c>
      <c r="E276" s="9" t="s">
        <v>175</v>
      </c>
      <c r="F276" t="s">
        <v>15</v>
      </c>
      <c r="G276" t="s">
        <v>23</v>
      </c>
      <c r="H276">
        <v>1</v>
      </c>
      <c r="I276">
        <v>1</v>
      </c>
      <c r="J276">
        <v>1</v>
      </c>
      <c r="L276">
        <v>1</v>
      </c>
      <c r="M276">
        <v>4</v>
      </c>
      <c r="N276">
        <v>4</v>
      </c>
      <c r="O276" t="str">
        <f t="shared" si="8"/>
        <v>Y</v>
      </c>
      <c r="R276">
        <v>1</v>
      </c>
      <c r="S276">
        <v>4</v>
      </c>
      <c r="T276">
        <v>4</v>
      </c>
      <c r="U276" t="str">
        <f t="shared" si="9"/>
        <v>Y</v>
      </c>
    </row>
    <row r="277" spans="1:21" x14ac:dyDescent="0.3">
      <c r="A277">
        <v>252</v>
      </c>
      <c r="B277" t="s">
        <v>11</v>
      </c>
      <c r="C277" t="s">
        <v>177</v>
      </c>
      <c r="D277" t="s">
        <v>21</v>
      </c>
      <c r="E277" s="9" t="s">
        <v>88</v>
      </c>
      <c r="F277" t="s">
        <v>15</v>
      </c>
      <c r="G277">
        <v>4550957</v>
      </c>
      <c r="H277">
        <v>1</v>
      </c>
      <c r="I277">
        <v>1</v>
      </c>
      <c r="J277">
        <v>1</v>
      </c>
      <c r="L277">
        <v>1</v>
      </c>
      <c r="M277">
        <v>5</v>
      </c>
      <c r="N277">
        <v>5</v>
      </c>
      <c r="O277" t="str">
        <f t="shared" si="8"/>
        <v>Y</v>
      </c>
      <c r="R277">
        <v>1</v>
      </c>
      <c r="S277">
        <v>5</v>
      </c>
      <c r="T277">
        <v>5</v>
      </c>
      <c r="U277" t="str">
        <f t="shared" si="9"/>
        <v>Y</v>
      </c>
    </row>
    <row r="278" spans="1:21" x14ac:dyDescent="0.3">
      <c r="A278">
        <v>253</v>
      </c>
      <c r="B278" t="s">
        <v>11</v>
      </c>
      <c r="C278" t="s">
        <v>178</v>
      </c>
      <c r="D278" t="s">
        <v>13</v>
      </c>
      <c r="E278" s="9" t="s">
        <v>179</v>
      </c>
      <c r="F278" t="s">
        <v>15</v>
      </c>
      <c r="G278">
        <v>2280762</v>
      </c>
      <c r="H278">
        <v>1</v>
      </c>
      <c r="I278">
        <v>1</v>
      </c>
      <c r="J278">
        <v>1</v>
      </c>
      <c r="L278">
        <v>1</v>
      </c>
      <c r="M278">
        <v>1</v>
      </c>
      <c r="N278">
        <v>1</v>
      </c>
      <c r="O278" t="str">
        <f t="shared" si="8"/>
        <v>Y</v>
      </c>
      <c r="R278">
        <v>1</v>
      </c>
      <c r="S278">
        <v>1</v>
      </c>
      <c r="T278">
        <v>1</v>
      </c>
      <c r="U278" t="str">
        <f t="shared" si="9"/>
        <v>Y</v>
      </c>
    </row>
    <row r="279" spans="1:21" x14ac:dyDescent="0.3">
      <c r="A279">
        <v>254</v>
      </c>
      <c r="B279" t="s">
        <v>11</v>
      </c>
      <c r="C279" t="s">
        <v>180</v>
      </c>
      <c r="D279" t="s">
        <v>181</v>
      </c>
      <c r="E279" s="9" t="s">
        <v>182</v>
      </c>
      <c r="F279" t="s">
        <v>15</v>
      </c>
      <c r="G279">
        <v>9879370</v>
      </c>
      <c r="H279">
        <v>6</v>
      </c>
      <c r="I279">
        <v>6</v>
      </c>
      <c r="J279">
        <v>1</v>
      </c>
      <c r="L279">
        <v>1</v>
      </c>
      <c r="M279">
        <v>1</v>
      </c>
      <c r="N279">
        <v>1</v>
      </c>
      <c r="O279" t="str">
        <f t="shared" si="8"/>
        <v>N</v>
      </c>
      <c r="R279">
        <v>1</v>
      </c>
      <c r="S279">
        <v>1</v>
      </c>
      <c r="T279">
        <v>1</v>
      </c>
      <c r="U279" t="str">
        <f t="shared" si="9"/>
        <v>Y</v>
      </c>
    </row>
    <row r="280" spans="1:21" x14ac:dyDescent="0.3">
      <c r="A280">
        <v>255</v>
      </c>
      <c r="B280" t="s">
        <v>11</v>
      </c>
      <c r="C280" t="s">
        <v>183</v>
      </c>
      <c r="D280" t="s">
        <v>13</v>
      </c>
      <c r="E280" s="9" t="s">
        <v>184</v>
      </c>
      <c r="F280" t="s">
        <v>15</v>
      </c>
      <c r="G280">
        <v>5502788</v>
      </c>
      <c r="H280">
        <v>1</v>
      </c>
      <c r="I280">
        <v>1</v>
      </c>
      <c r="J280">
        <v>1</v>
      </c>
      <c r="L280">
        <v>1</v>
      </c>
      <c r="M280">
        <v>1</v>
      </c>
      <c r="N280">
        <v>1</v>
      </c>
      <c r="O280" t="str">
        <f t="shared" si="8"/>
        <v>Y</v>
      </c>
      <c r="R280">
        <v>1</v>
      </c>
      <c r="S280">
        <v>1</v>
      </c>
      <c r="T280">
        <v>1</v>
      </c>
      <c r="U280" t="str">
        <f t="shared" si="9"/>
        <v>Y</v>
      </c>
    </row>
    <row r="281" spans="1:21" x14ac:dyDescent="0.3">
      <c r="A281">
        <v>256</v>
      </c>
      <c r="B281" t="s">
        <v>11</v>
      </c>
      <c r="C281" t="s">
        <v>185</v>
      </c>
      <c r="D281" t="s">
        <v>13</v>
      </c>
      <c r="E281" s="9" t="s">
        <v>186</v>
      </c>
      <c r="F281" t="s">
        <v>15</v>
      </c>
      <c r="G281">
        <v>5502822</v>
      </c>
      <c r="H281">
        <v>1</v>
      </c>
      <c r="I281">
        <v>1</v>
      </c>
      <c r="J281">
        <v>1</v>
      </c>
      <c r="L281">
        <v>1</v>
      </c>
      <c r="M281">
        <v>1</v>
      </c>
      <c r="N281">
        <v>1</v>
      </c>
      <c r="O281" t="str">
        <f t="shared" si="8"/>
        <v>Y</v>
      </c>
      <c r="R281">
        <v>1</v>
      </c>
      <c r="S281">
        <v>1</v>
      </c>
      <c r="T281">
        <v>1</v>
      </c>
      <c r="U281" t="str">
        <f t="shared" si="9"/>
        <v>Y</v>
      </c>
    </row>
    <row r="282" spans="1:21" x14ac:dyDescent="0.3">
      <c r="A282">
        <v>257</v>
      </c>
      <c r="B282" t="s">
        <v>11</v>
      </c>
      <c r="C282" t="s">
        <v>187</v>
      </c>
      <c r="D282" t="s">
        <v>13</v>
      </c>
      <c r="E282" s="9" t="s">
        <v>188</v>
      </c>
      <c r="F282" t="s">
        <v>15</v>
      </c>
      <c r="G282">
        <v>5502839</v>
      </c>
      <c r="H282">
        <v>1</v>
      </c>
      <c r="I282">
        <v>1</v>
      </c>
      <c r="J282">
        <v>1</v>
      </c>
      <c r="L282">
        <v>1</v>
      </c>
      <c r="M282">
        <v>1</v>
      </c>
      <c r="N282">
        <v>1</v>
      </c>
      <c r="O282" t="str">
        <f t="shared" si="8"/>
        <v>Y</v>
      </c>
      <c r="R282">
        <v>1</v>
      </c>
      <c r="S282">
        <v>1</v>
      </c>
      <c r="T282">
        <v>1</v>
      </c>
      <c r="U282" t="str">
        <f t="shared" si="9"/>
        <v>Y</v>
      </c>
    </row>
    <row r="283" spans="1:21" x14ac:dyDescent="0.3">
      <c r="A283">
        <v>258</v>
      </c>
      <c r="B283" t="s">
        <v>11</v>
      </c>
      <c r="C283" t="s">
        <v>189</v>
      </c>
      <c r="D283" t="s">
        <v>13</v>
      </c>
      <c r="E283" s="9" t="s">
        <v>190</v>
      </c>
      <c r="F283" t="s">
        <v>15</v>
      </c>
      <c r="G283">
        <v>5502890</v>
      </c>
      <c r="H283">
        <v>1</v>
      </c>
      <c r="I283">
        <v>1</v>
      </c>
      <c r="J283">
        <v>1</v>
      </c>
      <c r="L283">
        <v>1</v>
      </c>
      <c r="M283">
        <v>1</v>
      </c>
      <c r="N283">
        <v>1</v>
      </c>
      <c r="O283" t="str">
        <f t="shared" si="8"/>
        <v>Y</v>
      </c>
      <c r="R283">
        <v>1</v>
      </c>
      <c r="S283">
        <v>1</v>
      </c>
      <c r="T283">
        <v>1</v>
      </c>
      <c r="U283" t="str">
        <f t="shared" si="9"/>
        <v>Y</v>
      </c>
    </row>
    <row r="284" spans="1:21" x14ac:dyDescent="0.3">
      <c r="A284">
        <v>259</v>
      </c>
      <c r="B284" t="s">
        <v>11</v>
      </c>
      <c r="C284" t="s">
        <v>191</v>
      </c>
      <c r="D284" t="s">
        <v>192</v>
      </c>
      <c r="E284" s="9" t="s">
        <v>193</v>
      </c>
      <c r="F284" t="s">
        <v>50</v>
      </c>
      <c r="G284">
        <v>516468</v>
      </c>
      <c r="H284">
        <v>0.10666666666666599</v>
      </c>
      <c r="I284">
        <v>16</v>
      </c>
      <c r="J284">
        <v>150</v>
      </c>
      <c r="L284">
        <v>0.10666666666666599</v>
      </c>
      <c r="M284">
        <v>16</v>
      </c>
      <c r="N284">
        <v>150</v>
      </c>
      <c r="O284" t="str">
        <f t="shared" si="8"/>
        <v>Y</v>
      </c>
      <c r="R284">
        <v>0.10666666666666599</v>
      </c>
      <c r="S284">
        <v>16</v>
      </c>
      <c r="T284">
        <v>150</v>
      </c>
      <c r="U284" t="str">
        <f t="shared" si="9"/>
        <v>Y</v>
      </c>
    </row>
    <row r="285" spans="1:21" x14ac:dyDescent="0.3">
      <c r="A285">
        <v>260</v>
      </c>
      <c r="B285" t="s">
        <v>11</v>
      </c>
      <c r="C285" t="s">
        <v>194</v>
      </c>
      <c r="D285" t="s">
        <v>195</v>
      </c>
      <c r="E285" s="9" t="s">
        <v>196</v>
      </c>
      <c r="F285" t="s">
        <v>50</v>
      </c>
      <c r="G285">
        <v>2478064</v>
      </c>
      <c r="H285">
        <v>1</v>
      </c>
      <c r="I285">
        <v>20</v>
      </c>
      <c r="J285">
        <v>20</v>
      </c>
      <c r="L285">
        <v>0.16666666666666599</v>
      </c>
      <c r="M285">
        <v>20</v>
      </c>
      <c r="N285">
        <v>120</v>
      </c>
      <c r="O285" t="str">
        <f t="shared" si="8"/>
        <v>N</v>
      </c>
      <c r="R285">
        <v>0.16666666666666599</v>
      </c>
      <c r="S285">
        <v>20</v>
      </c>
      <c r="T285">
        <v>120</v>
      </c>
      <c r="U285" t="str">
        <f t="shared" si="9"/>
        <v>Y</v>
      </c>
    </row>
    <row r="286" spans="1:21" x14ac:dyDescent="0.3">
      <c r="A286">
        <v>261</v>
      </c>
      <c r="B286" t="s">
        <v>11</v>
      </c>
      <c r="C286" t="s">
        <v>197</v>
      </c>
      <c r="D286" t="s">
        <v>198</v>
      </c>
      <c r="E286" s="9" t="s">
        <v>199</v>
      </c>
      <c r="F286" t="s">
        <v>50</v>
      </c>
      <c r="G286">
        <v>4472809</v>
      </c>
      <c r="H286">
        <v>1</v>
      </c>
      <c r="I286">
        <v>24</v>
      </c>
      <c r="J286">
        <v>24</v>
      </c>
      <c r="L286">
        <v>0.12</v>
      </c>
      <c r="M286">
        <v>24</v>
      </c>
      <c r="N286">
        <v>200</v>
      </c>
      <c r="O286" t="str">
        <f t="shared" si="8"/>
        <v>N</v>
      </c>
      <c r="R286">
        <v>0.12</v>
      </c>
      <c r="S286">
        <v>24</v>
      </c>
      <c r="T286">
        <v>200</v>
      </c>
      <c r="U286" t="str">
        <f t="shared" si="9"/>
        <v>Y</v>
      </c>
    </row>
    <row r="287" spans="1:21" x14ac:dyDescent="0.3">
      <c r="A287">
        <v>262</v>
      </c>
      <c r="B287" t="s">
        <v>11</v>
      </c>
      <c r="C287" t="s">
        <v>200</v>
      </c>
      <c r="D287" t="s">
        <v>201</v>
      </c>
      <c r="E287" s="9" t="s">
        <v>202</v>
      </c>
      <c r="F287" t="s">
        <v>50</v>
      </c>
      <c r="G287">
        <v>4458904</v>
      </c>
      <c r="H287">
        <v>1</v>
      </c>
      <c r="I287">
        <v>48</v>
      </c>
      <c r="J287">
        <v>48</v>
      </c>
      <c r="L287">
        <v>0.48</v>
      </c>
      <c r="M287">
        <v>48</v>
      </c>
      <c r="N287">
        <v>100</v>
      </c>
      <c r="O287" t="str">
        <f t="shared" si="8"/>
        <v>N</v>
      </c>
      <c r="R287">
        <v>0.48</v>
      </c>
      <c r="S287">
        <v>48</v>
      </c>
      <c r="T287">
        <v>100</v>
      </c>
      <c r="U287" t="str">
        <f t="shared" si="9"/>
        <v>Y</v>
      </c>
    </row>
    <row r="288" spans="1:21" x14ac:dyDescent="0.3">
      <c r="A288">
        <v>263</v>
      </c>
      <c r="B288" t="s">
        <v>11</v>
      </c>
      <c r="C288" t="s">
        <v>203</v>
      </c>
      <c r="D288" t="s">
        <v>201</v>
      </c>
      <c r="E288" s="9" t="s">
        <v>204</v>
      </c>
      <c r="F288" t="s">
        <v>205</v>
      </c>
      <c r="G288">
        <v>5850310</v>
      </c>
      <c r="H288">
        <v>1</v>
      </c>
      <c r="I288">
        <v>48</v>
      </c>
      <c r="J288">
        <v>48</v>
      </c>
      <c r="L288">
        <v>0.12</v>
      </c>
      <c r="M288">
        <v>48</v>
      </c>
      <c r="N288">
        <v>400</v>
      </c>
      <c r="O288" t="str">
        <f t="shared" si="8"/>
        <v>N</v>
      </c>
      <c r="R288">
        <v>0.12</v>
      </c>
      <c r="S288">
        <v>48</v>
      </c>
      <c r="T288">
        <v>400</v>
      </c>
      <c r="U288" t="str">
        <f t="shared" si="9"/>
        <v>Y</v>
      </c>
    </row>
    <row r="289" spans="1:21" x14ac:dyDescent="0.3">
      <c r="A289">
        <v>264</v>
      </c>
      <c r="B289" t="s">
        <v>11</v>
      </c>
      <c r="C289" t="s">
        <v>206</v>
      </c>
      <c r="D289" t="s">
        <v>207</v>
      </c>
      <c r="E289" s="9" t="s">
        <v>208</v>
      </c>
      <c r="F289" t="s">
        <v>50</v>
      </c>
      <c r="G289">
        <v>1198745</v>
      </c>
      <c r="H289">
        <v>1</v>
      </c>
      <c r="I289">
        <v>6</v>
      </c>
      <c r="J289">
        <v>6</v>
      </c>
      <c r="L289">
        <v>1.4999999999999999E-2</v>
      </c>
      <c r="M289">
        <v>6</v>
      </c>
      <c r="N289">
        <v>400</v>
      </c>
      <c r="O289" t="str">
        <f t="shared" si="8"/>
        <v>N</v>
      </c>
      <c r="R289">
        <v>1.4999999999999999E-2</v>
      </c>
      <c r="S289">
        <v>6</v>
      </c>
      <c r="T289">
        <v>400</v>
      </c>
      <c r="U289" t="str">
        <f t="shared" si="9"/>
        <v>Y</v>
      </c>
    </row>
    <row r="290" spans="1:21" x14ac:dyDescent="0.3">
      <c r="A290">
        <v>265</v>
      </c>
      <c r="B290" t="s">
        <v>11</v>
      </c>
      <c r="C290" t="s">
        <v>209</v>
      </c>
      <c r="D290" t="s">
        <v>207</v>
      </c>
      <c r="E290" s="9" t="s">
        <v>210</v>
      </c>
      <c r="F290" t="s">
        <v>50</v>
      </c>
      <c r="G290">
        <v>5232335</v>
      </c>
      <c r="H290">
        <v>1</v>
      </c>
      <c r="I290">
        <v>6</v>
      </c>
      <c r="J290">
        <v>6</v>
      </c>
      <c r="L290">
        <v>0.02</v>
      </c>
      <c r="M290">
        <v>6</v>
      </c>
      <c r="N290">
        <v>300</v>
      </c>
      <c r="O290" t="str">
        <f t="shared" si="8"/>
        <v>N</v>
      </c>
      <c r="R290">
        <v>0.02</v>
      </c>
      <c r="S290">
        <v>6</v>
      </c>
      <c r="T290">
        <v>300</v>
      </c>
      <c r="U290" t="str">
        <f t="shared" si="9"/>
        <v>Y</v>
      </c>
    </row>
    <row r="291" spans="1:21" x14ac:dyDescent="0.3">
      <c r="A291">
        <v>266</v>
      </c>
      <c r="B291" t="s">
        <v>11</v>
      </c>
      <c r="C291" t="s">
        <v>211</v>
      </c>
      <c r="D291" t="s">
        <v>198</v>
      </c>
      <c r="E291" s="9" t="s">
        <v>212</v>
      </c>
      <c r="F291" t="s">
        <v>50</v>
      </c>
      <c r="G291">
        <v>675580</v>
      </c>
      <c r="H291">
        <v>0.266666666666666</v>
      </c>
      <c r="I291">
        <v>24</v>
      </c>
      <c r="J291">
        <v>90</v>
      </c>
      <c r="L291">
        <v>0.266666666666666</v>
      </c>
      <c r="M291">
        <v>24</v>
      </c>
      <c r="N291">
        <v>90</v>
      </c>
      <c r="O291" t="str">
        <f t="shared" si="8"/>
        <v>Y</v>
      </c>
      <c r="R291">
        <v>0.266666666666666</v>
      </c>
      <c r="S291">
        <v>24</v>
      </c>
      <c r="T291">
        <v>90</v>
      </c>
      <c r="U291" t="str">
        <f t="shared" si="9"/>
        <v>Y</v>
      </c>
    </row>
    <row r="292" spans="1:21" x14ac:dyDescent="0.3">
      <c r="A292">
        <v>267</v>
      </c>
      <c r="B292" t="s">
        <v>11</v>
      </c>
      <c r="C292" t="s">
        <v>213</v>
      </c>
      <c r="D292" t="s">
        <v>13</v>
      </c>
      <c r="E292" s="9" t="s">
        <v>202</v>
      </c>
      <c r="F292" t="s">
        <v>50</v>
      </c>
      <c r="G292">
        <v>4458904</v>
      </c>
      <c r="H292">
        <v>2.0833333333333332E-2</v>
      </c>
      <c r="I292">
        <v>1</v>
      </c>
      <c r="J292">
        <v>48</v>
      </c>
      <c r="L292">
        <v>1</v>
      </c>
      <c r="M292">
        <v>1</v>
      </c>
      <c r="N292">
        <v>1</v>
      </c>
      <c r="O292" t="str">
        <f t="shared" si="8"/>
        <v>N</v>
      </c>
      <c r="R292">
        <v>1</v>
      </c>
      <c r="S292">
        <v>1</v>
      </c>
      <c r="T292">
        <v>1</v>
      </c>
      <c r="U292" t="str">
        <f t="shared" si="9"/>
        <v>Y</v>
      </c>
    </row>
    <row r="293" spans="1:21" x14ac:dyDescent="0.3">
      <c r="A293">
        <v>268</v>
      </c>
      <c r="B293" t="s">
        <v>11</v>
      </c>
      <c r="C293" t="s">
        <v>214</v>
      </c>
      <c r="D293" t="s">
        <v>42</v>
      </c>
      <c r="E293" s="9" t="s">
        <v>215</v>
      </c>
      <c r="F293" t="s">
        <v>15</v>
      </c>
      <c r="G293">
        <v>537387</v>
      </c>
      <c r="H293">
        <v>1</v>
      </c>
      <c r="I293">
        <v>1</v>
      </c>
      <c r="J293">
        <v>1</v>
      </c>
      <c r="L293">
        <v>1</v>
      </c>
      <c r="M293">
        <v>500</v>
      </c>
      <c r="N293">
        <v>500</v>
      </c>
      <c r="O293" t="str">
        <f t="shared" si="8"/>
        <v>Y</v>
      </c>
      <c r="R293">
        <v>1</v>
      </c>
      <c r="S293">
        <v>500</v>
      </c>
      <c r="T293">
        <v>500</v>
      </c>
      <c r="U293" t="str">
        <f t="shared" si="9"/>
        <v>Y</v>
      </c>
    </row>
    <row r="294" spans="1:21" x14ac:dyDescent="0.3">
      <c r="A294">
        <v>269</v>
      </c>
      <c r="B294" t="s">
        <v>11</v>
      </c>
      <c r="C294" t="s">
        <v>216</v>
      </c>
      <c r="D294" t="s">
        <v>65</v>
      </c>
      <c r="E294" s="9" t="s">
        <v>217</v>
      </c>
      <c r="F294" t="s">
        <v>19</v>
      </c>
      <c r="G294">
        <v>3421716</v>
      </c>
      <c r="H294">
        <v>2</v>
      </c>
      <c r="I294">
        <v>200</v>
      </c>
      <c r="J294">
        <v>100</v>
      </c>
      <c r="L294">
        <v>1.4285714285714199</v>
      </c>
      <c r="M294">
        <v>200</v>
      </c>
      <c r="N294">
        <v>140</v>
      </c>
      <c r="O294" t="str">
        <f t="shared" si="8"/>
        <v>N</v>
      </c>
      <c r="R294">
        <v>1.4285714285714199</v>
      </c>
      <c r="S294">
        <v>200</v>
      </c>
      <c r="T294">
        <v>140</v>
      </c>
      <c r="U294" t="str">
        <f t="shared" si="9"/>
        <v>Y</v>
      </c>
    </row>
    <row r="295" spans="1:21" x14ac:dyDescent="0.3">
      <c r="A295">
        <v>270</v>
      </c>
      <c r="B295" t="s">
        <v>11</v>
      </c>
      <c r="C295" t="s">
        <v>218</v>
      </c>
      <c r="D295" t="s">
        <v>13</v>
      </c>
      <c r="E295" s="9" t="s">
        <v>218</v>
      </c>
      <c r="F295" t="s">
        <v>15</v>
      </c>
      <c r="G295" t="s">
        <v>23</v>
      </c>
      <c r="H295">
        <v>1</v>
      </c>
      <c r="I295">
        <v>1</v>
      </c>
      <c r="J295">
        <v>1</v>
      </c>
      <c r="L295">
        <v>1</v>
      </c>
      <c r="M295">
        <v>34055</v>
      </c>
      <c r="N295">
        <v>34055</v>
      </c>
      <c r="O295" t="str">
        <f t="shared" si="8"/>
        <v>Y</v>
      </c>
      <c r="R295">
        <v>1</v>
      </c>
      <c r="S295">
        <v>34055</v>
      </c>
      <c r="T295">
        <v>34055</v>
      </c>
      <c r="U295" t="str">
        <f t="shared" si="9"/>
        <v>Y</v>
      </c>
    </row>
    <row r="296" spans="1:21" x14ac:dyDescent="0.3">
      <c r="A296">
        <v>271</v>
      </c>
      <c r="B296" t="s">
        <v>11</v>
      </c>
      <c r="C296" t="s">
        <v>219</v>
      </c>
      <c r="D296" t="s">
        <v>220</v>
      </c>
      <c r="E296" s="9" t="s">
        <v>221</v>
      </c>
      <c r="F296" t="s">
        <v>15</v>
      </c>
      <c r="G296">
        <v>715547</v>
      </c>
      <c r="H296">
        <v>1</v>
      </c>
      <c r="I296">
        <v>1</v>
      </c>
      <c r="J296">
        <v>1</v>
      </c>
      <c r="L296">
        <v>1</v>
      </c>
      <c r="M296">
        <v>350</v>
      </c>
      <c r="N296">
        <v>350</v>
      </c>
      <c r="O296" t="str">
        <f t="shared" si="8"/>
        <v>Y</v>
      </c>
      <c r="R296">
        <v>1</v>
      </c>
      <c r="S296">
        <v>350</v>
      </c>
      <c r="T296">
        <v>350</v>
      </c>
      <c r="U296" t="str">
        <f t="shared" si="9"/>
        <v>Y</v>
      </c>
    </row>
    <row r="297" spans="1:21" x14ac:dyDescent="0.3">
      <c r="A297">
        <v>272</v>
      </c>
      <c r="B297" t="s">
        <v>11</v>
      </c>
      <c r="C297" t="s">
        <v>222</v>
      </c>
      <c r="D297" t="s">
        <v>220</v>
      </c>
      <c r="E297" s="9" t="s">
        <v>223</v>
      </c>
      <c r="F297" t="s">
        <v>15</v>
      </c>
      <c r="G297">
        <v>1327911</v>
      </c>
      <c r="H297">
        <v>1</v>
      </c>
      <c r="I297">
        <v>1</v>
      </c>
      <c r="J297">
        <v>1</v>
      </c>
      <c r="L297">
        <v>1</v>
      </c>
      <c r="M297">
        <v>350</v>
      </c>
      <c r="N297">
        <v>350</v>
      </c>
      <c r="O297" t="str">
        <f t="shared" si="8"/>
        <v>Y</v>
      </c>
      <c r="R297">
        <v>1</v>
      </c>
      <c r="S297">
        <v>350</v>
      </c>
      <c r="T297">
        <v>350</v>
      </c>
      <c r="U297" t="str">
        <f t="shared" si="9"/>
        <v>Y</v>
      </c>
    </row>
    <row r="298" spans="1:21" x14ac:dyDescent="0.3">
      <c r="A298">
        <v>273</v>
      </c>
      <c r="B298" t="s">
        <v>11</v>
      </c>
      <c r="C298" t="s">
        <v>224</v>
      </c>
      <c r="D298" t="s">
        <v>42</v>
      </c>
      <c r="E298" s="9" t="s">
        <v>224</v>
      </c>
      <c r="F298" t="s">
        <v>15</v>
      </c>
      <c r="G298" t="s">
        <v>23</v>
      </c>
      <c r="H298">
        <v>1</v>
      </c>
      <c r="I298">
        <v>1</v>
      </c>
      <c r="J298">
        <v>1</v>
      </c>
      <c r="L298">
        <v>1</v>
      </c>
      <c r="M298">
        <v>500</v>
      </c>
      <c r="N298">
        <v>500</v>
      </c>
      <c r="O298" t="str">
        <f t="shared" si="8"/>
        <v>Y</v>
      </c>
      <c r="R298">
        <v>1</v>
      </c>
      <c r="S298">
        <v>500</v>
      </c>
      <c r="T298">
        <v>500</v>
      </c>
      <c r="U298" t="str">
        <f t="shared" si="9"/>
        <v>Y</v>
      </c>
    </row>
    <row r="299" spans="1:21" x14ac:dyDescent="0.3">
      <c r="A299">
        <v>274</v>
      </c>
      <c r="B299" t="s">
        <v>11</v>
      </c>
      <c r="C299" t="s">
        <v>225</v>
      </c>
      <c r="D299" t="s">
        <v>21</v>
      </c>
      <c r="E299" s="9" t="s">
        <v>226</v>
      </c>
      <c r="F299" t="s">
        <v>15</v>
      </c>
      <c r="G299">
        <v>1138362</v>
      </c>
      <c r="H299">
        <v>1</v>
      </c>
      <c r="I299">
        <v>1</v>
      </c>
      <c r="J299">
        <v>1</v>
      </c>
      <c r="L299">
        <v>1</v>
      </c>
      <c r="M299">
        <v>5</v>
      </c>
      <c r="N299">
        <v>5</v>
      </c>
      <c r="O299" t="str">
        <f t="shared" si="8"/>
        <v>Y</v>
      </c>
      <c r="R299">
        <v>1</v>
      </c>
      <c r="S299">
        <v>5</v>
      </c>
      <c r="T299">
        <v>5</v>
      </c>
      <c r="U299" t="str">
        <f t="shared" si="9"/>
        <v>Y</v>
      </c>
    </row>
    <row r="300" spans="1:21" x14ac:dyDescent="0.3">
      <c r="A300">
        <v>275</v>
      </c>
      <c r="B300" t="s">
        <v>11</v>
      </c>
      <c r="C300" t="s">
        <v>227</v>
      </c>
      <c r="D300" t="s">
        <v>21</v>
      </c>
      <c r="E300" s="9" t="s">
        <v>228</v>
      </c>
      <c r="F300" t="s">
        <v>15</v>
      </c>
      <c r="G300">
        <v>2180462</v>
      </c>
      <c r="H300">
        <v>1</v>
      </c>
      <c r="I300">
        <v>1</v>
      </c>
      <c r="J300">
        <v>1</v>
      </c>
      <c r="L300">
        <v>1</v>
      </c>
      <c r="M300">
        <v>5</v>
      </c>
      <c r="N300">
        <v>5</v>
      </c>
      <c r="O300" t="str">
        <f t="shared" si="8"/>
        <v>Y</v>
      </c>
      <c r="R300">
        <v>1</v>
      </c>
      <c r="S300">
        <v>5</v>
      </c>
      <c r="T300">
        <v>5</v>
      </c>
      <c r="U300" t="str">
        <f t="shared" si="9"/>
        <v>Y</v>
      </c>
    </row>
    <row r="301" spans="1:21" x14ac:dyDescent="0.3">
      <c r="A301">
        <v>276</v>
      </c>
      <c r="B301" t="s">
        <v>11</v>
      </c>
      <c r="C301" t="s">
        <v>229</v>
      </c>
      <c r="D301" t="s">
        <v>21</v>
      </c>
      <c r="E301" s="9" t="s">
        <v>230</v>
      </c>
      <c r="F301" t="s">
        <v>15</v>
      </c>
      <c r="G301" t="s">
        <v>23</v>
      </c>
      <c r="H301">
        <v>1</v>
      </c>
      <c r="I301">
        <v>1</v>
      </c>
      <c r="J301">
        <v>1</v>
      </c>
      <c r="L301">
        <v>1</v>
      </c>
      <c r="M301">
        <v>5</v>
      </c>
      <c r="N301">
        <v>5</v>
      </c>
      <c r="O301" t="str">
        <f t="shared" si="8"/>
        <v>Y</v>
      </c>
      <c r="R301">
        <v>1</v>
      </c>
      <c r="S301">
        <v>5</v>
      </c>
      <c r="T301">
        <v>5</v>
      </c>
      <c r="U301" t="str">
        <f t="shared" si="9"/>
        <v>Y</v>
      </c>
    </row>
    <row r="302" spans="1:21" x14ac:dyDescent="0.3">
      <c r="A302">
        <v>277</v>
      </c>
      <c r="B302" t="s">
        <v>11</v>
      </c>
      <c r="C302" t="s">
        <v>231</v>
      </c>
      <c r="D302" t="s">
        <v>108</v>
      </c>
      <c r="E302" s="9" t="s">
        <v>232</v>
      </c>
      <c r="F302" t="s">
        <v>15</v>
      </c>
      <c r="G302">
        <v>972935</v>
      </c>
      <c r="H302">
        <v>1</v>
      </c>
      <c r="I302">
        <v>1</v>
      </c>
      <c r="J302">
        <v>1</v>
      </c>
      <c r="L302">
        <v>1</v>
      </c>
      <c r="M302">
        <v>1</v>
      </c>
      <c r="N302">
        <v>1</v>
      </c>
      <c r="O302" t="str">
        <f t="shared" si="8"/>
        <v>Y</v>
      </c>
      <c r="R302">
        <v>1</v>
      </c>
      <c r="S302">
        <v>1</v>
      </c>
      <c r="T302">
        <v>1</v>
      </c>
      <c r="U302" t="str">
        <f t="shared" si="9"/>
        <v>Y</v>
      </c>
    </row>
    <row r="303" spans="1:21" x14ac:dyDescent="0.3">
      <c r="A303">
        <v>278</v>
      </c>
      <c r="B303" t="s">
        <v>11</v>
      </c>
      <c r="C303" t="s">
        <v>233</v>
      </c>
      <c r="D303" t="s">
        <v>21</v>
      </c>
      <c r="E303" s="9" t="s">
        <v>234</v>
      </c>
      <c r="F303" t="s">
        <v>15</v>
      </c>
      <c r="G303">
        <v>972952</v>
      </c>
      <c r="H303">
        <v>1</v>
      </c>
      <c r="I303">
        <v>1</v>
      </c>
      <c r="J303">
        <v>1</v>
      </c>
      <c r="L303">
        <v>1</v>
      </c>
      <c r="M303">
        <v>5</v>
      </c>
      <c r="N303">
        <v>5</v>
      </c>
      <c r="O303" t="str">
        <f t="shared" si="8"/>
        <v>Y</v>
      </c>
      <c r="R303">
        <v>1</v>
      </c>
      <c r="S303">
        <v>5</v>
      </c>
      <c r="T303">
        <v>5</v>
      </c>
      <c r="U303" t="str">
        <f t="shared" si="9"/>
        <v>Y</v>
      </c>
    </row>
    <row r="304" spans="1:21" x14ac:dyDescent="0.3">
      <c r="A304">
        <v>279</v>
      </c>
      <c r="B304" t="s">
        <v>11</v>
      </c>
      <c r="C304" t="s">
        <v>235</v>
      </c>
      <c r="D304" t="s">
        <v>42</v>
      </c>
      <c r="E304" s="9" t="s">
        <v>236</v>
      </c>
      <c r="F304" t="s">
        <v>15</v>
      </c>
      <c r="G304">
        <v>3262971</v>
      </c>
      <c r="H304">
        <v>1</v>
      </c>
      <c r="I304">
        <v>1</v>
      </c>
      <c r="J304">
        <v>1</v>
      </c>
      <c r="L304">
        <v>1</v>
      </c>
      <c r="M304">
        <v>500</v>
      </c>
      <c r="N304">
        <v>500</v>
      </c>
      <c r="O304" t="str">
        <f t="shared" si="8"/>
        <v>Y</v>
      </c>
      <c r="R304">
        <v>1</v>
      </c>
      <c r="S304">
        <v>500</v>
      </c>
      <c r="T304">
        <v>500</v>
      </c>
      <c r="U304" t="str">
        <f t="shared" si="9"/>
        <v>Y</v>
      </c>
    </row>
    <row r="305" spans="1:21" x14ac:dyDescent="0.3">
      <c r="A305">
        <v>280</v>
      </c>
      <c r="B305" t="s">
        <v>11</v>
      </c>
      <c r="C305" t="s">
        <v>237</v>
      </c>
      <c r="D305" t="s">
        <v>21</v>
      </c>
      <c r="E305" s="9" t="s">
        <v>238</v>
      </c>
      <c r="F305" t="s">
        <v>15</v>
      </c>
      <c r="G305">
        <v>2094731</v>
      </c>
      <c r="H305">
        <v>1</v>
      </c>
      <c r="I305">
        <v>1</v>
      </c>
      <c r="J305">
        <v>1</v>
      </c>
      <c r="L305">
        <v>1</v>
      </c>
      <c r="M305">
        <v>5</v>
      </c>
      <c r="N305">
        <v>5</v>
      </c>
      <c r="O305" t="str">
        <f t="shared" si="8"/>
        <v>Y</v>
      </c>
      <c r="R305">
        <v>1</v>
      </c>
      <c r="S305">
        <v>5</v>
      </c>
      <c r="T305">
        <v>5</v>
      </c>
      <c r="U305" t="str">
        <f t="shared" si="9"/>
        <v>Y</v>
      </c>
    </row>
    <row r="306" spans="1:21" x14ac:dyDescent="0.3">
      <c r="A306">
        <v>281</v>
      </c>
      <c r="B306" t="s">
        <v>11</v>
      </c>
      <c r="C306" t="s">
        <v>239</v>
      </c>
      <c r="D306" t="s">
        <v>105</v>
      </c>
      <c r="E306" s="9" t="s">
        <v>239</v>
      </c>
      <c r="F306" t="s">
        <v>15</v>
      </c>
      <c r="G306" t="s">
        <v>23</v>
      </c>
      <c r="H306">
        <v>1</v>
      </c>
      <c r="I306">
        <v>1</v>
      </c>
      <c r="J306">
        <v>1</v>
      </c>
      <c r="L306">
        <v>1</v>
      </c>
      <c r="M306">
        <v>47</v>
      </c>
      <c r="N306">
        <v>47</v>
      </c>
      <c r="O306" t="str">
        <f t="shared" si="8"/>
        <v>Y</v>
      </c>
      <c r="R306">
        <v>1</v>
      </c>
      <c r="S306">
        <v>47</v>
      </c>
      <c r="T306">
        <v>47</v>
      </c>
      <c r="U306" t="str">
        <f t="shared" si="9"/>
        <v>Y</v>
      </c>
    </row>
    <row r="307" spans="1:21" x14ac:dyDescent="0.3">
      <c r="A307">
        <v>282</v>
      </c>
      <c r="B307" t="s">
        <v>11</v>
      </c>
      <c r="C307" t="s">
        <v>240</v>
      </c>
      <c r="D307" t="s">
        <v>21</v>
      </c>
      <c r="E307" s="9" t="s">
        <v>241</v>
      </c>
      <c r="F307" t="s">
        <v>15</v>
      </c>
      <c r="G307">
        <v>2094765</v>
      </c>
      <c r="H307">
        <v>1</v>
      </c>
      <c r="I307">
        <v>1</v>
      </c>
      <c r="J307">
        <v>1</v>
      </c>
      <c r="L307">
        <v>1</v>
      </c>
      <c r="M307">
        <v>5</v>
      </c>
      <c r="N307">
        <v>5</v>
      </c>
      <c r="O307" t="str">
        <f t="shared" si="8"/>
        <v>Y</v>
      </c>
      <c r="R307">
        <v>1</v>
      </c>
      <c r="S307">
        <v>5</v>
      </c>
      <c r="T307">
        <v>5</v>
      </c>
      <c r="U307" t="str">
        <f t="shared" si="9"/>
        <v>Y</v>
      </c>
    </row>
    <row r="308" spans="1:21" x14ac:dyDescent="0.3">
      <c r="A308">
        <v>283</v>
      </c>
      <c r="B308" t="s">
        <v>11</v>
      </c>
      <c r="C308" t="s">
        <v>242</v>
      </c>
      <c r="D308" t="s">
        <v>21</v>
      </c>
      <c r="E308" s="9" t="s">
        <v>243</v>
      </c>
      <c r="F308" t="s">
        <v>15</v>
      </c>
      <c r="G308">
        <v>973003</v>
      </c>
      <c r="H308">
        <v>1</v>
      </c>
      <c r="I308">
        <v>1</v>
      </c>
      <c r="J308">
        <v>1</v>
      </c>
      <c r="L308">
        <v>1</v>
      </c>
      <c r="M308">
        <v>5</v>
      </c>
      <c r="N308">
        <v>5</v>
      </c>
      <c r="O308" t="str">
        <f t="shared" si="8"/>
        <v>Y</v>
      </c>
      <c r="R308">
        <v>1</v>
      </c>
      <c r="S308">
        <v>5</v>
      </c>
      <c r="T308">
        <v>5</v>
      </c>
      <c r="U308" t="str">
        <f t="shared" si="9"/>
        <v>Y</v>
      </c>
    </row>
    <row r="309" spans="1:21" x14ac:dyDescent="0.3">
      <c r="A309">
        <v>284</v>
      </c>
      <c r="B309" t="s">
        <v>11</v>
      </c>
      <c r="C309" t="s">
        <v>244</v>
      </c>
      <c r="D309" t="s">
        <v>133</v>
      </c>
      <c r="E309" s="9" t="s">
        <v>245</v>
      </c>
      <c r="F309" t="s">
        <v>15</v>
      </c>
      <c r="G309">
        <v>972986</v>
      </c>
      <c r="H309">
        <v>1</v>
      </c>
      <c r="I309">
        <v>1</v>
      </c>
      <c r="J309">
        <v>1</v>
      </c>
      <c r="L309">
        <v>1</v>
      </c>
      <c r="M309">
        <v>750</v>
      </c>
      <c r="N309">
        <v>750</v>
      </c>
      <c r="O309" t="str">
        <f t="shared" si="8"/>
        <v>Y</v>
      </c>
      <c r="R309">
        <v>1</v>
      </c>
      <c r="S309">
        <v>750</v>
      </c>
      <c r="T309">
        <v>750</v>
      </c>
      <c r="U309" t="str">
        <f t="shared" si="9"/>
        <v>Y</v>
      </c>
    </row>
    <row r="310" spans="1:21" x14ac:dyDescent="0.3">
      <c r="A310">
        <v>285</v>
      </c>
      <c r="B310" t="s">
        <v>11</v>
      </c>
      <c r="C310" t="s">
        <v>246</v>
      </c>
      <c r="D310" t="s">
        <v>133</v>
      </c>
      <c r="E310" s="9" t="s">
        <v>245</v>
      </c>
      <c r="F310" t="s">
        <v>15</v>
      </c>
      <c r="G310">
        <v>972986</v>
      </c>
      <c r="H310">
        <v>1</v>
      </c>
      <c r="I310">
        <v>1</v>
      </c>
      <c r="J310">
        <v>1</v>
      </c>
      <c r="L310">
        <v>1</v>
      </c>
      <c r="M310">
        <v>750</v>
      </c>
      <c r="N310">
        <v>750</v>
      </c>
      <c r="O310" t="str">
        <f t="shared" si="8"/>
        <v>Y</v>
      </c>
      <c r="R310">
        <v>1</v>
      </c>
      <c r="S310">
        <v>750</v>
      </c>
      <c r="T310">
        <v>750</v>
      </c>
      <c r="U310" t="str">
        <f t="shared" si="9"/>
        <v>Y</v>
      </c>
    </row>
    <row r="311" spans="1:21" x14ac:dyDescent="0.3">
      <c r="A311">
        <v>286</v>
      </c>
      <c r="B311" t="s">
        <v>11</v>
      </c>
      <c r="C311" t="s">
        <v>247</v>
      </c>
      <c r="D311" t="s">
        <v>108</v>
      </c>
      <c r="E311" s="9" t="s">
        <v>248</v>
      </c>
      <c r="F311" t="s">
        <v>15</v>
      </c>
      <c r="G311">
        <v>1138311</v>
      </c>
      <c r="H311">
        <v>1</v>
      </c>
      <c r="I311">
        <v>1</v>
      </c>
      <c r="J311">
        <v>1</v>
      </c>
      <c r="L311">
        <v>1</v>
      </c>
      <c r="M311">
        <v>1</v>
      </c>
      <c r="N311">
        <v>1</v>
      </c>
      <c r="O311" t="str">
        <f t="shared" si="8"/>
        <v>Y</v>
      </c>
      <c r="R311">
        <v>1</v>
      </c>
      <c r="S311">
        <v>1</v>
      </c>
      <c r="T311">
        <v>1</v>
      </c>
      <c r="U311" t="str">
        <f t="shared" si="9"/>
        <v>Y</v>
      </c>
    </row>
    <row r="312" spans="1:21" x14ac:dyDescent="0.3">
      <c r="A312">
        <v>287</v>
      </c>
      <c r="B312" t="s">
        <v>11</v>
      </c>
      <c r="C312" t="s">
        <v>249</v>
      </c>
      <c r="D312" t="s">
        <v>21</v>
      </c>
      <c r="E312" s="9" t="s">
        <v>250</v>
      </c>
      <c r="F312" t="s">
        <v>15</v>
      </c>
      <c r="G312">
        <v>1138328</v>
      </c>
      <c r="H312">
        <v>1</v>
      </c>
      <c r="I312">
        <v>1</v>
      </c>
      <c r="J312">
        <v>1</v>
      </c>
      <c r="L312">
        <v>1</v>
      </c>
      <c r="M312">
        <v>5</v>
      </c>
      <c r="N312">
        <v>5</v>
      </c>
      <c r="O312" t="str">
        <f t="shared" si="8"/>
        <v>Y</v>
      </c>
      <c r="R312">
        <v>1</v>
      </c>
      <c r="S312">
        <v>5</v>
      </c>
      <c r="T312">
        <v>5</v>
      </c>
      <c r="U312" t="str">
        <f t="shared" si="9"/>
        <v>Y</v>
      </c>
    </row>
    <row r="313" spans="1:21" x14ac:dyDescent="0.3">
      <c r="A313">
        <v>288</v>
      </c>
      <c r="B313" t="s">
        <v>11</v>
      </c>
      <c r="C313" t="s">
        <v>251</v>
      </c>
      <c r="D313" t="s">
        <v>133</v>
      </c>
      <c r="E313" s="9" t="s">
        <v>252</v>
      </c>
      <c r="F313" t="s">
        <v>15</v>
      </c>
      <c r="G313">
        <v>3174826</v>
      </c>
      <c r="H313">
        <v>1</v>
      </c>
      <c r="I313">
        <v>1</v>
      </c>
      <c r="J313">
        <v>1</v>
      </c>
      <c r="L313">
        <v>1</v>
      </c>
      <c r="M313">
        <v>750</v>
      </c>
      <c r="N313">
        <v>750</v>
      </c>
      <c r="O313" t="str">
        <f t="shared" si="8"/>
        <v>Y</v>
      </c>
      <c r="R313">
        <v>1</v>
      </c>
      <c r="S313">
        <v>750</v>
      </c>
      <c r="T313">
        <v>750</v>
      </c>
      <c r="U313" t="str">
        <f t="shared" si="9"/>
        <v>Y</v>
      </c>
    </row>
    <row r="314" spans="1:21" x14ac:dyDescent="0.3">
      <c r="A314">
        <v>289</v>
      </c>
      <c r="B314" t="s">
        <v>11</v>
      </c>
      <c r="C314" t="s">
        <v>253</v>
      </c>
      <c r="D314" t="s">
        <v>13</v>
      </c>
      <c r="E314" s="9" t="s">
        <v>254</v>
      </c>
      <c r="F314" t="s">
        <v>15</v>
      </c>
      <c r="G314">
        <v>7890268</v>
      </c>
      <c r="H314">
        <v>1</v>
      </c>
      <c r="I314">
        <v>1</v>
      </c>
      <c r="J314">
        <v>1</v>
      </c>
      <c r="L314">
        <v>11120</v>
      </c>
      <c r="M314">
        <v>11120</v>
      </c>
      <c r="N314">
        <v>1</v>
      </c>
      <c r="O314" t="str">
        <f t="shared" si="8"/>
        <v>N</v>
      </c>
      <c r="R314">
        <v>11120</v>
      </c>
      <c r="S314">
        <v>11120</v>
      </c>
      <c r="T314">
        <v>1</v>
      </c>
      <c r="U314" t="str">
        <f t="shared" si="9"/>
        <v>Y</v>
      </c>
    </row>
    <row r="315" spans="1:21" x14ac:dyDescent="0.3">
      <c r="A315">
        <v>290</v>
      </c>
      <c r="B315" t="s">
        <v>11</v>
      </c>
      <c r="C315" t="s">
        <v>255</v>
      </c>
      <c r="D315" t="s">
        <v>13</v>
      </c>
      <c r="E315" s="9" t="s">
        <v>256</v>
      </c>
      <c r="F315" t="s">
        <v>15</v>
      </c>
      <c r="G315">
        <v>7890217</v>
      </c>
      <c r="H315">
        <v>1</v>
      </c>
      <c r="I315">
        <v>1</v>
      </c>
      <c r="J315">
        <v>1</v>
      </c>
      <c r="L315">
        <v>17016</v>
      </c>
      <c r="M315">
        <v>17016</v>
      </c>
      <c r="N315">
        <v>1</v>
      </c>
      <c r="O315" t="str">
        <f t="shared" si="8"/>
        <v>N</v>
      </c>
      <c r="R315">
        <v>17016</v>
      </c>
      <c r="S315">
        <v>17016</v>
      </c>
      <c r="T315">
        <v>1</v>
      </c>
      <c r="U315" t="str">
        <f t="shared" si="9"/>
        <v>Y</v>
      </c>
    </row>
    <row r="316" spans="1:21" x14ac:dyDescent="0.3">
      <c r="A316">
        <v>291</v>
      </c>
      <c r="B316" t="s">
        <v>11</v>
      </c>
      <c r="C316" t="s">
        <v>257</v>
      </c>
      <c r="D316" t="s">
        <v>13</v>
      </c>
      <c r="E316" s="9" t="s">
        <v>258</v>
      </c>
      <c r="F316" t="s">
        <v>15</v>
      </c>
      <c r="G316">
        <v>2803954</v>
      </c>
      <c r="H316">
        <v>1</v>
      </c>
      <c r="I316">
        <v>1</v>
      </c>
      <c r="J316">
        <v>1</v>
      </c>
      <c r="L316">
        <v>1</v>
      </c>
      <c r="M316">
        <v>1</v>
      </c>
      <c r="N316">
        <v>1</v>
      </c>
      <c r="O316" t="str">
        <f t="shared" si="8"/>
        <v>Y</v>
      </c>
      <c r="R316">
        <v>1</v>
      </c>
      <c r="S316">
        <v>1</v>
      </c>
      <c r="T316">
        <v>1</v>
      </c>
      <c r="U316" t="str">
        <f t="shared" si="9"/>
        <v>Y</v>
      </c>
    </row>
    <row r="317" spans="1:21" x14ac:dyDescent="0.3">
      <c r="A317">
        <v>292</v>
      </c>
      <c r="B317" t="s">
        <v>11</v>
      </c>
      <c r="C317" t="s">
        <v>259</v>
      </c>
      <c r="D317" t="s">
        <v>13</v>
      </c>
      <c r="E317" s="9" t="s">
        <v>260</v>
      </c>
      <c r="F317" t="s">
        <v>15</v>
      </c>
      <c r="G317">
        <v>5210983</v>
      </c>
      <c r="H317">
        <v>1</v>
      </c>
      <c r="I317">
        <v>1</v>
      </c>
      <c r="J317">
        <v>1</v>
      </c>
      <c r="L317">
        <v>1</v>
      </c>
      <c r="M317">
        <v>1</v>
      </c>
      <c r="N317">
        <v>1</v>
      </c>
      <c r="O317" t="str">
        <f t="shared" si="8"/>
        <v>Y</v>
      </c>
      <c r="R317">
        <v>1</v>
      </c>
      <c r="S317">
        <v>1</v>
      </c>
      <c r="T317">
        <v>1</v>
      </c>
      <c r="U317" t="str">
        <f t="shared" si="9"/>
        <v>Y</v>
      </c>
    </row>
    <row r="318" spans="1:21" x14ac:dyDescent="0.3">
      <c r="A318">
        <v>293</v>
      </c>
      <c r="B318" t="s">
        <v>11</v>
      </c>
      <c r="C318" t="s">
        <v>261</v>
      </c>
      <c r="D318" t="s">
        <v>13</v>
      </c>
      <c r="E318" s="9" t="s">
        <v>262</v>
      </c>
      <c r="F318" t="s">
        <v>15</v>
      </c>
      <c r="G318">
        <v>402237</v>
      </c>
      <c r="H318">
        <v>1</v>
      </c>
      <c r="I318">
        <v>1</v>
      </c>
      <c r="J318">
        <v>1</v>
      </c>
      <c r="L318">
        <v>1</v>
      </c>
      <c r="M318">
        <v>1</v>
      </c>
      <c r="N318">
        <v>1</v>
      </c>
      <c r="O318" t="str">
        <f t="shared" si="8"/>
        <v>Y</v>
      </c>
      <c r="R318">
        <v>1</v>
      </c>
      <c r="S318">
        <v>1</v>
      </c>
      <c r="T318">
        <v>1</v>
      </c>
      <c r="U318" t="str">
        <f t="shared" si="9"/>
        <v>Y</v>
      </c>
    </row>
    <row r="319" spans="1:21" x14ac:dyDescent="0.3">
      <c r="A319">
        <v>294</v>
      </c>
      <c r="B319" t="s">
        <v>11</v>
      </c>
      <c r="C319" t="s">
        <v>263</v>
      </c>
      <c r="D319" t="s">
        <v>13</v>
      </c>
      <c r="E319" s="9" t="s">
        <v>264</v>
      </c>
      <c r="F319" t="s">
        <v>15</v>
      </c>
      <c r="G319">
        <v>4073530</v>
      </c>
      <c r="H319">
        <v>1</v>
      </c>
      <c r="I319">
        <v>1</v>
      </c>
      <c r="J319">
        <v>1</v>
      </c>
      <c r="L319">
        <v>1</v>
      </c>
      <c r="M319">
        <v>1</v>
      </c>
      <c r="N319">
        <v>1</v>
      </c>
      <c r="O319" t="str">
        <f t="shared" si="8"/>
        <v>Y</v>
      </c>
      <c r="R319">
        <v>1</v>
      </c>
      <c r="S319">
        <v>1</v>
      </c>
      <c r="T319">
        <v>1</v>
      </c>
      <c r="U319" t="str">
        <f t="shared" si="9"/>
        <v>Y</v>
      </c>
    </row>
    <row r="320" spans="1:21" x14ac:dyDescent="0.3">
      <c r="A320">
        <v>295</v>
      </c>
      <c r="B320" t="s">
        <v>11</v>
      </c>
      <c r="C320" t="s">
        <v>265</v>
      </c>
      <c r="D320" t="s">
        <v>266</v>
      </c>
      <c r="E320" s="9" t="s">
        <v>267</v>
      </c>
      <c r="F320" t="s">
        <v>15</v>
      </c>
      <c r="G320">
        <v>1448662</v>
      </c>
      <c r="H320">
        <v>10</v>
      </c>
      <c r="I320">
        <v>10</v>
      </c>
      <c r="J320">
        <v>1</v>
      </c>
      <c r="L320">
        <v>9.0909090909090898E-2</v>
      </c>
      <c r="M320">
        <v>10</v>
      </c>
      <c r="N320">
        <v>110</v>
      </c>
      <c r="O320" t="str">
        <f t="shared" si="8"/>
        <v>N</v>
      </c>
      <c r="R320">
        <v>9.0909090909090898E-2</v>
      </c>
      <c r="S320">
        <v>10</v>
      </c>
      <c r="T320">
        <v>110</v>
      </c>
      <c r="U320" t="str">
        <f t="shared" si="9"/>
        <v>Y</v>
      </c>
    </row>
    <row r="321" spans="1:21" x14ac:dyDescent="0.3">
      <c r="A321">
        <v>296</v>
      </c>
      <c r="B321" t="s">
        <v>11</v>
      </c>
      <c r="C321" t="s">
        <v>268</v>
      </c>
      <c r="D321" t="s">
        <v>13</v>
      </c>
      <c r="E321" s="9" t="s">
        <v>269</v>
      </c>
      <c r="F321" t="s">
        <v>15</v>
      </c>
      <c r="G321">
        <v>1448985</v>
      </c>
      <c r="H321">
        <v>1</v>
      </c>
      <c r="I321">
        <v>1</v>
      </c>
      <c r="J321">
        <v>1</v>
      </c>
      <c r="L321">
        <v>1</v>
      </c>
      <c r="M321">
        <v>1</v>
      </c>
      <c r="N321">
        <v>1</v>
      </c>
      <c r="O321" t="str">
        <f t="shared" si="8"/>
        <v>Y</v>
      </c>
      <c r="R321">
        <v>1</v>
      </c>
      <c r="S321">
        <v>1</v>
      </c>
      <c r="T321">
        <v>1</v>
      </c>
      <c r="U321" t="str">
        <f t="shared" si="9"/>
        <v>Y</v>
      </c>
    </row>
    <row r="322" spans="1:21" x14ac:dyDescent="0.3">
      <c r="A322">
        <v>297</v>
      </c>
      <c r="B322" t="s">
        <v>11</v>
      </c>
      <c r="C322" t="s">
        <v>270</v>
      </c>
      <c r="D322" t="s">
        <v>13</v>
      </c>
      <c r="E322" s="9" t="s">
        <v>271</v>
      </c>
      <c r="F322" t="s">
        <v>15</v>
      </c>
      <c r="G322">
        <v>1449053</v>
      </c>
      <c r="H322">
        <v>1</v>
      </c>
      <c r="I322">
        <v>1</v>
      </c>
      <c r="J322">
        <v>1</v>
      </c>
      <c r="L322">
        <v>1</v>
      </c>
      <c r="M322">
        <v>1</v>
      </c>
      <c r="N322">
        <v>1</v>
      </c>
      <c r="O322" t="str">
        <f t="shared" si="8"/>
        <v>Y</v>
      </c>
      <c r="R322">
        <v>1</v>
      </c>
      <c r="S322">
        <v>1</v>
      </c>
      <c r="T322">
        <v>1</v>
      </c>
      <c r="U322" t="str">
        <f t="shared" si="9"/>
        <v>Y</v>
      </c>
    </row>
    <row r="323" spans="1:21" x14ac:dyDescent="0.3">
      <c r="A323">
        <v>298</v>
      </c>
      <c r="B323" t="s">
        <v>11</v>
      </c>
      <c r="C323" t="s">
        <v>272</v>
      </c>
      <c r="D323" t="s">
        <v>13</v>
      </c>
      <c r="E323" s="9" t="s">
        <v>273</v>
      </c>
      <c r="F323" t="s">
        <v>15</v>
      </c>
      <c r="G323">
        <v>1447132</v>
      </c>
      <c r="H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O323" t="str">
        <f t="shared" si="8"/>
        <v>Y</v>
      </c>
      <c r="R323">
        <v>1</v>
      </c>
      <c r="S323">
        <v>1</v>
      </c>
      <c r="T323">
        <v>1</v>
      </c>
      <c r="U323" t="str">
        <f t="shared" si="9"/>
        <v>Y</v>
      </c>
    </row>
    <row r="324" spans="1:21" x14ac:dyDescent="0.3">
      <c r="A324">
        <v>299</v>
      </c>
      <c r="B324" t="s">
        <v>11</v>
      </c>
      <c r="C324" t="s">
        <v>274</v>
      </c>
      <c r="D324" t="s">
        <v>13</v>
      </c>
      <c r="E324" s="9" t="s">
        <v>275</v>
      </c>
      <c r="F324" t="s">
        <v>15</v>
      </c>
      <c r="G324">
        <v>1341919</v>
      </c>
      <c r="H324">
        <v>1</v>
      </c>
      <c r="I324">
        <v>1</v>
      </c>
      <c r="J324">
        <v>1</v>
      </c>
      <c r="L324">
        <v>1</v>
      </c>
      <c r="M324">
        <v>1</v>
      </c>
      <c r="N324">
        <v>1</v>
      </c>
      <c r="O324" t="str">
        <f t="shared" ref="O324:O382" si="10">IF(ROUND(L324,3)=ROUND(H324,3),"Y","N")</f>
        <v>Y</v>
      </c>
      <c r="R324">
        <v>1</v>
      </c>
      <c r="S324">
        <v>1</v>
      </c>
      <c r="T324">
        <v>1</v>
      </c>
      <c r="U324" t="str">
        <f t="shared" ref="U324:U382" si="11">IF(ROUND(L324,3)=ROUND(R324,3),"Y","N")</f>
        <v>Y</v>
      </c>
    </row>
    <row r="325" spans="1:21" x14ac:dyDescent="0.3">
      <c r="A325">
        <v>300</v>
      </c>
      <c r="B325" t="s">
        <v>11</v>
      </c>
      <c r="C325" t="s">
        <v>276</v>
      </c>
      <c r="D325" t="s">
        <v>13</v>
      </c>
      <c r="E325" s="9" t="s">
        <v>277</v>
      </c>
      <c r="F325" t="s">
        <v>15</v>
      </c>
      <c r="G325">
        <v>1234207</v>
      </c>
      <c r="H325">
        <v>1</v>
      </c>
      <c r="I325">
        <v>1</v>
      </c>
      <c r="J325">
        <v>1</v>
      </c>
      <c r="L325">
        <v>1</v>
      </c>
      <c r="M325">
        <v>1</v>
      </c>
      <c r="N325">
        <v>1</v>
      </c>
      <c r="O325" t="str">
        <f t="shared" si="10"/>
        <v>Y</v>
      </c>
      <c r="R325">
        <v>1</v>
      </c>
      <c r="S325">
        <v>1</v>
      </c>
      <c r="T325">
        <v>1</v>
      </c>
      <c r="U325" t="str">
        <f t="shared" si="11"/>
        <v>Y</v>
      </c>
    </row>
    <row r="326" spans="1:21" x14ac:dyDescent="0.3">
      <c r="A326">
        <v>301</v>
      </c>
      <c r="B326" t="s">
        <v>11</v>
      </c>
      <c r="C326" t="s">
        <v>278</v>
      </c>
      <c r="D326" t="s">
        <v>13</v>
      </c>
      <c r="E326" s="9" t="s">
        <v>279</v>
      </c>
      <c r="F326" t="s">
        <v>15</v>
      </c>
      <c r="G326">
        <v>1234258</v>
      </c>
      <c r="H326">
        <v>1</v>
      </c>
      <c r="I326">
        <v>1</v>
      </c>
      <c r="J326">
        <v>1</v>
      </c>
      <c r="L326">
        <v>1</v>
      </c>
      <c r="M326">
        <v>1</v>
      </c>
      <c r="N326">
        <v>1</v>
      </c>
      <c r="O326" t="str">
        <f t="shared" si="10"/>
        <v>Y</v>
      </c>
      <c r="R326">
        <v>1</v>
      </c>
      <c r="S326">
        <v>1</v>
      </c>
      <c r="T326">
        <v>1</v>
      </c>
      <c r="U326" t="str">
        <f t="shared" si="11"/>
        <v>Y</v>
      </c>
    </row>
    <row r="327" spans="1:21" x14ac:dyDescent="0.3">
      <c r="A327">
        <v>302</v>
      </c>
      <c r="B327" t="s">
        <v>11</v>
      </c>
      <c r="C327" t="s">
        <v>280</v>
      </c>
      <c r="D327" t="s">
        <v>13</v>
      </c>
      <c r="E327" s="9" t="s">
        <v>281</v>
      </c>
      <c r="F327" t="s">
        <v>15</v>
      </c>
      <c r="G327">
        <v>1448815</v>
      </c>
      <c r="H327">
        <v>1</v>
      </c>
      <c r="I327">
        <v>1</v>
      </c>
      <c r="J327">
        <v>1</v>
      </c>
      <c r="L327">
        <v>1</v>
      </c>
      <c r="M327">
        <v>1</v>
      </c>
      <c r="N327">
        <v>1</v>
      </c>
      <c r="O327" t="str">
        <f t="shared" si="10"/>
        <v>Y</v>
      </c>
      <c r="R327">
        <v>1</v>
      </c>
      <c r="S327">
        <v>1</v>
      </c>
      <c r="T327">
        <v>1</v>
      </c>
      <c r="U327" t="str">
        <f t="shared" si="11"/>
        <v>Y</v>
      </c>
    </row>
    <row r="328" spans="1:21" x14ac:dyDescent="0.3">
      <c r="A328">
        <v>303</v>
      </c>
      <c r="B328" t="s">
        <v>11</v>
      </c>
      <c r="C328" t="s">
        <v>282</v>
      </c>
      <c r="D328" t="s">
        <v>13</v>
      </c>
      <c r="E328" s="9" t="s">
        <v>283</v>
      </c>
      <c r="F328" t="s">
        <v>15</v>
      </c>
      <c r="G328">
        <v>7767171</v>
      </c>
      <c r="H328">
        <v>1</v>
      </c>
      <c r="I328">
        <v>1</v>
      </c>
      <c r="J328">
        <v>1</v>
      </c>
      <c r="L328">
        <v>1</v>
      </c>
      <c r="M328">
        <v>1</v>
      </c>
      <c r="N328">
        <v>1</v>
      </c>
      <c r="O328" t="str">
        <f t="shared" si="10"/>
        <v>Y</v>
      </c>
      <c r="R328">
        <v>1</v>
      </c>
      <c r="S328">
        <v>1</v>
      </c>
      <c r="T328">
        <v>1</v>
      </c>
      <c r="U328" t="str">
        <f t="shared" si="11"/>
        <v>Y</v>
      </c>
    </row>
    <row r="329" spans="1:21" x14ac:dyDescent="0.3">
      <c r="A329">
        <v>304</v>
      </c>
      <c r="B329" t="s">
        <v>11</v>
      </c>
      <c r="C329" t="s">
        <v>284</v>
      </c>
      <c r="D329" t="s">
        <v>81</v>
      </c>
      <c r="E329" s="9" t="s">
        <v>285</v>
      </c>
      <c r="F329" t="s">
        <v>19</v>
      </c>
      <c r="G329">
        <v>1448288</v>
      </c>
      <c r="H329">
        <v>1</v>
      </c>
      <c r="I329">
        <v>20</v>
      </c>
      <c r="J329">
        <v>20</v>
      </c>
      <c r="L329">
        <v>1</v>
      </c>
      <c r="M329">
        <v>20</v>
      </c>
      <c r="N329">
        <v>20</v>
      </c>
      <c r="O329" t="str">
        <f t="shared" si="10"/>
        <v>Y</v>
      </c>
      <c r="R329">
        <v>1</v>
      </c>
      <c r="S329">
        <v>20</v>
      </c>
      <c r="T329">
        <v>20</v>
      </c>
      <c r="U329" t="str">
        <f t="shared" si="11"/>
        <v>Y</v>
      </c>
    </row>
    <row r="330" spans="1:21" x14ac:dyDescent="0.3">
      <c r="A330">
        <v>305</v>
      </c>
      <c r="B330" t="s">
        <v>11</v>
      </c>
      <c r="C330" t="s">
        <v>286</v>
      </c>
      <c r="D330" t="s">
        <v>287</v>
      </c>
      <c r="E330" s="9" t="s">
        <v>288</v>
      </c>
      <c r="F330" t="s">
        <v>15</v>
      </c>
      <c r="G330">
        <v>1234156</v>
      </c>
      <c r="H330">
        <v>1</v>
      </c>
      <c r="I330">
        <v>1</v>
      </c>
      <c r="J330">
        <v>1</v>
      </c>
      <c r="L330">
        <v>1</v>
      </c>
      <c r="M330">
        <v>15</v>
      </c>
      <c r="N330">
        <v>15</v>
      </c>
      <c r="O330" t="str">
        <f t="shared" si="10"/>
        <v>Y</v>
      </c>
      <c r="R330">
        <v>1</v>
      </c>
      <c r="S330">
        <v>15</v>
      </c>
      <c r="T330">
        <v>15</v>
      </c>
      <c r="U330" t="str">
        <f t="shared" si="11"/>
        <v>Y</v>
      </c>
    </row>
    <row r="331" spans="1:21" x14ac:dyDescent="0.3">
      <c r="A331">
        <v>306</v>
      </c>
      <c r="B331" t="s">
        <v>11</v>
      </c>
      <c r="C331" t="s">
        <v>289</v>
      </c>
      <c r="D331" t="s">
        <v>13</v>
      </c>
      <c r="E331" s="9" t="s">
        <v>290</v>
      </c>
      <c r="F331" t="s">
        <v>15</v>
      </c>
      <c r="G331">
        <v>2759141</v>
      </c>
      <c r="H331">
        <v>1</v>
      </c>
      <c r="I331">
        <v>1</v>
      </c>
      <c r="J331">
        <v>1</v>
      </c>
      <c r="L331">
        <v>1</v>
      </c>
      <c r="M331">
        <v>1</v>
      </c>
      <c r="N331">
        <v>1</v>
      </c>
      <c r="O331" t="str">
        <f t="shared" si="10"/>
        <v>Y</v>
      </c>
      <c r="R331">
        <v>1</v>
      </c>
      <c r="S331">
        <v>1</v>
      </c>
      <c r="T331">
        <v>1</v>
      </c>
      <c r="U331" t="str">
        <f t="shared" si="11"/>
        <v>Y</v>
      </c>
    </row>
    <row r="332" spans="1:21" x14ac:dyDescent="0.3">
      <c r="A332">
        <v>307</v>
      </c>
      <c r="B332" t="s">
        <v>11</v>
      </c>
      <c r="C332" t="s">
        <v>291</v>
      </c>
      <c r="D332" t="s">
        <v>292</v>
      </c>
      <c r="E332" s="9" t="s">
        <v>293</v>
      </c>
      <c r="F332" t="s">
        <v>15</v>
      </c>
      <c r="G332">
        <v>931400</v>
      </c>
      <c r="H332">
        <v>1</v>
      </c>
      <c r="I332">
        <v>1</v>
      </c>
      <c r="J332">
        <v>1</v>
      </c>
      <c r="L332">
        <v>1</v>
      </c>
      <c r="M332">
        <v>175</v>
      </c>
      <c r="N332">
        <v>175</v>
      </c>
      <c r="O332" t="str">
        <f t="shared" si="10"/>
        <v>Y</v>
      </c>
      <c r="R332">
        <v>1</v>
      </c>
      <c r="S332">
        <v>175</v>
      </c>
      <c r="T332">
        <v>175</v>
      </c>
      <c r="U332" t="str">
        <f t="shared" si="11"/>
        <v>Y</v>
      </c>
    </row>
    <row r="333" spans="1:21" x14ac:dyDescent="0.3">
      <c r="A333">
        <v>308</v>
      </c>
      <c r="B333" t="s">
        <v>11</v>
      </c>
      <c r="C333" t="s">
        <v>294</v>
      </c>
      <c r="D333" t="s">
        <v>295</v>
      </c>
      <c r="E333" s="9" t="s">
        <v>296</v>
      </c>
      <c r="F333" t="s">
        <v>15</v>
      </c>
      <c r="G333">
        <v>1145396</v>
      </c>
      <c r="H333">
        <v>1</v>
      </c>
      <c r="I333">
        <v>100</v>
      </c>
      <c r="J333">
        <v>100</v>
      </c>
      <c r="L333">
        <v>1</v>
      </c>
      <c r="M333">
        <v>100</v>
      </c>
      <c r="N333">
        <v>100</v>
      </c>
      <c r="O333" t="str">
        <f t="shared" si="10"/>
        <v>Y</v>
      </c>
      <c r="R333">
        <v>1</v>
      </c>
      <c r="S333">
        <v>100</v>
      </c>
      <c r="T333">
        <v>100</v>
      </c>
      <c r="U333" t="str">
        <f t="shared" si="11"/>
        <v>Y</v>
      </c>
    </row>
    <row r="334" spans="1:21" x14ac:dyDescent="0.3">
      <c r="A334">
        <v>309</v>
      </c>
      <c r="B334" t="s">
        <v>11</v>
      </c>
      <c r="C334" t="s">
        <v>297</v>
      </c>
      <c r="D334" t="s">
        <v>295</v>
      </c>
      <c r="E334" s="9" t="s">
        <v>95</v>
      </c>
      <c r="F334" t="s">
        <v>15</v>
      </c>
      <c r="G334">
        <v>111932</v>
      </c>
      <c r="H334">
        <v>1</v>
      </c>
      <c r="I334">
        <v>100</v>
      </c>
      <c r="J334">
        <v>100</v>
      </c>
      <c r="L334">
        <v>100</v>
      </c>
      <c r="M334">
        <v>100</v>
      </c>
      <c r="N334">
        <v>1</v>
      </c>
      <c r="O334" t="str">
        <f t="shared" si="10"/>
        <v>N</v>
      </c>
      <c r="R334">
        <v>100</v>
      </c>
      <c r="S334">
        <v>100</v>
      </c>
      <c r="T334">
        <v>1</v>
      </c>
      <c r="U334" t="str">
        <f t="shared" si="11"/>
        <v>Y</v>
      </c>
    </row>
    <row r="335" spans="1:21" x14ac:dyDescent="0.3">
      <c r="A335">
        <v>310</v>
      </c>
      <c r="B335" t="s">
        <v>11</v>
      </c>
      <c r="C335" t="s">
        <v>298</v>
      </c>
      <c r="D335" t="s">
        <v>295</v>
      </c>
      <c r="E335" s="9" t="s">
        <v>299</v>
      </c>
      <c r="F335" t="s">
        <v>15</v>
      </c>
      <c r="G335">
        <v>4041350</v>
      </c>
      <c r="H335">
        <v>1</v>
      </c>
      <c r="I335">
        <v>100</v>
      </c>
      <c r="J335">
        <v>100</v>
      </c>
      <c r="L335">
        <v>1</v>
      </c>
      <c r="M335">
        <v>100</v>
      </c>
      <c r="N335">
        <v>100</v>
      </c>
      <c r="O335" t="str">
        <f t="shared" si="10"/>
        <v>Y</v>
      </c>
      <c r="R335">
        <v>1</v>
      </c>
      <c r="S335">
        <v>100</v>
      </c>
      <c r="T335">
        <v>100</v>
      </c>
      <c r="U335" t="str">
        <f t="shared" si="11"/>
        <v>Y</v>
      </c>
    </row>
    <row r="336" spans="1:21" x14ac:dyDescent="0.3">
      <c r="A336">
        <v>311</v>
      </c>
      <c r="B336" t="s">
        <v>11</v>
      </c>
      <c r="C336" t="s">
        <v>300</v>
      </c>
      <c r="D336" t="s">
        <v>295</v>
      </c>
      <c r="E336" s="9" t="s">
        <v>301</v>
      </c>
      <c r="F336" t="s">
        <v>15</v>
      </c>
      <c r="G336">
        <v>3333265</v>
      </c>
      <c r="H336">
        <v>1.4285714285714286</v>
      </c>
      <c r="I336">
        <v>100</v>
      </c>
      <c r="J336">
        <v>70</v>
      </c>
      <c r="L336">
        <v>100</v>
      </c>
      <c r="M336">
        <v>100</v>
      </c>
      <c r="N336">
        <v>1</v>
      </c>
      <c r="O336" t="str">
        <f t="shared" si="10"/>
        <v>N</v>
      </c>
      <c r="R336">
        <v>100</v>
      </c>
      <c r="S336">
        <v>100</v>
      </c>
      <c r="T336">
        <v>1</v>
      </c>
      <c r="U336" t="str">
        <f t="shared" si="11"/>
        <v>Y</v>
      </c>
    </row>
    <row r="337" spans="1:21" x14ac:dyDescent="0.3">
      <c r="A337">
        <v>312</v>
      </c>
      <c r="B337" t="s">
        <v>11</v>
      </c>
      <c r="C337" t="s">
        <v>302</v>
      </c>
      <c r="D337" t="s">
        <v>71</v>
      </c>
      <c r="E337" s="9" t="s">
        <v>303</v>
      </c>
      <c r="F337" t="s">
        <v>50</v>
      </c>
      <c r="G337" t="s">
        <v>23</v>
      </c>
      <c r="H337">
        <v>1.3888888888888888</v>
      </c>
      <c r="I337">
        <v>50</v>
      </c>
      <c r="J337">
        <v>36</v>
      </c>
      <c r="L337">
        <v>50</v>
      </c>
      <c r="M337">
        <v>50</v>
      </c>
      <c r="N337">
        <v>1</v>
      </c>
      <c r="O337" t="str">
        <f t="shared" si="10"/>
        <v>N</v>
      </c>
      <c r="R337">
        <v>50</v>
      </c>
      <c r="S337">
        <v>50</v>
      </c>
      <c r="T337">
        <v>1</v>
      </c>
      <c r="U337" t="str">
        <f t="shared" si="11"/>
        <v>Y</v>
      </c>
    </row>
    <row r="338" spans="1:21" x14ac:dyDescent="0.3">
      <c r="A338">
        <v>313</v>
      </c>
      <c r="B338" t="s">
        <v>11</v>
      </c>
      <c r="C338" t="s">
        <v>304</v>
      </c>
      <c r="D338" t="s">
        <v>305</v>
      </c>
      <c r="E338" s="9" t="s">
        <v>76</v>
      </c>
      <c r="F338" t="s">
        <v>19</v>
      </c>
      <c r="G338">
        <v>1268154</v>
      </c>
      <c r="H338">
        <v>1</v>
      </c>
      <c r="I338">
        <v>50</v>
      </c>
      <c r="J338">
        <v>50</v>
      </c>
      <c r="L338">
        <v>1</v>
      </c>
      <c r="M338">
        <v>50</v>
      </c>
      <c r="N338">
        <v>50</v>
      </c>
      <c r="O338" t="str">
        <f t="shared" si="10"/>
        <v>Y</v>
      </c>
      <c r="R338">
        <v>1</v>
      </c>
      <c r="S338">
        <v>50</v>
      </c>
      <c r="T338">
        <v>50</v>
      </c>
      <c r="U338" t="str">
        <f t="shared" si="11"/>
        <v>Y</v>
      </c>
    </row>
    <row r="339" spans="1:21" x14ac:dyDescent="0.3">
      <c r="A339">
        <v>314</v>
      </c>
      <c r="B339" t="s">
        <v>11</v>
      </c>
      <c r="C339" t="s">
        <v>306</v>
      </c>
      <c r="D339" t="s">
        <v>305</v>
      </c>
      <c r="E339" s="9" t="s">
        <v>61</v>
      </c>
      <c r="F339" t="s">
        <v>19</v>
      </c>
      <c r="G339">
        <v>3358459</v>
      </c>
      <c r="H339">
        <v>1</v>
      </c>
      <c r="I339">
        <v>50</v>
      </c>
      <c r="J339">
        <v>50</v>
      </c>
      <c r="L339">
        <v>1</v>
      </c>
      <c r="M339">
        <v>50</v>
      </c>
      <c r="N339">
        <v>50</v>
      </c>
      <c r="O339" t="str">
        <f t="shared" si="10"/>
        <v>Y</v>
      </c>
      <c r="R339">
        <v>1</v>
      </c>
      <c r="S339">
        <v>50</v>
      </c>
      <c r="T339">
        <v>50</v>
      </c>
      <c r="U339" t="str">
        <f t="shared" si="11"/>
        <v>Y</v>
      </c>
    </row>
    <row r="340" spans="1:21" x14ac:dyDescent="0.3">
      <c r="A340">
        <v>315</v>
      </c>
      <c r="B340" t="s">
        <v>11</v>
      </c>
      <c r="C340" t="s">
        <v>307</v>
      </c>
      <c r="D340" t="s">
        <v>102</v>
      </c>
      <c r="E340" s="9" t="s">
        <v>308</v>
      </c>
      <c r="F340" t="s">
        <v>15</v>
      </c>
      <c r="G340">
        <v>3431271</v>
      </c>
      <c r="H340">
        <v>1</v>
      </c>
      <c r="I340">
        <v>1</v>
      </c>
      <c r="J340">
        <v>1</v>
      </c>
      <c r="L340">
        <v>1</v>
      </c>
      <c r="M340">
        <v>250</v>
      </c>
      <c r="N340">
        <v>250</v>
      </c>
      <c r="O340" t="str">
        <f t="shared" si="10"/>
        <v>Y</v>
      </c>
      <c r="R340">
        <v>1</v>
      </c>
      <c r="S340">
        <v>250</v>
      </c>
      <c r="T340">
        <v>250</v>
      </c>
      <c r="U340" t="str">
        <f t="shared" si="11"/>
        <v>Y</v>
      </c>
    </row>
    <row r="341" spans="1:21" x14ac:dyDescent="0.3">
      <c r="A341">
        <v>316</v>
      </c>
      <c r="B341" t="s">
        <v>11</v>
      </c>
      <c r="C341" t="s">
        <v>309</v>
      </c>
      <c r="D341" t="s">
        <v>102</v>
      </c>
      <c r="E341" s="9" t="s">
        <v>309</v>
      </c>
      <c r="F341" t="s">
        <v>15</v>
      </c>
      <c r="G341" t="s">
        <v>23</v>
      </c>
      <c r="H341">
        <v>1</v>
      </c>
      <c r="I341">
        <v>1</v>
      </c>
      <c r="J341">
        <v>1</v>
      </c>
      <c r="L341">
        <v>1</v>
      </c>
      <c r="M341">
        <v>250</v>
      </c>
      <c r="N341">
        <v>250</v>
      </c>
      <c r="O341" t="str">
        <f t="shared" si="10"/>
        <v>Y</v>
      </c>
      <c r="R341">
        <v>1</v>
      </c>
      <c r="S341">
        <v>250</v>
      </c>
      <c r="T341">
        <v>250</v>
      </c>
      <c r="U341" t="str">
        <f t="shared" si="11"/>
        <v>Y</v>
      </c>
    </row>
    <row r="342" spans="1:21" x14ac:dyDescent="0.3">
      <c r="A342">
        <v>317</v>
      </c>
      <c r="B342" t="s">
        <v>11</v>
      </c>
      <c r="C342" t="s">
        <v>310</v>
      </c>
      <c r="D342" t="s">
        <v>311</v>
      </c>
      <c r="E342" s="9" t="s">
        <v>310</v>
      </c>
      <c r="F342" t="s">
        <v>15</v>
      </c>
      <c r="G342" t="s">
        <v>23</v>
      </c>
      <c r="H342">
        <v>1</v>
      </c>
      <c r="I342">
        <v>1</v>
      </c>
      <c r="J342">
        <v>1</v>
      </c>
      <c r="L342">
        <v>0.13157894736842099</v>
      </c>
      <c r="M342">
        <v>5</v>
      </c>
      <c r="N342">
        <v>38</v>
      </c>
      <c r="O342" t="str">
        <f t="shared" si="10"/>
        <v>N</v>
      </c>
      <c r="R342">
        <v>0.13157894736842099</v>
      </c>
      <c r="S342">
        <v>5</v>
      </c>
      <c r="T342">
        <v>38</v>
      </c>
      <c r="U342" t="str">
        <f t="shared" si="11"/>
        <v>Y</v>
      </c>
    </row>
    <row r="343" spans="1:21" x14ac:dyDescent="0.3">
      <c r="A343">
        <v>318</v>
      </c>
      <c r="B343" t="s">
        <v>11</v>
      </c>
      <c r="C343" t="s">
        <v>312</v>
      </c>
      <c r="D343" t="s">
        <v>13</v>
      </c>
      <c r="E343" s="9" t="s">
        <v>312</v>
      </c>
      <c r="F343" t="s">
        <v>15</v>
      </c>
      <c r="G343" t="s">
        <v>23</v>
      </c>
      <c r="H343">
        <v>1</v>
      </c>
      <c r="I343">
        <v>1</v>
      </c>
      <c r="J343">
        <v>1</v>
      </c>
      <c r="L343">
        <v>1</v>
      </c>
      <c r="M343">
        <v>1</v>
      </c>
      <c r="N343">
        <v>1</v>
      </c>
      <c r="O343" t="str">
        <f t="shared" si="10"/>
        <v>Y</v>
      </c>
      <c r="R343">
        <v>1</v>
      </c>
      <c r="S343">
        <v>1</v>
      </c>
      <c r="T343">
        <v>1</v>
      </c>
      <c r="U343" t="str">
        <f t="shared" si="11"/>
        <v>Y</v>
      </c>
    </row>
    <row r="344" spans="1:21" x14ac:dyDescent="0.3">
      <c r="A344">
        <v>319</v>
      </c>
      <c r="B344" t="s">
        <v>11</v>
      </c>
      <c r="C344" t="s">
        <v>313</v>
      </c>
      <c r="D344" t="s">
        <v>314</v>
      </c>
      <c r="E344" s="9" t="s">
        <v>315</v>
      </c>
      <c r="F344" t="s">
        <v>15</v>
      </c>
      <c r="G344">
        <v>955391</v>
      </c>
      <c r="H344">
        <v>1</v>
      </c>
      <c r="I344">
        <v>1</v>
      </c>
      <c r="J344">
        <v>1</v>
      </c>
      <c r="L344">
        <v>1</v>
      </c>
      <c r="M344">
        <v>1</v>
      </c>
      <c r="N344">
        <v>1</v>
      </c>
      <c r="O344" t="str">
        <f t="shared" si="10"/>
        <v>Y</v>
      </c>
      <c r="R344">
        <v>1</v>
      </c>
      <c r="S344">
        <v>1</v>
      </c>
      <c r="T344">
        <v>1</v>
      </c>
      <c r="U344" t="str">
        <f t="shared" si="11"/>
        <v>Y</v>
      </c>
    </row>
    <row r="345" spans="1:21" x14ac:dyDescent="0.3">
      <c r="A345">
        <v>320</v>
      </c>
      <c r="B345" t="s">
        <v>11</v>
      </c>
      <c r="C345" t="s">
        <v>316</v>
      </c>
      <c r="D345" t="s">
        <v>317</v>
      </c>
      <c r="E345" s="9" t="s">
        <v>318</v>
      </c>
      <c r="F345" t="s">
        <v>15</v>
      </c>
      <c r="G345">
        <v>8275080</v>
      </c>
      <c r="H345">
        <v>1</v>
      </c>
      <c r="I345">
        <v>45</v>
      </c>
      <c r="J345">
        <v>45</v>
      </c>
      <c r="L345">
        <v>1</v>
      </c>
      <c r="M345">
        <v>45</v>
      </c>
      <c r="N345">
        <v>45</v>
      </c>
      <c r="O345" t="str">
        <f t="shared" si="10"/>
        <v>Y</v>
      </c>
      <c r="R345">
        <v>1</v>
      </c>
      <c r="S345">
        <v>45</v>
      </c>
      <c r="T345">
        <v>45</v>
      </c>
      <c r="U345" t="str">
        <f t="shared" si="11"/>
        <v>Y</v>
      </c>
    </row>
    <row r="346" spans="1:21" x14ac:dyDescent="0.3">
      <c r="A346">
        <v>321</v>
      </c>
      <c r="B346" t="s">
        <v>11</v>
      </c>
      <c r="C346" t="s">
        <v>319</v>
      </c>
      <c r="D346" t="s">
        <v>220</v>
      </c>
      <c r="E346" s="9" t="s">
        <v>320</v>
      </c>
      <c r="F346" t="s">
        <v>50</v>
      </c>
      <c r="G346">
        <v>9668715</v>
      </c>
      <c r="H346">
        <v>1</v>
      </c>
      <c r="I346">
        <v>200</v>
      </c>
      <c r="J346">
        <v>200</v>
      </c>
      <c r="L346">
        <v>1.75</v>
      </c>
      <c r="M346">
        <v>350</v>
      </c>
      <c r="N346">
        <v>200</v>
      </c>
      <c r="O346" t="str">
        <f t="shared" si="10"/>
        <v>N</v>
      </c>
      <c r="R346">
        <v>1.75</v>
      </c>
      <c r="S346">
        <v>350</v>
      </c>
      <c r="T346">
        <v>200</v>
      </c>
      <c r="U346" t="str">
        <f t="shared" si="11"/>
        <v>Y</v>
      </c>
    </row>
    <row r="347" spans="1:21" x14ac:dyDescent="0.3">
      <c r="A347">
        <v>322</v>
      </c>
      <c r="B347" t="s">
        <v>11</v>
      </c>
      <c r="C347" t="s">
        <v>321</v>
      </c>
      <c r="D347" t="s">
        <v>220</v>
      </c>
      <c r="E347" s="9" t="s">
        <v>322</v>
      </c>
      <c r="F347" t="s">
        <v>15</v>
      </c>
      <c r="G347">
        <v>6760686</v>
      </c>
      <c r="H347">
        <v>1</v>
      </c>
      <c r="I347">
        <v>1</v>
      </c>
      <c r="J347">
        <v>1</v>
      </c>
      <c r="L347">
        <v>1</v>
      </c>
      <c r="M347">
        <v>350</v>
      </c>
      <c r="N347">
        <v>350</v>
      </c>
      <c r="O347" t="str">
        <f t="shared" si="10"/>
        <v>Y</v>
      </c>
      <c r="R347">
        <v>1</v>
      </c>
      <c r="S347">
        <v>350</v>
      </c>
      <c r="T347">
        <v>350</v>
      </c>
      <c r="U347" t="str">
        <f t="shared" si="11"/>
        <v>Y</v>
      </c>
    </row>
    <row r="348" spans="1:21" x14ac:dyDescent="0.3">
      <c r="A348">
        <v>323</v>
      </c>
      <c r="B348" t="s">
        <v>11</v>
      </c>
      <c r="C348" t="s">
        <v>323</v>
      </c>
      <c r="D348" t="s">
        <v>13</v>
      </c>
      <c r="E348" s="9" t="s">
        <v>323</v>
      </c>
      <c r="F348" t="s">
        <v>15</v>
      </c>
      <c r="G348" t="s">
        <v>23</v>
      </c>
      <c r="H348">
        <v>1</v>
      </c>
      <c r="I348">
        <v>1</v>
      </c>
      <c r="J348">
        <v>1</v>
      </c>
      <c r="L348">
        <v>1</v>
      </c>
      <c r="M348">
        <v>1</v>
      </c>
      <c r="N348">
        <v>1</v>
      </c>
      <c r="O348" t="str">
        <f t="shared" si="10"/>
        <v>Y</v>
      </c>
      <c r="R348">
        <v>1</v>
      </c>
      <c r="S348">
        <v>1</v>
      </c>
      <c r="T348">
        <v>1</v>
      </c>
      <c r="U348" t="str">
        <f t="shared" si="11"/>
        <v>Y</v>
      </c>
    </row>
    <row r="349" spans="1:21" x14ac:dyDescent="0.3">
      <c r="A349">
        <v>324</v>
      </c>
      <c r="B349" t="s">
        <v>11</v>
      </c>
      <c r="C349" t="s">
        <v>324</v>
      </c>
      <c r="D349" t="s">
        <v>13</v>
      </c>
      <c r="E349" s="9" t="s">
        <v>324</v>
      </c>
      <c r="F349" t="s">
        <v>15</v>
      </c>
      <c r="G349" t="s">
        <v>23</v>
      </c>
      <c r="H349">
        <v>1</v>
      </c>
      <c r="I349">
        <v>1</v>
      </c>
      <c r="J349">
        <v>1</v>
      </c>
      <c r="L349">
        <v>1</v>
      </c>
      <c r="M349">
        <v>1</v>
      </c>
      <c r="N349">
        <v>1</v>
      </c>
      <c r="O349" t="str">
        <f t="shared" si="10"/>
        <v>Y</v>
      </c>
      <c r="R349">
        <v>1</v>
      </c>
      <c r="S349">
        <v>1</v>
      </c>
      <c r="T349">
        <v>1</v>
      </c>
      <c r="U349" t="str">
        <f t="shared" si="11"/>
        <v>Y</v>
      </c>
    </row>
    <row r="350" spans="1:21" x14ac:dyDescent="0.3">
      <c r="A350">
        <v>325</v>
      </c>
      <c r="B350" t="s">
        <v>11</v>
      </c>
      <c r="C350" t="s">
        <v>325</v>
      </c>
      <c r="D350" t="s">
        <v>13</v>
      </c>
      <c r="E350" s="9" t="s">
        <v>326</v>
      </c>
      <c r="F350" t="s">
        <v>15</v>
      </c>
      <c r="G350">
        <v>7890625</v>
      </c>
      <c r="H350">
        <v>1</v>
      </c>
      <c r="I350">
        <v>1</v>
      </c>
      <c r="J350">
        <v>1</v>
      </c>
      <c r="L350">
        <v>1</v>
      </c>
      <c r="M350">
        <v>1</v>
      </c>
      <c r="N350">
        <v>1</v>
      </c>
      <c r="O350" t="str">
        <f t="shared" si="10"/>
        <v>Y</v>
      </c>
      <c r="R350">
        <v>1</v>
      </c>
      <c r="S350">
        <v>1</v>
      </c>
      <c r="T350">
        <v>1</v>
      </c>
      <c r="U350" t="str">
        <f t="shared" si="11"/>
        <v>Y</v>
      </c>
    </row>
    <row r="351" spans="1:21" x14ac:dyDescent="0.3">
      <c r="A351">
        <v>326</v>
      </c>
      <c r="B351" t="s">
        <v>11</v>
      </c>
      <c r="C351" t="s">
        <v>327</v>
      </c>
      <c r="D351" t="s">
        <v>13</v>
      </c>
      <c r="E351" s="9" t="s">
        <v>327</v>
      </c>
      <c r="F351" t="s">
        <v>15</v>
      </c>
      <c r="G351" t="s">
        <v>23</v>
      </c>
      <c r="H351">
        <v>1</v>
      </c>
      <c r="I351">
        <v>1</v>
      </c>
      <c r="J351">
        <v>1</v>
      </c>
      <c r="L351">
        <v>1</v>
      </c>
      <c r="M351">
        <v>1</v>
      </c>
      <c r="N351">
        <v>1</v>
      </c>
      <c r="O351" t="str">
        <f t="shared" si="10"/>
        <v>Y</v>
      </c>
      <c r="R351">
        <v>1</v>
      </c>
      <c r="S351">
        <v>1</v>
      </c>
      <c r="T351">
        <v>1</v>
      </c>
      <c r="U351" t="str">
        <f t="shared" si="11"/>
        <v>Y</v>
      </c>
    </row>
    <row r="352" spans="1:21" x14ac:dyDescent="0.3">
      <c r="A352">
        <v>327</v>
      </c>
      <c r="B352" t="s">
        <v>11</v>
      </c>
      <c r="C352" t="s">
        <v>328</v>
      </c>
      <c r="D352" t="s">
        <v>13</v>
      </c>
      <c r="E352" s="9" t="s">
        <v>328</v>
      </c>
      <c r="F352" t="s">
        <v>15</v>
      </c>
      <c r="G352" t="s">
        <v>23</v>
      </c>
      <c r="H352">
        <v>1</v>
      </c>
      <c r="I352">
        <v>1</v>
      </c>
      <c r="J352">
        <v>1</v>
      </c>
      <c r="L352">
        <v>1</v>
      </c>
      <c r="M352">
        <v>1</v>
      </c>
      <c r="N352">
        <v>1</v>
      </c>
      <c r="O352" t="str">
        <f t="shared" si="10"/>
        <v>Y</v>
      </c>
      <c r="R352">
        <v>1</v>
      </c>
      <c r="S352">
        <v>1</v>
      </c>
      <c r="T352">
        <v>1</v>
      </c>
      <c r="U352" t="str">
        <f t="shared" si="11"/>
        <v>Y</v>
      </c>
    </row>
    <row r="353" spans="1:21" x14ac:dyDescent="0.3">
      <c r="A353">
        <v>328</v>
      </c>
      <c r="B353" t="s">
        <v>11</v>
      </c>
      <c r="C353" t="s">
        <v>329</v>
      </c>
      <c r="D353" t="s">
        <v>330</v>
      </c>
      <c r="E353" s="9" t="s">
        <v>331</v>
      </c>
      <c r="F353" t="s">
        <v>19</v>
      </c>
      <c r="G353">
        <v>3422295</v>
      </c>
      <c r="H353">
        <v>1</v>
      </c>
      <c r="I353">
        <v>100</v>
      </c>
      <c r="J353">
        <v>100</v>
      </c>
      <c r="L353">
        <v>1</v>
      </c>
      <c r="M353">
        <v>100</v>
      </c>
      <c r="N353">
        <v>100</v>
      </c>
      <c r="O353" t="str">
        <f t="shared" si="10"/>
        <v>Y</v>
      </c>
      <c r="R353">
        <v>1</v>
      </c>
      <c r="S353">
        <v>100</v>
      </c>
      <c r="T353">
        <v>100</v>
      </c>
      <c r="U353" t="str">
        <f t="shared" si="11"/>
        <v>Y</v>
      </c>
    </row>
    <row r="354" spans="1:21" x14ac:dyDescent="0.3">
      <c r="A354">
        <v>329</v>
      </c>
      <c r="B354" t="s">
        <v>11</v>
      </c>
      <c r="C354" t="s">
        <v>332</v>
      </c>
      <c r="D354" t="s">
        <v>333</v>
      </c>
      <c r="E354" s="9" t="s">
        <v>334</v>
      </c>
      <c r="F354" t="s">
        <v>19</v>
      </c>
      <c r="G354" t="s">
        <v>23</v>
      </c>
      <c r="H354">
        <v>1</v>
      </c>
      <c r="I354">
        <v>4</v>
      </c>
      <c r="J354">
        <v>4</v>
      </c>
      <c r="L354">
        <v>0.4</v>
      </c>
      <c r="M354">
        <v>4</v>
      </c>
      <c r="N354">
        <v>10</v>
      </c>
      <c r="O354" t="str">
        <f t="shared" si="10"/>
        <v>N</v>
      </c>
      <c r="R354">
        <v>0.4</v>
      </c>
      <c r="S354">
        <v>4</v>
      </c>
      <c r="T354">
        <v>10</v>
      </c>
      <c r="U354" t="str">
        <f t="shared" si="11"/>
        <v>Y</v>
      </c>
    </row>
    <row r="355" spans="1:21" x14ac:dyDescent="0.3">
      <c r="A355">
        <v>330</v>
      </c>
      <c r="B355" t="s">
        <v>11</v>
      </c>
      <c r="C355" t="s">
        <v>335</v>
      </c>
      <c r="D355" t="s">
        <v>13</v>
      </c>
      <c r="E355" s="9" t="s">
        <v>336</v>
      </c>
      <c r="F355" t="s">
        <v>15</v>
      </c>
      <c r="G355">
        <v>714707</v>
      </c>
      <c r="H355">
        <v>1</v>
      </c>
      <c r="I355">
        <v>1</v>
      </c>
      <c r="J355">
        <v>1</v>
      </c>
      <c r="L355">
        <v>1</v>
      </c>
      <c r="M355">
        <v>1</v>
      </c>
      <c r="N355">
        <v>1</v>
      </c>
      <c r="O355" t="str">
        <f t="shared" si="10"/>
        <v>Y</v>
      </c>
      <c r="R355">
        <v>1</v>
      </c>
      <c r="S355">
        <v>1</v>
      </c>
      <c r="T355">
        <v>1</v>
      </c>
      <c r="U355" t="str">
        <f t="shared" si="11"/>
        <v>Y</v>
      </c>
    </row>
    <row r="356" spans="1:21" x14ac:dyDescent="0.3">
      <c r="A356">
        <v>331</v>
      </c>
      <c r="B356" t="s">
        <v>11</v>
      </c>
      <c r="C356" t="s">
        <v>337</v>
      </c>
      <c r="D356" t="s">
        <v>338</v>
      </c>
      <c r="E356" s="9" t="s">
        <v>339</v>
      </c>
      <c r="F356" t="s">
        <v>19</v>
      </c>
      <c r="G356" t="s">
        <v>23</v>
      </c>
      <c r="H356">
        <v>1</v>
      </c>
      <c r="I356">
        <v>3</v>
      </c>
      <c r="J356">
        <v>3</v>
      </c>
      <c r="L356">
        <v>0.5</v>
      </c>
      <c r="M356">
        <v>3</v>
      </c>
      <c r="N356">
        <v>6</v>
      </c>
      <c r="O356" t="str">
        <f t="shared" si="10"/>
        <v>N</v>
      </c>
      <c r="R356">
        <v>0.5</v>
      </c>
      <c r="S356">
        <v>3</v>
      </c>
      <c r="T356">
        <v>6</v>
      </c>
      <c r="U356" t="str">
        <f t="shared" si="11"/>
        <v>Y</v>
      </c>
    </row>
    <row r="357" spans="1:21" x14ac:dyDescent="0.3">
      <c r="A357">
        <v>332</v>
      </c>
      <c r="B357" t="s">
        <v>11</v>
      </c>
      <c r="C357" t="s">
        <v>340</v>
      </c>
      <c r="D357" t="s">
        <v>341</v>
      </c>
      <c r="E357" s="9" t="s">
        <v>301</v>
      </c>
      <c r="F357" t="s">
        <v>15</v>
      </c>
      <c r="G357">
        <v>3333265</v>
      </c>
      <c r="H357">
        <v>1</v>
      </c>
      <c r="I357">
        <v>70</v>
      </c>
      <c r="J357">
        <v>70</v>
      </c>
      <c r="L357">
        <v>70</v>
      </c>
      <c r="M357">
        <v>70</v>
      </c>
      <c r="N357">
        <v>1</v>
      </c>
      <c r="O357" t="str">
        <f t="shared" si="10"/>
        <v>N</v>
      </c>
      <c r="R357">
        <v>70</v>
      </c>
      <c r="S357">
        <v>70</v>
      </c>
      <c r="T357">
        <v>1</v>
      </c>
      <c r="U357" t="str">
        <f t="shared" si="11"/>
        <v>Y</v>
      </c>
    </row>
    <row r="358" spans="1:21" x14ac:dyDescent="0.3">
      <c r="A358">
        <v>333</v>
      </c>
      <c r="B358" t="s">
        <v>11</v>
      </c>
      <c r="C358" t="s">
        <v>342</v>
      </c>
      <c r="D358" t="s">
        <v>343</v>
      </c>
      <c r="E358" s="9" t="s">
        <v>344</v>
      </c>
      <c r="F358" t="s">
        <v>50</v>
      </c>
      <c r="G358">
        <v>3205205</v>
      </c>
      <c r="H358">
        <v>1</v>
      </c>
      <c r="I358">
        <v>8</v>
      </c>
      <c r="J358">
        <v>8</v>
      </c>
      <c r="L358">
        <v>5.7142857142857099E-2</v>
      </c>
      <c r="M358">
        <v>8</v>
      </c>
      <c r="N358">
        <v>140</v>
      </c>
      <c r="O358" t="str">
        <f t="shared" si="10"/>
        <v>N</v>
      </c>
      <c r="R358">
        <v>5.7142857142857099E-2</v>
      </c>
      <c r="S358">
        <v>8</v>
      </c>
      <c r="T358">
        <v>140</v>
      </c>
      <c r="U358" t="str">
        <f t="shared" si="11"/>
        <v>Y</v>
      </c>
    </row>
    <row r="359" spans="1:21" x14ac:dyDescent="0.3">
      <c r="A359">
        <v>334</v>
      </c>
      <c r="B359" t="s">
        <v>11</v>
      </c>
      <c r="C359" t="s">
        <v>345</v>
      </c>
      <c r="D359" t="s">
        <v>192</v>
      </c>
      <c r="E359" s="9" t="s">
        <v>346</v>
      </c>
      <c r="F359" t="s">
        <v>50</v>
      </c>
      <c r="G359">
        <v>2740323</v>
      </c>
      <c r="H359">
        <v>1</v>
      </c>
      <c r="I359">
        <v>16</v>
      </c>
      <c r="J359">
        <v>16</v>
      </c>
      <c r="L359">
        <v>0.10666666666666599</v>
      </c>
      <c r="M359">
        <v>16</v>
      </c>
      <c r="N359">
        <v>150</v>
      </c>
      <c r="O359" t="str">
        <f t="shared" si="10"/>
        <v>N</v>
      </c>
      <c r="R359">
        <v>0.10666666666666599</v>
      </c>
      <c r="S359">
        <v>16</v>
      </c>
      <c r="T359">
        <v>150</v>
      </c>
      <c r="U359" t="str">
        <f t="shared" si="11"/>
        <v>Y</v>
      </c>
    </row>
    <row r="360" spans="1:21" x14ac:dyDescent="0.3">
      <c r="A360">
        <v>335</v>
      </c>
      <c r="B360" t="s">
        <v>11</v>
      </c>
      <c r="C360" t="s">
        <v>347</v>
      </c>
      <c r="D360" t="s">
        <v>348</v>
      </c>
      <c r="E360" s="9" t="s">
        <v>349</v>
      </c>
      <c r="F360" t="s">
        <v>50</v>
      </c>
      <c r="G360">
        <v>1465934</v>
      </c>
      <c r="H360">
        <v>1</v>
      </c>
      <c r="I360">
        <v>6</v>
      </c>
      <c r="J360">
        <v>6</v>
      </c>
      <c r="L360">
        <v>0.01</v>
      </c>
      <c r="M360">
        <v>6</v>
      </c>
      <c r="N360">
        <v>600</v>
      </c>
      <c r="O360" t="str">
        <f t="shared" si="10"/>
        <v>N</v>
      </c>
      <c r="R360">
        <v>0.01</v>
      </c>
      <c r="S360">
        <v>6</v>
      </c>
      <c r="T360">
        <v>600</v>
      </c>
      <c r="U360" t="str">
        <f t="shared" si="11"/>
        <v>Y</v>
      </c>
    </row>
    <row r="361" spans="1:21" x14ac:dyDescent="0.3">
      <c r="A361">
        <v>336</v>
      </c>
      <c r="B361" t="s">
        <v>11</v>
      </c>
      <c r="C361" t="s">
        <v>350</v>
      </c>
      <c r="D361" t="s">
        <v>201</v>
      </c>
      <c r="E361" s="9" t="s">
        <v>351</v>
      </c>
      <c r="F361" t="s">
        <v>50</v>
      </c>
      <c r="G361">
        <v>1465798</v>
      </c>
      <c r="H361">
        <v>1</v>
      </c>
      <c r="I361">
        <v>48</v>
      </c>
      <c r="J361">
        <v>48</v>
      </c>
      <c r="L361">
        <v>0.12</v>
      </c>
      <c r="M361">
        <v>48</v>
      </c>
      <c r="N361">
        <v>400</v>
      </c>
      <c r="O361" t="str">
        <f t="shared" si="10"/>
        <v>N</v>
      </c>
      <c r="R361">
        <v>0.12</v>
      </c>
      <c r="S361">
        <v>48</v>
      </c>
      <c r="T361">
        <v>400</v>
      </c>
      <c r="U361" t="str">
        <f t="shared" si="11"/>
        <v>Y</v>
      </c>
    </row>
    <row r="362" spans="1:21" x14ac:dyDescent="0.3">
      <c r="A362">
        <v>337</v>
      </c>
      <c r="B362" t="s">
        <v>11</v>
      </c>
      <c r="C362" t="s">
        <v>352</v>
      </c>
      <c r="D362" t="s">
        <v>266</v>
      </c>
      <c r="E362" s="9" t="s">
        <v>353</v>
      </c>
      <c r="F362" t="s">
        <v>19</v>
      </c>
      <c r="G362">
        <v>1517444</v>
      </c>
      <c r="H362">
        <v>2</v>
      </c>
      <c r="I362">
        <v>10</v>
      </c>
      <c r="J362">
        <v>5</v>
      </c>
      <c r="L362">
        <v>2</v>
      </c>
      <c r="M362">
        <v>10</v>
      </c>
      <c r="N362">
        <v>5</v>
      </c>
      <c r="O362" t="str">
        <f t="shared" si="10"/>
        <v>Y</v>
      </c>
      <c r="R362">
        <v>2</v>
      </c>
      <c r="S362">
        <v>10</v>
      </c>
      <c r="T362">
        <v>5</v>
      </c>
      <c r="U362" t="str">
        <f t="shared" si="11"/>
        <v>Y</v>
      </c>
    </row>
    <row r="363" spans="1:21" x14ac:dyDescent="0.3">
      <c r="A363">
        <v>338</v>
      </c>
      <c r="B363" t="s">
        <v>11</v>
      </c>
      <c r="C363" t="s">
        <v>354</v>
      </c>
      <c r="D363" t="s">
        <v>355</v>
      </c>
      <c r="E363" s="9" t="s">
        <v>356</v>
      </c>
      <c r="F363" t="s">
        <v>50</v>
      </c>
      <c r="G363" t="s">
        <v>23</v>
      </c>
      <c r="H363">
        <v>0.1</v>
      </c>
      <c r="I363">
        <v>1</v>
      </c>
      <c r="J363">
        <v>10</v>
      </c>
      <c r="L363">
        <v>1</v>
      </c>
      <c r="M363">
        <v>80</v>
      </c>
      <c r="N363">
        <v>80</v>
      </c>
      <c r="O363" t="str">
        <f t="shared" si="10"/>
        <v>N</v>
      </c>
      <c r="R363">
        <v>1</v>
      </c>
      <c r="S363">
        <v>80</v>
      </c>
      <c r="T363">
        <v>80</v>
      </c>
      <c r="U363" t="str">
        <f t="shared" si="11"/>
        <v>Y</v>
      </c>
    </row>
    <row r="364" spans="1:21" x14ac:dyDescent="0.3">
      <c r="A364">
        <v>339</v>
      </c>
      <c r="B364" t="s">
        <v>11</v>
      </c>
      <c r="C364" t="s">
        <v>357</v>
      </c>
      <c r="D364" t="s">
        <v>358</v>
      </c>
      <c r="E364" s="9" t="s">
        <v>359</v>
      </c>
      <c r="F364" t="s">
        <v>15</v>
      </c>
      <c r="G364">
        <v>9967651</v>
      </c>
      <c r="H364">
        <v>1</v>
      </c>
      <c r="I364">
        <v>1</v>
      </c>
      <c r="J364">
        <v>1</v>
      </c>
      <c r="L364">
        <v>1</v>
      </c>
      <c r="M364">
        <v>4</v>
      </c>
      <c r="N364">
        <v>4</v>
      </c>
      <c r="O364" t="str">
        <f t="shared" si="10"/>
        <v>Y</v>
      </c>
      <c r="R364">
        <v>1</v>
      </c>
      <c r="S364">
        <v>4</v>
      </c>
      <c r="T364">
        <v>4</v>
      </c>
      <c r="U364" t="str">
        <f t="shared" si="11"/>
        <v>Y</v>
      </c>
    </row>
    <row r="365" spans="1:21" x14ac:dyDescent="0.3">
      <c r="A365">
        <v>340</v>
      </c>
      <c r="B365" t="s">
        <v>11</v>
      </c>
      <c r="C365" t="s">
        <v>360</v>
      </c>
      <c r="D365" t="s">
        <v>13</v>
      </c>
      <c r="E365" s="9" t="s">
        <v>361</v>
      </c>
      <c r="F365" t="s">
        <v>15</v>
      </c>
      <c r="G365">
        <v>3398511</v>
      </c>
      <c r="H365">
        <v>1</v>
      </c>
      <c r="I365">
        <v>1</v>
      </c>
      <c r="J365">
        <v>1</v>
      </c>
      <c r="L365">
        <v>1</v>
      </c>
      <c r="M365">
        <v>1</v>
      </c>
      <c r="N365">
        <v>1</v>
      </c>
      <c r="O365" t="str">
        <f t="shared" si="10"/>
        <v>Y</v>
      </c>
      <c r="R365">
        <v>1</v>
      </c>
      <c r="S365">
        <v>1</v>
      </c>
      <c r="T365">
        <v>1</v>
      </c>
      <c r="U365" t="str">
        <f t="shared" si="11"/>
        <v>Y</v>
      </c>
    </row>
    <row r="366" spans="1:21" x14ac:dyDescent="0.3">
      <c r="A366">
        <v>341</v>
      </c>
      <c r="B366" t="s">
        <v>11</v>
      </c>
      <c r="C366" t="s">
        <v>362</v>
      </c>
      <c r="D366" t="s">
        <v>13</v>
      </c>
      <c r="E366" s="9" t="s">
        <v>363</v>
      </c>
      <c r="F366" t="s">
        <v>15</v>
      </c>
      <c r="G366">
        <v>4042064</v>
      </c>
      <c r="H366">
        <v>1</v>
      </c>
      <c r="I366">
        <v>1</v>
      </c>
      <c r="J366">
        <v>1</v>
      </c>
      <c r="L366">
        <v>1</v>
      </c>
      <c r="M366">
        <v>1</v>
      </c>
      <c r="N366">
        <v>1</v>
      </c>
      <c r="O366" t="str">
        <f t="shared" si="10"/>
        <v>Y</v>
      </c>
      <c r="R366">
        <v>1</v>
      </c>
      <c r="S366">
        <v>1</v>
      </c>
      <c r="T366">
        <v>1</v>
      </c>
      <c r="U366" t="str">
        <f t="shared" si="11"/>
        <v>Y</v>
      </c>
    </row>
    <row r="367" spans="1:21" x14ac:dyDescent="0.3">
      <c r="A367">
        <v>342</v>
      </c>
      <c r="B367" t="s">
        <v>11</v>
      </c>
      <c r="C367" t="s">
        <v>364</v>
      </c>
      <c r="D367" t="s">
        <v>13</v>
      </c>
      <c r="E367" s="9" t="s">
        <v>365</v>
      </c>
      <c r="F367" t="s">
        <v>15</v>
      </c>
      <c r="G367">
        <v>1253366</v>
      </c>
      <c r="H367">
        <v>1</v>
      </c>
      <c r="I367">
        <v>1</v>
      </c>
      <c r="J367">
        <v>1</v>
      </c>
      <c r="L367">
        <v>1</v>
      </c>
      <c r="M367">
        <v>1</v>
      </c>
      <c r="N367">
        <v>1</v>
      </c>
      <c r="O367" t="str">
        <f t="shared" si="10"/>
        <v>Y</v>
      </c>
      <c r="R367">
        <v>1</v>
      </c>
      <c r="S367">
        <v>1</v>
      </c>
      <c r="T367">
        <v>1</v>
      </c>
      <c r="U367" t="str">
        <f t="shared" si="11"/>
        <v>Y</v>
      </c>
    </row>
    <row r="368" spans="1:21" x14ac:dyDescent="0.3">
      <c r="A368">
        <v>343</v>
      </c>
      <c r="B368" t="s">
        <v>11</v>
      </c>
      <c r="C368" t="s">
        <v>366</v>
      </c>
      <c r="D368" t="s">
        <v>367</v>
      </c>
      <c r="E368" s="9" t="s">
        <v>320</v>
      </c>
      <c r="F368" t="s">
        <v>50</v>
      </c>
      <c r="G368">
        <v>9668715</v>
      </c>
      <c r="H368">
        <v>1.25</v>
      </c>
      <c r="I368">
        <v>250</v>
      </c>
      <c r="J368">
        <v>200</v>
      </c>
      <c r="L368">
        <v>1.25</v>
      </c>
      <c r="M368">
        <v>250</v>
      </c>
      <c r="N368">
        <v>200</v>
      </c>
      <c r="O368" t="str">
        <f t="shared" si="10"/>
        <v>Y</v>
      </c>
      <c r="R368">
        <v>1.25</v>
      </c>
      <c r="S368">
        <v>250</v>
      </c>
      <c r="T368">
        <v>200</v>
      </c>
      <c r="U368" t="str">
        <f t="shared" si="11"/>
        <v>Y</v>
      </c>
    </row>
    <row r="369" spans="1:21" x14ac:dyDescent="0.3">
      <c r="A369">
        <v>344</v>
      </c>
      <c r="B369" t="s">
        <v>11</v>
      </c>
      <c r="C369" t="s">
        <v>368</v>
      </c>
      <c r="D369" t="s">
        <v>13</v>
      </c>
      <c r="E369" s="9" t="s">
        <v>368</v>
      </c>
      <c r="F369" t="s">
        <v>15</v>
      </c>
      <c r="G369" t="s">
        <v>23</v>
      </c>
      <c r="H369">
        <v>1</v>
      </c>
      <c r="I369">
        <v>1</v>
      </c>
      <c r="J369">
        <v>1</v>
      </c>
      <c r="L369">
        <v>1</v>
      </c>
      <c r="M369">
        <v>2380</v>
      </c>
      <c r="N369">
        <v>2380</v>
      </c>
      <c r="O369" t="str">
        <f t="shared" si="10"/>
        <v>Y</v>
      </c>
      <c r="R369">
        <v>1</v>
      </c>
      <c r="S369">
        <v>2380</v>
      </c>
      <c r="T369">
        <v>2380</v>
      </c>
      <c r="U369" t="str">
        <f t="shared" si="11"/>
        <v>Y</v>
      </c>
    </row>
    <row r="370" spans="1:21" x14ac:dyDescent="0.3">
      <c r="A370">
        <v>345</v>
      </c>
      <c r="B370" t="s">
        <v>11</v>
      </c>
      <c r="C370" t="s">
        <v>369</v>
      </c>
      <c r="D370" t="s">
        <v>201</v>
      </c>
      <c r="E370" s="9" t="s">
        <v>370</v>
      </c>
      <c r="F370" t="s">
        <v>50</v>
      </c>
      <c r="G370">
        <v>3054278</v>
      </c>
      <c r="H370">
        <v>1</v>
      </c>
      <c r="I370">
        <v>48</v>
      </c>
      <c r="J370">
        <v>48</v>
      </c>
      <c r="L370">
        <v>1</v>
      </c>
      <c r="M370">
        <v>48</v>
      </c>
      <c r="N370">
        <v>48</v>
      </c>
      <c r="O370" t="str">
        <f t="shared" si="10"/>
        <v>Y</v>
      </c>
      <c r="R370">
        <v>1</v>
      </c>
      <c r="S370">
        <v>48</v>
      </c>
      <c r="T370">
        <v>48</v>
      </c>
      <c r="U370" t="str">
        <f t="shared" si="11"/>
        <v>Y</v>
      </c>
    </row>
    <row r="371" spans="1:21" x14ac:dyDescent="0.3">
      <c r="A371">
        <v>346</v>
      </c>
      <c r="B371" t="s">
        <v>11</v>
      </c>
      <c r="C371" t="s">
        <v>371</v>
      </c>
      <c r="D371" t="s">
        <v>201</v>
      </c>
      <c r="E371" s="9" t="s">
        <v>372</v>
      </c>
      <c r="F371" t="s">
        <v>50</v>
      </c>
      <c r="G371">
        <v>3054295</v>
      </c>
      <c r="H371">
        <v>1</v>
      </c>
      <c r="I371">
        <v>48</v>
      </c>
      <c r="J371">
        <v>48</v>
      </c>
      <c r="L371">
        <v>1</v>
      </c>
      <c r="M371">
        <v>48</v>
      </c>
      <c r="N371">
        <v>48</v>
      </c>
      <c r="O371" t="str">
        <f t="shared" si="10"/>
        <v>Y</v>
      </c>
      <c r="R371">
        <v>1</v>
      </c>
      <c r="S371">
        <v>48</v>
      </c>
      <c r="T371">
        <v>48</v>
      </c>
      <c r="U371" t="str">
        <f t="shared" si="11"/>
        <v>Y</v>
      </c>
    </row>
    <row r="372" spans="1:21" x14ac:dyDescent="0.3">
      <c r="A372">
        <v>347</v>
      </c>
      <c r="B372" t="s">
        <v>11</v>
      </c>
      <c r="C372" t="s">
        <v>373</v>
      </c>
      <c r="D372" t="s">
        <v>348</v>
      </c>
      <c r="E372" s="9" t="s">
        <v>374</v>
      </c>
      <c r="F372" t="s">
        <v>50</v>
      </c>
      <c r="G372">
        <v>3054244</v>
      </c>
      <c r="H372">
        <v>1</v>
      </c>
      <c r="I372">
        <v>6</v>
      </c>
      <c r="J372">
        <v>6</v>
      </c>
      <c r="L372">
        <v>1</v>
      </c>
      <c r="M372">
        <v>6</v>
      </c>
      <c r="N372">
        <v>6</v>
      </c>
      <c r="O372" t="str">
        <f t="shared" si="10"/>
        <v>Y</v>
      </c>
      <c r="R372">
        <v>1</v>
      </c>
      <c r="S372">
        <v>6</v>
      </c>
      <c r="T372">
        <v>6</v>
      </c>
      <c r="U372" t="str">
        <f t="shared" si="11"/>
        <v>Y</v>
      </c>
    </row>
    <row r="373" spans="1:21" x14ac:dyDescent="0.3">
      <c r="A373">
        <v>348</v>
      </c>
      <c r="B373" t="s">
        <v>11</v>
      </c>
      <c r="C373" t="s">
        <v>375</v>
      </c>
      <c r="D373" t="s">
        <v>348</v>
      </c>
      <c r="E373" s="9" t="s">
        <v>376</v>
      </c>
      <c r="F373" t="s">
        <v>50</v>
      </c>
      <c r="G373">
        <v>3087564</v>
      </c>
      <c r="H373">
        <v>1</v>
      </c>
      <c r="I373">
        <v>6</v>
      </c>
      <c r="J373">
        <v>6</v>
      </c>
      <c r="L373">
        <v>1</v>
      </c>
      <c r="M373">
        <v>6</v>
      </c>
      <c r="N373">
        <v>6</v>
      </c>
      <c r="O373" t="str">
        <f t="shared" si="10"/>
        <v>Y</v>
      </c>
      <c r="R373">
        <v>1</v>
      </c>
      <c r="S373">
        <v>6</v>
      </c>
      <c r="T373">
        <v>6</v>
      </c>
      <c r="U373" t="str">
        <f t="shared" si="11"/>
        <v>Y</v>
      </c>
    </row>
    <row r="374" spans="1:21" x14ac:dyDescent="0.3">
      <c r="A374">
        <v>349</v>
      </c>
      <c r="B374" t="s">
        <v>11</v>
      </c>
      <c r="C374" t="s">
        <v>377</v>
      </c>
      <c r="D374" t="s">
        <v>192</v>
      </c>
      <c r="E374" s="9" t="s">
        <v>378</v>
      </c>
      <c r="F374" t="s">
        <v>50</v>
      </c>
      <c r="G374">
        <v>3054771</v>
      </c>
      <c r="H374">
        <v>1</v>
      </c>
      <c r="I374">
        <v>16</v>
      </c>
      <c r="J374">
        <v>16</v>
      </c>
      <c r="L374">
        <v>1</v>
      </c>
      <c r="M374">
        <v>16</v>
      </c>
      <c r="N374">
        <v>16</v>
      </c>
      <c r="O374" t="str">
        <f t="shared" si="10"/>
        <v>Y</v>
      </c>
      <c r="R374">
        <v>1</v>
      </c>
      <c r="S374">
        <v>16</v>
      </c>
      <c r="T374">
        <v>16</v>
      </c>
      <c r="U374" t="str">
        <f t="shared" si="11"/>
        <v>Y</v>
      </c>
    </row>
    <row r="375" spans="1:21" x14ac:dyDescent="0.3">
      <c r="A375">
        <v>350</v>
      </c>
      <c r="B375" t="s">
        <v>11</v>
      </c>
      <c r="C375" t="s">
        <v>379</v>
      </c>
      <c r="D375" t="s">
        <v>380</v>
      </c>
      <c r="E375" s="9" t="s">
        <v>381</v>
      </c>
      <c r="F375" t="s">
        <v>50</v>
      </c>
      <c r="G375">
        <v>1073456</v>
      </c>
      <c r="H375">
        <v>1</v>
      </c>
      <c r="I375">
        <v>5</v>
      </c>
      <c r="J375">
        <v>5</v>
      </c>
      <c r="L375">
        <v>5</v>
      </c>
      <c r="M375">
        <v>5</v>
      </c>
      <c r="N375">
        <v>1</v>
      </c>
      <c r="O375" t="str">
        <f t="shared" si="10"/>
        <v>N</v>
      </c>
      <c r="R375">
        <v>5</v>
      </c>
      <c r="S375">
        <v>5</v>
      </c>
      <c r="T375">
        <v>1</v>
      </c>
      <c r="U375" t="str">
        <f t="shared" si="11"/>
        <v>Y</v>
      </c>
    </row>
    <row r="376" spans="1:21" x14ac:dyDescent="0.3">
      <c r="A376">
        <v>351</v>
      </c>
      <c r="B376" t="s">
        <v>11</v>
      </c>
      <c r="C376" t="s">
        <v>382</v>
      </c>
      <c r="D376" t="s">
        <v>40</v>
      </c>
      <c r="E376" s="9" t="s">
        <v>383</v>
      </c>
      <c r="F376" t="s">
        <v>19</v>
      </c>
      <c r="G376">
        <v>1154389</v>
      </c>
      <c r="H376">
        <v>2.6666666666666665</v>
      </c>
      <c r="I376">
        <v>40</v>
      </c>
      <c r="J376">
        <v>15</v>
      </c>
      <c r="L376">
        <v>2.6666666666666599</v>
      </c>
      <c r="M376">
        <v>40</v>
      </c>
      <c r="N376">
        <v>15</v>
      </c>
      <c r="O376" t="str">
        <f t="shared" si="10"/>
        <v>Y</v>
      </c>
      <c r="R376">
        <v>2.6666666666666599</v>
      </c>
      <c r="S376">
        <v>40</v>
      </c>
      <c r="T376">
        <v>15</v>
      </c>
      <c r="U376" t="str">
        <f t="shared" si="11"/>
        <v>Y</v>
      </c>
    </row>
    <row r="377" spans="1:21" x14ac:dyDescent="0.3">
      <c r="A377">
        <v>352</v>
      </c>
      <c r="B377" t="s">
        <v>11</v>
      </c>
      <c r="C377" t="s">
        <v>384</v>
      </c>
      <c r="D377" t="s">
        <v>13</v>
      </c>
      <c r="E377" s="9" t="s">
        <v>385</v>
      </c>
      <c r="F377" t="s">
        <v>15</v>
      </c>
      <c r="G377">
        <v>2401458</v>
      </c>
      <c r="H377">
        <v>1</v>
      </c>
      <c r="I377">
        <v>1</v>
      </c>
      <c r="J377">
        <v>1</v>
      </c>
      <c r="L377">
        <v>1</v>
      </c>
      <c r="M377">
        <v>1</v>
      </c>
      <c r="N377">
        <v>1</v>
      </c>
      <c r="O377" t="str">
        <f t="shared" si="10"/>
        <v>Y</v>
      </c>
      <c r="R377">
        <v>1</v>
      </c>
      <c r="S377">
        <v>1</v>
      </c>
      <c r="T377">
        <v>1</v>
      </c>
      <c r="U377" t="str">
        <f t="shared" si="11"/>
        <v>Y</v>
      </c>
    </row>
    <row r="378" spans="1:21" x14ac:dyDescent="0.3">
      <c r="A378">
        <v>353</v>
      </c>
      <c r="B378" t="s">
        <v>11</v>
      </c>
      <c r="C378" t="s">
        <v>386</v>
      </c>
      <c r="D378" t="s">
        <v>133</v>
      </c>
      <c r="E378" s="9" t="s">
        <v>387</v>
      </c>
      <c r="F378" t="s">
        <v>15</v>
      </c>
      <c r="G378">
        <v>9792416</v>
      </c>
      <c r="H378">
        <v>1</v>
      </c>
      <c r="I378">
        <v>1</v>
      </c>
      <c r="J378">
        <v>1</v>
      </c>
      <c r="L378">
        <v>1</v>
      </c>
      <c r="M378">
        <v>750</v>
      </c>
      <c r="N378">
        <v>750</v>
      </c>
      <c r="O378" t="str">
        <f t="shared" si="10"/>
        <v>Y</v>
      </c>
      <c r="R378">
        <v>1</v>
      </c>
      <c r="S378">
        <v>750</v>
      </c>
      <c r="T378">
        <v>750</v>
      </c>
      <c r="U378" t="str">
        <f t="shared" si="11"/>
        <v>Y</v>
      </c>
    </row>
    <row r="379" spans="1:21" x14ac:dyDescent="0.3">
      <c r="A379">
        <v>354</v>
      </c>
      <c r="B379" t="s">
        <v>11</v>
      </c>
      <c r="C379" t="s">
        <v>388</v>
      </c>
      <c r="D379" t="s">
        <v>81</v>
      </c>
      <c r="E379" s="9" t="s">
        <v>389</v>
      </c>
      <c r="F379" t="s">
        <v>50</v>
      </c>
      <c r="G379">
        <v>3013263</v>
      </c>
      <c r="H379">
        <v>1.6666666666666601</v>
      </c>
      <c r="I379">
        <v>20</v>
      </c>
      <c r="J379">
        <v>12</v>
      </c>
      <c r="L379">
        <v>1.6666666666666601</v>
      </c>
      <c r="M379">
        <v>20</v>
      </c>
      <c r="N379">
        <v>12</v>
      </c>
      <c r="O379" t="str">
        <f t="shared" si="10"/>
        <v>Y</v>
      </c>
      <c r="R379">
        <v>1.6666666666666601</v>
      </c>
      <c r="S379">
        <v>20</v>
      </c>
      <c r="T379">
        <v>12</v>
      </c>
      <c r="U379" t="str">
        <f t="shared" si="11"/>
        <v>Y</v>
      </c>
    </row>
    <row r="380" spans="1:21" x14ac:dyDescent="0.3">
      <c r="A380">
        <v>355</v>
      </c>
      <c r="B380" t="s">
        <v>11</v>
      </c>
      <c r="C380" t="s">
        <v>390</v>
      </c>
      <c r="D380" t="s">
        <v>348</v>
      </c>
      <c r="E380" s="9" t="s">
        <v>391</v>
      </c>
      <c r="F380" t="s">
        <v>392</v>
      </c>
      <c r="G380">
        <v>8524606</v>
      </c>
      <c r="H380">
        <v>6</v>
      </c>
      <c r="I380">
        <v>6</v>
      </c>
      <c r="J380">
        <v>1</v>
      </c>
      <c r="L380">
        <v>6</v>
      </c>
      <c r="M380">
        <v>6</v>
      </c>
      <c r="N380">
        <v>1</v>
      </c>
      <c r="O380" t="str">
        <f t="shared" si="10"/>
        <v>Y</v>
      </c>
      <c r="R380">
        <v>6</v>
      </c>
      <c r="S380">
        <v>6</v>
      </c>
      <c r="T380">
        <v>1</v>
      </c>
      <c r="U380" t="str">
        <f t="shared" si="11"/>
        <v>Y</v>
      </c>
    </row>
    <row r="381" spans="1:21" x14ac:dyDescent="0.3">
      <c r="A381">
        <v>356</v>
      </c>
      <c r="B381" t="s">
        <v>11</v>
      </c>
      <c r="C381" t="s">
        <v>393</v>
      </c>
      <c r="D381" t="s">
        <v>394</v>
      </c>
      <c r="E381" s="9" t="s">
        <v>395</v>
      </c>
      <c r="F381" t="s">
        <v>19</v>
      </c>
      <c r="G381">
        <v>8188992</v>
      </c>
      <c r="H381">
        <v>4</v>
      </c>
      <c r="I381">
        <v>24</v>
      </c>
      <c r="J381">
        <v>6</v>
      </c>
      <c r="L381">
        <v>4</v>
      </c>
      <c r="M381">
        <v>24</v>
      </c>
      <c r="N381">
        <v>6</v>
      </c>
      <c r="O381" t="str">
        <f t="shared" si="10"/>
        <v>Y</v>
      </c>
      <c r="R381">
        <v>4</v>
      </c>
      <c r="S381">
        <v>24</v>
      </c>
      <c r="T381">
        <v>6</v>
      </c>
      <c r="U381" t="str">
        <f t="shared" si="11"/>
        <v>Y</v>
      </c>
    </row>
    <row r="382" spans="1:21" x14ac:dyDescent="0.3">
      <c r="A382">
        <v>357</v>
      </c>
      <c r="B382" t="s">
        <v>11</v>
      </c>
      <c r="C382" t="s">
        <v>396</v>
      </c>
      <c r="D382" t="s">
        <v>394</v>
      </c>
      <c r="E382" s="9" t="s">
        <v>397</v>
      </c>
      <c r="F382" t="s">
        <v>19</v>
      </c>
      <c r="G382">
        <v>8189026</v>
      </c>
      <c r="H382">
        <v>4</v>
      </c>
      <c r="I382">
        <v>24</v>
      </c>
      <c r="J382">
        <v>6</v>
      </c>
      <c r="L382">
        <v>4</v>
      </c>
      <c r="M382">
        <v>24</v>
      </c>
      <c r="N382">
        <v>6</v>
      </c>
      <c r="O382" t="str">
        <f t="shared" si="10"/>
        <v>Y</v>
      </c>
      <c r="R382">
        <v>4</v>
      </c>
      <c r="S382">
        <v>24</v>
      </c>
      <c r="T382">
        <v>6</v>
      </c>
      <c r="U382" t="str">
        <f t="shared" si="11"/>
        <v>Y</v>
      </c>
    </row>
  </sheetData>
  <autoFilter ref="A2:V382" xr:uid="{E9AB0EA5-801E-452E-A947-9AB8EE8BD1F7}"/>
  <mergeCells count="3">
    <mergeCell ref="H1:J1"/>
    <mergeCell ref="L1:N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QLD_converesion_v3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Xu</dc:creator>
  <cp:lastModifiedBy>Clare Xu</cp:lastModifiedBy>
  <dcterms:created xsi:type="dcterms:W3CDTF">2015-06-05T18:17:20Z</dcterms:created>
  <dcterms:modified xsi:type="dcterms:W3CDTF">2021-05-06T03:18:04Z</dcterms:modified>
</cp:coreProperties>
</file>