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 11 - 14" sheetId="1" r:id="rId3"/>
    <sheet state="visible" name="Week 2 18 - 111" sheetId="2" r:id="rId4"/>
    <sheet state="visible" name="Week 2 Debrief Total LC" sheetId="3" r:id="rId5"/>
    <sheet state="visible" name="Week 2 Debrief Categories Total" sheetId="4" r:id="rId6"/>
    <sheet state="visible" name="Week 2 Debrief Category of the " sheetId="5" r:id="rId7"/>
    <sheet state="visible" name="Week 2 Debrief this week vs. la" sheetId="6" r:id="rId8"/>
    <sheet state="visible" name="Sheet1" sheetId="7" r:id="rId9"/>
    <sheet state="visible" name="Legend" sheetId="8" r:id="rId10"/>
  </sheets>
  <definedNames/>
  <calcPr/>
</workbook>
</file>

<file path=xl/sharedStrings.xml><?xml version="1.0" encoding="utf-8"?>
<sst xmlns="http://schemas.openxmlformats.org/spreadsheetml/2006/main" count="370" uniqueCount="161">
  <si>
    <t>Life Credit Categories</t>
  </si>
  <si>
    <t>1/1 - 1/4</t>
  </si>
  <si>
    <t>LC</t>
  </si>
  <si>
    <t>Weekly Total</t>
  </si>
  <si>
    <t>Transition</t>
  </si>
  <si>
    <t xml:space="preserve">2, 3, 3, </t>
  </si>
  <si>
    <t xml:space="preserve">3, 2, </t>
  </si>
  <si>
    <t xml:space="preserve">2, 2, 1, </t>
  </si>
  <si>
    <t>Waiting</t>
  </si>
  <si>
    <t xml:space="preserve">2, 2, </t>
  </si>
  <si>
    <t xml:space="preserve">3, 3, 3, 3, 3, </t>
  </si>
  <si>
    <t xml:space="preserve">2, </t>
  </si>
  <si>
    <t>Change in Plans</t>
  </si>
  <si>
    <t xml:space="preserve">3, 3, 3, </t>
  </si>
  <si>
    <t>Denial/Restriction</t>
  </si>
  <si>
    <t>6,</t>
  </si>
  <si>
    <t>Social Rules</t>
  </si>
  <si>
    <t xml:space="preserve">3, 3, </t>
  </si>
  <si>
    <t>Preview</t>
  </si>
  <si>
    <t xml:space="preserve">1, 2, 1, </t>
  </si>
  <si>
    <t>Inventory</t>
  </si>
  <si>
    <t xml:space="preserve">1, 2, </t>
  </si>
  <si>
    <t>Cleaning Space</t>
  </si>
  <si>
    <t>Social Interaction</t>
  </si>
  <si>
    <t xml:space="preserve">2, 2, 3, 3, 3, 3, 3, 3, </t>
  </si>
  <si>
    <t xml:space="preserve">3, 8, </t>
  </si>
  <si>
    <t>Health</t>
  </si>
  <si>
    <t xml:space="preserve">16, </t>
  </si>
  <si>
    <t xml:space="preserve">6, 2, </t>
  </si>
  <si>
    <t xml:space="preserve">2, 2, 2, 2, 3, 3, 2, 3, 3, 3, </t>
  </si>
  <si>
    <t>Relationships</t>
  </si>
  <si>
    <t xml:space="preserve">6, 6, 4, 4, </t>
  </si>
  <si>
    <t xml:space="preserve">6, 6, 2, </t>
  </si>
  <si>
    <t xml:space="preserve">6, 6, 6, 6, 6, </t>
  </si>
  <si>
    <t>Self-Determination</t>
  </si>
  <si>
    <t xml:space="preserve">6, 6, 6, 4, 6, 6, 6, 6, </t>
  </si>
  <si>
    <t xml:space="preserve">4, </t>
  </si>
  <si>
    <t xml:space="preserve">6, 18, 6, </t>
  </si>
  <si>
    <t xml:space="preserve">6, </t>
  </si>
  <si>
    <t>Self-Awareness</t>
  </si>
  <si>
    <t xml:space="preserve">4, 4, </t>
  </si>
  <si>
    <t xml:space="preserve">2, 4, </t>
  </si>
  <si>
    <t xml:space="preserve">18, </t>
  </si>
  <si>
    <t>Self-Advocacy</t>
  </si>
  <si>
    <t xml:space="preserve">6, 4, </t>
  </si>
  <si>
    <t xml:space="preserve">6, 6, </t>
  </si>
  <si>
    <t>Self-Regulation</t>
  </si>
  <si>
    <t xml:space="preserve">6, 6, 6, </t>
  </si>
  <si>
    <t>Self-Review</t>
  </si>
  <si>
    <t xml:space="preserve">6, 2, 4, 4, </t>
  </si>
  <si>
    <t>Strategies</t>
  </si>
  <si>
    <t>Budgeting</t>
  </si>
  <si>
    <t>Total LC</t>
  </si>
  <si>
    <t>Gross</t>
  </si>
  <si>
    <t>add carry-over lc from last week</t>
  </si>
  <si>
    <t>4 lvl</t>
  </si>
  <si>
    <t>84 carry-over lc</t>
  </si>
  <si>
    <t>1/8 - 1/11</t>
  </si>
  <si>
    <t>XP</t>
  </si>
  <si>
    <t xml:space="preserve">3, 3, 3, 3, 3, 3, 3, </t>
  </si>
  <si>
    <t xml:space="preserve">1, 3, 3, 3, 3, 3, 3, 3, </t>
  </si>
  <si>
    <t xml:space="preserve">3, 6, 3, 2, 3, </t>
  </si>
  <si>
    <t xml:space="preserve">3, </t>
  </si>
  <si>
    <t xml:space="preserve">2, 3, 2, 3, </t>
  </si>
  <si>
    <t xml:space="preserve">3, 3, 3, 3, 3, 3, 3, 3, </t>
  </si>
  <si>
    <t xml:space="preserve">3, 3, 3, 3, 3, 3, 3, 3, 3, </t>
  </si>
  <si>
    <t xml:space="preserve">3, 3, 3, 2, 3, 3, </t>
  </si>
  <si>
    <t xml:space="preserve">3, 3, 3, 3, </t>
  </si>
  <si>
    <t xml:space="preserve">6, 12, </t>
  </si>
  <si>
    <t xml:space="preserve">6, 4, 6, 6, </t>
  </si>
  <si>
    <t xml:space="preserve">6, 4, 6, 6, 6, </t>
  </si>
  <si>
    <t xml:space="preserve">18, 6, 6, 6, 6, 6, </t>
  </si>
  <si>
    <t xml:space="preserve">6, 12, 6, 6, 6, 6, </t>
  </si>
  <si>
    <t xml:space="preserve">6, 6, 6, 6, 6, 12, </t>
  </si>
  <si>
    <r>
      <t>156</t>
    </r>
    <r>
      <rPr>
        <sz val="14.0"/>
      </rPr>
      <t>*</t>
    </r>
  </si>
  <si>
    <t xml:space="preserve">4, 12, </t>
  </si>
  <si>
    <t xml:space="preserve">4, 4, 16, </t>
  </si>
  <si>
    <t xml:space="preserve">12, 6, 6, 12, </t>
  </si>
  <si>
    <t xml:space="preserve">12, </t>
  </si>
  <si>
    <t>7 lvl</t>
  </si>
  <si>
    <t>85 carry-over lc</t>
  </si>
  <si>
    <t>*&gt;100 = +25 category bonus</t>
  </si>
  <si>
    <t>Weekly 'LCS Debrief' Report</t>
  </si>
  <si>
    <t>Week 2: 1/8 - 1/11</t>
  </si>
  <si>
    <t>Date</t>
  </si>
  <si>
    <t>Total XP</t>
  </si>
  <si>
    <t>Categories Total</t>
  </si>
  <si>
    <t>LCS Categories</t>
  </si>
  <si>
    <t>Category of the Week</t>
  </si>
  <si>
    <t>Self-determination</t>
  </si>
  <si>
    <t>LC earned in all categories this week vs. last week</t>
  </si>
  <si>
    <t>Daily LC earned this week vs. last week
</t>
  </si>
  <si>
    <t>‘Legend’ of LCS categories and equivalent life credit values</t>
  </si>
  <si>
    <t>*lc = Life Credit</t>
  </si>
  <si>
    <t>In most categories, there are three possible scores:</t>
  </si>
  <si>
    <t>Low score = WA - 'Weak Attack'</t>
  </si>
  <si>
    <t>Middle score = RA - 'Regular Attack'</t>
  </si>
  <si>
    <t>High score = CA - 'Critical Attack'</t>
  </si>
  <si>
    <t>In line with a gamification approach, this language is used when breaking down events and performing self-review with the client</t>
  </si>
  <si>
    <t>Bonus scores and multipliers:</t>
  </si>
  <si>
    <t>Depending on the skills and/or behaviors displayed during an event, an attack may receive a bonus score or bonus multiplier.</t>
  </si>
  <si>
    <t>Example: John is playing a handheld videogame when asked to transition into a self-review. Even though John is in the middle of a level, he takes a deep breath, turns off the game, comes over to the work area and asks how he did last week.</t>
  </si>
  <si>
    <t>Action</t>
  </si>
  <si>
    <t>Category</t>
  </si>
  <si>
    <t>Attack Score</t>
  </si>
  <si>
    <t>Bonus Multiplier</t>
  </si>
  <si>
    <t>Takes a breath</t>
  </si>
  <si>
    <t>Strategy</t>
  </si>
  <si>
    <t>CA</t>
  </si>
  <si>
    <t>add self-determination CA</t>
  </si>
  <si>
    <t>Self-regulation</t>
  </si>
  <si>
    <t>Turns off game and comes to work</t>
  </si>
  <si>
    <t>Asks how he did last week</t>
  </si>
  <si>
    <t>multiply times 3</t>
  </si>
  <si>
    <t>At the end of a week, if client has scored 100 or more total points in an category, a bonus is earned</t>
  </si>
  <si>
    <t>Leveling Up:</t>
  </si>
  <si>
    <t>Total LC needed to earn a level is determined by treatment team and not disclosed to client so as not to provoke increased anxiety over earning.</t>
  </si>
  <si>
    <t>LCS Category</t>
  </si>
  <si>
    <t>Description and LC Values</t>
  </si>
  <si>
    <t>Transition:</t>
  </si>
  <si>
    <t>Any time John moves from a preferred activity (doing a crossworld puzzle) to a nonpreferred activity.</t>
  </si>
  <si>
    <t>WA - 1lc (prompt w/ behavior), RA - 2lc (prompt w/o behavior), CA - 3lc (self-initiated)</t>
  </si>
  <si>
    <t>Waiting:</t>
  </si>
  <si>
    <t>1lc (&lt;1 min), 2lc (&lt;5 min), 3lc (&gt;5 min)</t>
  </si>
  <si>
    <t>Change in Plans:</t>
  </si>
  <si>
    <t>Any time there is a change in established plans or a deviation from what John is expecting (example: taking a different route home than he is used to; the rock gym is closed so John takes a walk for his movement break)</t>
  </si>
  <si>
    <t>Denial/Restriction:</t>
  </si>
  <si>
    <t>Any time John is denied a tangible object or choice (example: wants to buy a candy bar but can’t, wants to leave a building through an emergency exit)</t>
  </si>
  <si>
    <t>WA - 2lc (prompt w/ behavior), RA - 4lc (prompt w/o behavior), CA - 6lc (self-initiated)</t>
  </si>
  <si>
    <t>Social Rules:</t>
  </si>
  <si>
    <t>Any time John acts appropriately in accordance with social rules or norms (example: asked to keep feet off of couch; asked to modulate voice in doors)</t>
  </si>
  <si>
    <t>Preview:</t>
  </si>
  <si>
    <t>Any time an activity or change in plans is previewed.</t>
  </si>
  <si>
    <t>Inventory:</t>
  </si>
  <si>
    <t>Any time John takes stock of what he has/needs to bring with him on an outing or to an activity.</t>
  </si>
  <si>
    <t>Cleaning Space:</t>
  </si>
  <si>
    <t>Any time John cleans up his workspace or after himself while out in the community.</t>
  </si>
  <si>
    <t>Health:</t>
  </si>
  <si>
    <t>Washing hands</t>
  </si>
  <si>
    <t>Brushing teeth</t>
  </si>
  <si>
    <t>Rock Climbing</t>
  </si>
  <si>
    <t>6lc (&gt;10 min min), 10lc (&lt;20 min, &gt;10 min), 16lc (&gt;20 min)</t>
  </si>
  <si>
    <t>Relationships:</t>
  </si>
  <si>
    <t>Any time John performs relationship maintenance or building (example: sharing preferred objects/activities; apologizing for swearing at therapist or peers)</t>
  </si>
  <si>
    <t>Self-Determination:</t>
  </si>
  <si>
    <t>Any time John thinks critically or initiates an executive functioning skill (Example: John gets on a redline train to go the the museum of science and looks at the map to plan out his route.)</t>
  </si>
  <si>
    <t>Any time John makes a Critical Attack in any LCS category</t>
  </si>
  <si>
    <t>Self-Awareness:</t>
  </si>
  <si>
    <t>Any time John engages in a mindfulness practices or expresses an insight into his personality, behavior or cognitive-emotional presentation. (Example: John notices that taking a deep breath helped him calm down when he was prompted to transition from playing a game on his computer.)</t>
  </si>
  <si>
    <t>Any tme John recognizes using a skill or comments on his behavior</t>
  </si>
  <si>
    <t>Self-Advocacy:</t>
  </si>
  <si>
    <t>Any time John vocalizes his needs. (Example: John asks to take a 2 minute movement break during an academic period.)</t>
  </si>
  <si>
    <t>Self-Regulation:</t>
  </si>
  <si>
    <t>Any time John intentionally or unintentionally modulates his energy/anxiety. (Example: John walks around the building and does wall-pushups during his movement break.)</t>
  </si>
  <si>
    <t>Any time John makes a critical attack in Denial/restriction</t>
  </si>
  <si>
    <t>Self Review:</t>
  </si>
  <si>
    <t>Any time John reviews past events, analyzes the components of behaviors or situations and/or discusses cause and effect</t>
  </si>
  <si>
    <t>Strategies:</t>
  </si>
  <si>
    <t>Any time John employs something specific in the moment to address a stressor. (Example: John is getting frustrated by a math problem and says that he needs to take a walk to cool down.)</t>
  </si>
  <si>
    <t>Budgeting:</t>
  </si>
  <si>
    <t>Any time John creates a budget for himself (example: looking up how much a movie ticket costs) or operates within his budget (example: making a choice between getting a large popcorn and a large candy at the movies)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</si>
</sst>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4.0"/>
      <name val="Arial"/>
    </font>
    <font>
      <sz val="12.0"/>
      <name val="Arial"/>
    </font>
    <font>
      <name val="Arial"/>
    </font>
    <font/>
    <font>
      <sz val="24.0"/>
    </font>
    <font>
      <sz val="14.0"/>
    </font>
    <font>
      <sz val="14.0"/>
      <color rgb="FF000000"/>
      <name val="Arial"/>
    </font>
    <font>
      <sz val="24.0"/>
      <color rgb="FF000000"/>
      <name val="Arial"/>
    </font>
    <font>
      <sz val="11.0"/>
    </font>
    <font>
      <sz val="11.0"/>
      <name val="Arial"/>
    </font>
    <font>
      <sz val="11.0"/>
      <color rgb="FF000000"/>
      <name val="Arial"/>
    </font>
    <font>
      <u/>
      <sz val="14.0"/>
      <color rgb="FF000000"/>
      <name val="Arial"/>
    </font>
    <font>
      <sz val="12.0"/>
      <color rgb="FF000000"/>
      <name val="Arial"/>
    </font>
    <font>
      <color rgb="FF000000"/>
      <name val="Arial"/>
    </font>
    <font>
      <u/>
      <sz val="14.0"/>
      <color rgb="FF000000"/>
      <name val="Arial"/>
    </font>
    <font>
      <sz val="18.0"/>
      <color rgb="FF000000"/>
      <name val="Arial"/>
    </font>
    <font>
      <u/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14" xfId="0" applyAlignment="1" applyBorder="1" applyFont="1" applyNumberFormat="1">
      <alignment horizontal="right"/>
    </xf>
    <xf borderId="1" fillId="0" fontId="2" numFmtId="14" xfId="0" applyAlignment="1" applyBorder="1" applyFont="1" applyNumberFormat="1">
      <alignment/>
    </xf>
    <xf borderId="1" fillId="0" fontId="2" numFmtId="0" xfId="0" applyAlignment="1" applyBorder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2" fillId="0" fontId="2" numFmtId="0" xfId="0" applyAlignment="1" applyBorder="1" applyFont="1">
      <alignment/>
    </xf>
    <xf borderId="0" fillId="0" fontId="2" numFmtId="0" xfId="0" applyAlignment="1" applyFont="1">
      <alignment/>
    </xf>
    <xf borderId="2" fillId="0" fontId="2" numFmtId="0" xfId="0" applyAlignment="1" applyBorder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2" fillId="0" fontId="2" numFmtId="0" xfId="0" applyAlignment="1" applyBorder="1" applyFont="1">
      <alignment/>
    </xf>
    <xf borderId="0" fillId="0" fontId="2" numFmtId="0" xfId="0" applyAlignment="1" applyFont="1">
      <alignment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2" fillId="0" fontId="7" numFmtId="0" xfId="0" applyAlignment="1" applyBorder="1" applyFont="1">
      <alignment vertical="top"/>
    </xf>
    <xf borderId="0" fillId="0" fontId="6" numFmtId="14" xfId="0" applyAlignment="1" applyFont="1" applyNumberFormat="1">
      <alignment/>
    </xf>
    <xf borderId="0" fillId="0" fontId="4" numFmtId="14" xfId="0" applyAlignment="1" applyFont="1" applyNumberForma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2" fillId="0" fontId="6" numFmtId="0" xfId="0" applyAlignment="1" applyBorder="1" applyFont="1">
      <alignment/>
    </xf>
    <xf borderId="2" fillId="0" fontId="6" numFmtId="14" xfId="0" applyAlignment="1" applyBorder="1" applyFont="1" applyNumberFormat="1">
      <alignment/>
    </xf>
    <xf borderId="2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14" xfId="0" applyAlignment="1" applyBorder="1" applyFont="1" applyNumberFormat="1">
      <alignment horizontal="right"/>
    </xf>
    <xf borderId="4" fillId="0" fontId="1" numFmtId="0" xfId="0" applyAlignment="1" applyBorder="1" applyFont="1">
      <alignment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3" numFmtId="0" xfId="0" applyFont="1"/>
    <xf borderId="0" fillId="0" fontId="12" numFmtId="0" xfId="0" applyAlignment="1" applyFont="1">
      <alignment/>
    </xf>
    <xf borderId="0" fillId="0" fontId="11" numFmtId="0" xfId="0" applyAlignment="1" applyFont="1">
      <alignment/>
    </xf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15" numFmtId="0" xfId="0" applyAlignment="1" applyFont="1">
      <alignment/>
    </xf>
    <xf borderId="0" fillId="0" fontId="7" numFmtId="0" xfId="0" applyAlignment="1" applyFont="1">
      <alignment/>
    </xf>
    <xf borderId="0" fillId="0" fontId="1" numFmtId="0" xfId="0" applyAlignment="1" applyFont="1">
      <alignment/>
    </xf>
    <xf borderId="0" fillId="0" fontId="10" numFmtId="0" xfId="0" applyAlignment="1" applyFont="1">
      <alignment/>
    </xf>
    <xf borderId="0" fillId="0" fontId="14" numFmtId="0" xfId="0" applyAlignment="1" applyFont="1">
      <alignment/>
    </xf>
    <xf borderId="0" fillId="0" fontId="14" numFmtId="0" xfId="0" applyAlignment="1" applyFont="1">
      <alignment/>
    </xf>
    <xf borderId="0" fillId="0" fontId="10" numFmtId="0" xfId="0" applyFont="1"/>
    <xf borderId="0" fillId="0" fontId="3" numFmtId="0" xfId="0" applyAlignment="1" applyFont="1">
      <alignment/>
    </xf>
    <xf borderId="0" fillId="0" fontId="3" numFmtId="0" xfId="0" applyFont="1"/>
    <xf borderId="0" fillId="0" fontId="11" numFmtId="0" xfId="0" applyAlignment="1" applyFont="1">
      <alignment/>
    </xf>
    <xf borderId="0" fillId="0" fontId="2" numFmtId="0" xfId="0" applyAlignment="1" applyFont="1">
      <alignment/>
    </xf>
    <xf borderId="0" fillId="0" fontId="14" numFmtId="0" xfId="0" applyAlignment="1" applyFont="1">
      <alignment/>
    </xf>
    <xf borderId="0" fillId="0" fontId="16" numFmtId="0" xfId="0" applyAlignment="1" applyFont="1">
      <alignment/>
    </xf>
    <xf borderId="0" fillId="0" fontId="16" numFmtId="0" xfId="0" applyAlignment="1" applyFont="1">
      <alignment/>
    </xf>
    <xf borderId="0" fillId="0" fontId="11" numFmtId="0" xfId="0" applyAlignment="1" applyFont="1">
      <alignment/>
    </xf>
    <xf borderId="0" fillId="0" fontId="17" numFmtId="0" xfId="0" applyAlignment="1" applyFont="1">
      <alignment/>
    </xf>
    <xf borderId="0" fillId="0" fontId="10" numFmtId="0" xfId="0" applyAlignment="1" applyFon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Total LC earned over total time to date (week to week)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'Week 2 Debrief Total LC'!$B$5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'Week 2 Debrief Total LC'!$A$6:$A$7</c:f>
            </c:strRef>
          </c:cat>
          <c:val>
            <c:numRef>
              <c:f>'Week 2 Debrief Total LC'!$B$6:$B$7</c:f>
            </c:numRef>
          </c:val>
          <c:smooth val="0"/>
        </c:ser>
        <c:axId val="1250810965"/>
        <c:axId val="882479550"/>
      </c:lineChart>
      <c:catAx>
        <c:axId val="1250810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82479550"/>
      </c:catAx>
      <c:valAx>
        <c:axId val="882479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Total XP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50810965"/>
      </c:valAx>
    </c:plotArea>
    <c:legend>
      <c:legendPos val="r"/>
      <c:overlay val="0"/>
    </c:legend>
    <c:plotVisOnly val="1"/>
  </c:chart>
</c:chartSpace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LCS Categories Total LC to Date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'Week 2 Debrief Categories Total'!$B$6</c:f>
            </c:strRef>
          </c:tx>
          <c:spPr>
            <a:solidFill>
              <a:srgbClr val="3366CC"/>
            </a:solidFill>
          </c:spPr>
          <c:cat>
            <c:strRef>
              <c:f>'Week 2 Debrief Categories Total'!$A$7:$A$24</c:f>
            </c:strRef>
          </c:cat>
          <c:val>
            <c:numRef>
              <c:f>'Week 2 Debrief Categories Total'!$B$7:$B$24</c:f>
            </c:numRef>
          </c:val>
        </c:ser>
        <c:ser>
          <c:idx val="1"/>
          <c:order val="1"/>
          <c:tx>
            <c:strRef>
              <c:f>'Week 2 Debrief Categories Total'!$C$6</c:f>
            </c:strRef>
          </c:tx>
          <c:spPr>
            <a:solidFill>
              <a:srgbClr val="DC3912"/>
            </a:solidFill>
          </c:spPr>
          <c:cat>
            <c:strRef>
              <c:f>'Week 2 Debrief Categories Total'!$A$7:$A$24</c:f>
            </c:strRef>
          </c:cat>
          <c:val>
            <c:numRef>
              <c:f>'Week 2 Debrief Categories Total'!$C$7:$C$24</c:f>
            </c:numRef>
          </c:val>
        </c:ser>
        <c:overlap val="100"/>
        <c:axId val="1185295961"/>
        <c:axId val="979145147"/>
      </c:barChart>
      <c:catAx>
        <c:axId val="1185295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LCS Categories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79145147"/>
      </c:catAx>
      <c:valAx>
        <c:axId val="979145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529596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Self-determination total LC earned over time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'Week 2 Debrief Category of the '!$A$7</c:f>
            </c:strRef>
          </c:tx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'Week 2 Debrief Category of the '!$B$6:$C$6</c:f>
            </c:strRef>
          </c:cat>
          <c:val>
            <c:numRef>
              <c:f>'Week 2 Debrief Category of the '!$B$7:$C$7</c:f>
            </c:numRef>
          </c:val>
        </c:ser>
        <c:axId val="2119026742"/>
        <c:axId val="219362830"/>
      </c:areaChart>
      <c:catAx>
        <c:axId val="2119026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9362830"/>
      </c:catAx>
      <c:valAx>
        <c:axId val="219362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Self-determination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1902674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1/1 - 1/4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'Week 2 Debrief this week vs. la'!$B$7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2 Debrief this week vs. la'!$A$8:$A$25</c:f>
            </c:strRef>
          </c:cat>
          <c:val>
            <c:numRef>
              <c:f>'Week 2 Debrief this week vs. la'!$B$8:$B$25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1/8 - 1/11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'Week 2 Debrief this week vs. la'!$E$7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2 Debrief this week vs. la'!$D$8:$D$25</c:f>
            </c:strRef>
          </c:cat>
          <c:val>
            <c:numRef>
              <c:f>'Week 2 Debrief this week vs. la'!$E$8:$E$25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0</xdr:colOff>
      <xdr:row>5</xdr:row>
      <xdr:rowOff>19050</xdr:rowOff>
    </xdr:from>
    <xdr:to>
      <xdr:col>10</xdr:col>
      <xdr:colOff>657225</xdr:colOff>
      <xdr:row>30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24</xdr:row>
      <xdr:rowOff>9525</xdr:rowOff>
    </xdr:from>
    <xdr:to>
      <xdr:col>10</xdr:col>
      <xdr:colOff>771525</xdr:colOff>
      <xdr:row>49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8</xdr:row>
      <xdr:rowOff>0</xdr:rowOff>
    </xdr:from>
    <xdr:to>
      <xdr:col>10</xdr:col>
      <xdr:colOff>466725</xdr:colOff>
      <xdr:row>29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25</xdr:row>
      <xdr:rowOff>114300</xdr:rowOff>
    </xdr:from>
    <xdr:to>
      <xdr:col>5</xdr:col>
      <xdr:colOff>9525</xdr:colOff>
      <xdr:row>43</xdr:row>
      <xdr:rowOff>28575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1190625</xdr:colOff>
      <xdr:row>25</xdr:row>
      <xdr:rowOff>114300</xdr:rowOff>
    </xdr:from>
    <xdr:to>
      <xdr:col>9</xdr:col>
      <xdr:colOff>723900</xdr:colOff>
      <xdr:row>43</xdr:row>
      <xdr:rowOff>19050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43"/>
  </cols>
  <sheetData>
    <row r="1">
      <c r="A1" s="1" t="s">
        <v>0</v>
      </c>
      <c r="B1" s="2">
        <v>42370.0</v>
      </c>
      <c r="C1" s="3"/>
      <c r="D1" s="2">
        <v>42371.0</v>
      </c>
      <c r="E1" s="3"/>
      <c r="F1" s="2">
        <v>42372.0</v>
      </c>
      <c r="G1" s="3"/>
      <c r="H1" s="2">
        <v>42373.0</v>
      </c>
      <c r="I1" s="3"/>
      <c r="J1" s="4" t="s">
        <v>1</v>
      </c>
      <c r="K1" s="5"/>
      <c r="L1" s="6"/>
      <c r="M1" s="6"/>
      <c r="N1" s="6"/>
    </row>
    <row r="2">
      <c r="A2" s="7"/>
      <c r="B2" s="8"/>
      <c r="C2" s="9" t="s">
        <v>2</v>
      </c>
      <c r="D2" s="10"/>
      <c r="E2" s="9" t="s">
        <v>2</v>
      </c>
      <c r="F2" s="10"/>
      <c r="G2" s="9" t="s">
        <v>2</v>
      </c>
      <c r="H2" s="10"/>
      <c r="I2" s="9" t="s">
        <v>2</v>
      </c>
      <c r="J2" s="11" t="s">
        <v>3</v>
      </c>
      <c r="K2" s="5"/>
    </row>
    <row r="3">
      <c r="A3" s="11" t="s">
        <v>4</v>
      </c>
      <c r="B3" s="12" t="s">
        <v>5</v>
      </c>
      <c r="C3" s="13">
        <v>8.0</v>
      </c>
      <c r="D3" s="14" t="s">
        <v>6</v>
      </c>
      <c r="E3" s="15">
        <v>5.0</v>
      </c>
      <c r="F3" s="14" t="s">
        <v>7</v>
      </c>
      <c r="G3" s="15">
        <v>5.0</v>
      </c>
      <c r="H3" s="14" t="s">
        <v>5</v>
      </c>
      <c r="I3" s="15">
        <v>8.0</v>
      </c>
      <c r="J3" s="13">
        <v>26.0</v>
      </c>
      <c r="K3" s="16" t="s">
        <v>4</v>
      </c>
    </row>
    <row r="4">
      <c r="A4" s="11" t="s">
        <v>8</v>
      </c>
      <c r="B4" s="17" t="s">
        <v>9</v>
      </c>
      <c r="C4" s="13">
        <v>4.0</v>
      </c>
      <c r="D4" s="14" t="s">
        <v>10</v>
      </c>
      <c r="E4" s="15">
        <v>15.0</v>
      </c>
      <c r="F4" s="14" t="s">
        <v>11</v>
      </c>
      <c r="G4" s="15">
        <v>2.0</v>
      </c>
      <c r="H4" s="5"/>
      <c r="I4" s="17">
        <v>0.0</v>
      </c>
      <c r="J4" s="13">
        <v>21.0</v>
      </c>
      <c r="K4" s="16" t="s">
        <v>8</v>
      </c>
    </row>
    <row r="5">
      <c r="A5" s="11" t="s">
        <v>12</v>
      </c>
      <c r="B5" s="5"/>
      <c r="C5" s="13">
        <v>0.0</v>
      </c>
      <c r="D5" s="14" t="s">
        <v>13</v>
      </c>
      <c r="E5" s="15">
        <v>9.0</v>
      </c>
      <c r="F5" s="5"/>
      <c r="G5" s="17">
        <v>0.0</v>
      </c>
      <c r="H5" s="5"/>
      <c r="I5" s="17">
        <v>0.0</v>
      </c>
      <c r="J5" s="13">
        <v>9.0</v>
      </c>
      <c r="K5" s="16" t="s">
        <v>12</v>
      </c>
    </row>
    <row r="6">
      <c r="A6" s="11" t="s">
        <v>14</v>
      </c>
      <c r="B6" s="14"/>
      <c r="C6" s="13">
        <v>0.0</v>
      </c>
      <c r="D6" s="14" t="s">
        <v>15</v>
      </c>
      <c r="E6" s="15">
        <v>6.0</v>
      </c>
      <c r="F6" s="5"/>
      <c r="G6" s="17">
        <v>0.0</v>
      </c>
      <c r="H6" s="5"/>
      <c r="I6" s="17">
        <v>0.0</v>
      </c>
      <c r="J6" s="13">
        <v>6.0</v>
      </c>
      <c r="K6" s="16" t="s">
        <v>14</v>
      </c>
    </row>
    <row r="7">
      <c r="A7" s="11" t="s">
        <v>16</v>
      </c>
      <c r="B7" s="12" t="s">
        <v>17</v>
      </c>
      <c r="C7" s="13">
        <v>6.0</v>
      </c>
      <c r="D7" s="5"/>
      <c r="E7" s="17">
        <v>0.0</v>
      </c>
      <c r="F7" s="14" t="s">
        <v>11</v>
      </c>
      <c r="G7" s="15">
        <v>2.0</v>
      </c>
      <c r="H7" s="5"/>
      <c r="I7" s="17">
        <v>0.0</v>
      </c>
      <c r="J7" s="13">
        <v>8.0</v>
      </c>
      <c r="K7" s="16" t="s">
        <v>16</v>
      </c>
    </row>
    <row r="8">
      <c r="A8" s="11" t="s">
        <v>18</v>
      </c>
      <c r="B8" s="12" t="s">
        <v>17</v>
      </c>
      <c r="C8" s="13">
        <v>6.0</v>
      </c>
      <c r="D8" s="14" t="s">
        <v>9</v>
      </c>
      <c r="E8" s="15">
        <v>4.0</v>
      </c>
      <c r="F8" s="14" t="s">
        <v>19</v>
      </c>
      <c r="G8" s="15">
        <v>4.0</v>
      </c>
      <c r="H8" s="14" t="s">
        <v>11</v>
      </c>
      <c r="I8" s="13">
        <v>0.0</v>
      </c>
      <c r="J8" s="13">
        <v>14.0</v>
      </c>
      <c r="K8" s="16" t="s">
        <v>18</v>
      </c>
    </row>
    <row r="9">
      <c r="A9" s="11" t="s">
        <v>20</v>
      </c>
      <c r="B9" s="12" t="s">
        <v>11</v>
      </c>
      <c r="C9" s="13">
        <v>2.0</v>
      </c>
      <c r="D9" s="14" t="s">
        <v>11</v>
      </c>
      <c r="E9" s="15">
        <v>2.0</v>
      </c>
      <c r="F9" s="14" t="s">
        <v>21</v>
      </c>
      <c r="G9" s="15">
        <v>3.0</v>
      </c>
      <c r="H9" s="14" t="s">
        <v>11</v>
      </c>
      <c r="I9" s="15">
        <v>2.0</v>
      </c>
      <c r="J9" s="13">
        <v>9.0</v>
      </c>
      <c r="K9" s="16" t="s">
        <v>20</v>
      </c>
    </row>
    <row r="10">
      <c r="A10" s="11" t="s">
        <v>22</v>
      </c>
      <c r="B10" s="12" t="s">
        <v>11</v>
      </c>
      <c r="C10" s="13">
        <v>2.0</v>
      </c>
      <c r="D10" s="5"/>
      <c r="E10" s="17">
        <v>0.0</v>
      </c>
      <c r="F10" s="5"/>
      <c r="G10" s="17">
        <v>0.0</v>
      </c>
      <c r="H10" s="5"/>
      <c r="I10" s="17">
        <v>0.0</v>
      </c>
      <c r="J10" s="13">
        <v>2.0</v>
      </c>
      <c r="K10" s="16" t="s">
        <v>22</v>
      </c>
    </row>
    <row r="11">
      <c r="A11" s="9" t="s">
        <v>23</v>
      </c>
      <c r="B11" s="6" t="s">
        <v>24</v>
      </c>
      <c r="C11" s="6">
        <v>22.0</v>
      </c>
      <c r="D11" s="14" t="s">
        <v>6</v>
      </c>
      <c r="E11" s="15">
        <v>5.0</v>
      </c>
      <c r="F11" s="14"/>
      <c r="G11" s="13">
        <v>0.0</v>
      </c>
      <c r="H11" s="14" t="s">
        <v>25</v>
      </c>
      <c r="I11" s="15">
        <v>11.0</v>
      </c>
      <c r="J11" s="13">
        <v>38.0</v>
      </c>
      <c r="K11" s="18" t="s">
        <v>23</v>
      </c>
    </row>
    <row r="12">
      <c r="A12" s="11" t="s">
        <v>26</v>
      </c>
      <c r="B12" s="12" t="s">
        <v>27</v>
      </c>
      <c r="C12" s="13">
        <v>16.0</v>
      </c>
      <c r="D12" s="14" t="s">
        <v>28</v>
      </c>
      <c r="E12" s="15">
        <v>8.0</v>
      </c>
      <c r="F12" s="14" t="s">
        <v>11</v>
      </c>
      <c r="G12" s="15">
        <v>2.0</v>
      </c>
      <c r="H12" s="6" t="s">
        <v>29</v>
      </c>
      <c r="I12" s="6">
        <v>25.0</v>
      </c>
      <c r="J12" s="13">
        <v>51.0</v>
      </c>
      <c r="K12" s="16" t="s">
        <v>26</v>
      </c>
    </row>
    <row r="13">
      <c r="A13" s="11" t="s">
        <v>30</v>
      </c>
      <c r="B13" s="12" t="s">
        <v>31</v>
      </c>
      <c r="C13" s="13">
        <v>20.0</v>
      </c>
      <c r="D13" s="14" t="s">
        <v>28</v>
      </c>
      <c r="E13" s="15">
        <v>8.0</v>
      </c>
      <c r="F13" s="14" t="s">
        <v>32</v>
      </c>
      <c r="G13" s="15">
        <v>14.0</v>
      </c>
      <c r="H13" s="14" t="s">
        <v>33</v>
      </c>
      <c r="I13" s="15">
        <v>30.0</v>
      </c>
      <c r="J13" s="13">
        <v>72.0</v>
      </c>
      <c r="K13" s="16" t="s">
        <v>30</v>
      </c>
    </row>
    <row r="14">
      <c r="A14" s="11" t="s">
        <v>34</v>
      </c>
      <c r="B14" s="12" t="s">
        <v>35</v>
      </c>
      <c r="C14" s="13">
        <v>46.0</v>
      </c>
      <c r="D14" s="14" t="s">
        <v>36</v>
      </c>
      <c r="E14" s="15">
        <v>4.0</v>
      </c>
      <c r="F14" s="12" t="s">
        <v>37</v>
      </c>
      <c r="G14" s="13">
        <v>30.0</v>
      </c>
      <c r="H14" s="14" t="s">
        <v>38</v>
      </c>
      <c r="I14" s="15">
        <v>6.0</v>
      </c>
      <c r="J14" s="13">
        <v>86.0</v>
      </c>
      <c r="K14" s="16" t="s">
        <v>34</v>
      </c>
    </row>
    <row r="15">
      <c r="A15" s="11" t="s">
        <v>39</v>
      </c>
      <c r="B15" s="17" t="s">
        <v>40</v>
      </c>
      <c r="C15" s="13">
        <v>8.0</v>
      </c>
      <c r="D15" s="14" t="s">
        <v>38</v>
      </c>
      <c r="E15" s="15">
        <v>6.0</v>
      </c>
      <c r="F15" s="14" t="s">
        <v>41</v>
      </c>
      <c r="G15" s="15">
        <v>6.0</v>
      </c>
      <c r="H15" s="12" t="s">
        <v>42</v>
      </c>
      <c r="I15" s="13">
        <v>18.0</v>
      </c>
      <c r="J15" s="13">
        <v>38.0</v>
      </c>
      <c r="K15" s="16" t="s">
        <v>39</v>
      </c>
    </row>
    <row r="16">
      <c r="A16" s="11" t="s">
        <v>43</v>
      </c>
      <c r="B16" s="12" t="s">
        <v>44</v>
      </c>
      <c r="C16" s="13">
        <v>10.0</v>
      </c>
      <c r="D16" s="14" t="s">
        <v>45</v>
      </c>
      <c r="E16" s="15">
        <v>12.0</v>
      </c>
      <c r="F16" s="5"/>
      <c r="G16" s="17">
        <v>0.0</v>
      </c>
      <c r="H16" s="14"/>
      <c r="I16" s="13">
        <v>0.0</v>
      </c>
      <c r="J16" s="13">
        <v>22.0</v>
      </c>
      <c r="K16" s="16" t="s">
        <v>43</v>
      </c>
    </row>
    <row r="17">
      <c r="A17" s="19" t="s">
        <v>46</v>
      </c>
      <c r="B17" s="17" t="s">
        <v>47</v>
      </c>
      <c r="C17" s="13">
        <v>18.0</v>
      </c>
      <c r="D17" s="14" t="s">
        <v>45</v>
      </c>
      <c r="E17" s="15">
        <v>12.0</v>
      </c>
      <c r="F17" s="5"/>
      <c r="G17" s="17">
        <v>0.0</v>
      </c>
      <c r="H17" s="14"/>
      <c r="I17" s="13">
        <v>0.0</v>
      </c>
      <c r="J17" s="13">
        <v>30.0</v>
      </c>
      <c r="K17" s="20" t="s">
        <v>46</v>
      </c>
    </row>
    <row r="18">
      <c r="A18" s="19" t="s">
        <v>48</v>
      </c>
      <c r="B18" s="12" t="s">
        <v>49</v>
      </c>
      <c r="C18" s="13">
        <v>16.0</v>
      </c>
      <c r="D18" s="14" t="s">
        <v>45</v>
      </c>
      <c r="E18" s="15">
        <v>12.0</v>
      </c>
      <c r="F18" s="5"/>
      <c r="G18" s="17">
        <v>0.0</v>
      </c>
      <c r="H18" s="14"/>
      <c r="I18" s="13">
        <v>0.0</v>
      </c>
      <c r="J18" s="13">
        <v>28.0</v>
      </c>
      <c r="K18" s="20" t="s">
        <v>48</v>
      </c>
    </row>
    <row r="19">
      <c r="A19" s="9" t="s">
        <v>50</v>
      </c>
      <c r="B19" s="5"/>
      <c r="C19" s="13">
        <v>0.0</v>
      </c>
      <c r="D19" s="5"/>
      <c r="E19" s="17">
        <v>0.0</v>
      </c>
      <c r="F19" s="12" t="s">
        <v>38</v>
      </c>
      <c r="G19" s="13">
        <v>6.0</v>
      </c>
      <c r="H19" s="5"/>
      <c r="I19" s="13">
        <v>0.0</v>
      </c>
      <c r="J19" s="13">
        <v>6.0</v>
      </c>
      <c r="K19" s="18" t="s">
        <v>50</v>
      </c>
    </row>
    <row r="20">
      <c r="A20" s="11" t="s">
        <v>51</v>
      </c>
      <c r="B20" s="5"/>
      <c r="C20" s="13">
        <v>0.0</v>
      </c>
      <c r="D20" s="12" t="s">
        <v>47</v>
      </c>
      <c r="E20" s="13">
        <v>18.0</v>
      </c>
      <c r="F20" s="5"/>
      <c r="G20" s="13">
        <v>0.0</v>
      </c>
      <c r="H20" s="14"/>
      <c r="I20" s="13">
        <v>0.0</v>
      </c>
      <c r="J20" s="13">
        <v>18.0</v>
      </c>
      <c r="K20" s="16" t="s">
        <v>51</v>
      </c>
    </row>
    <row r="21">
      <c r="A21" s="12"/>
      <c r="B21" s="14"/>
      <c r="C21" s="15"/>
      <c r="D21" s="14"/>
      <c r="E21" s="15"/>
      <c r="F21" s="14"/>
      <c r="G21" s="15"/>
      <c r="H21" s="14"/>
      <c r="I21" s="15"/>
      <c r="J21" s="15"/>
      <c r="K21" s="12"/>
    </row>
    <row r="22">
      <c r="A22" s="14"/>
      <c r="B22" s="14"/>
      <c r="C22" s="21" t="s">
        <v>52</v>
      </c>
      <c r="D22" s="17"/>
      <c r="E22" s="22" t="s">
        <v>52</v>
      </c>
      <c r="F22" s="5"/>
      <c r="G22" s="22" t="s">
        <v>52</v>
      </c>
      <c r="H22" s="5"/>
      <c r="I22" s="22" t="s">
        <v>52</v>
      </c>
      <c r="J22" s="22" t="s">
        <v>3</v>
      </c>
      <c r="K22" s="14"/>
    </row>
    <row r="23">
      <c r="A23" s="14"/>
      <c r="B23" s="5"/>
      <c r="C23" s="23" t="str">
        <f>sum(C3:C20)</f>
        <v>184</v>
      </c>
      <c r="D23" s="5"/>
      <c r="E23" s="23" t="str">
        <f>sum(E3:E20)</f>
        <v>126</v>
      </c>
      <c r="F23" s="5"/>
      <c r="G23" s="23" t="str">
        <f>sum(G3:G20)</f>
        <v>74</v>
      </c>
      <c r="H23" s="14"/>
      <c r="I23" s="23" t="str">
        <f t="shared" ref="I23:J23" si="1">sum(I3:I20)</f>
        <v>100</v>
      </c>
      <c r="J23" s="23" t="str">
        <f t="shared" si="1"/>
        <v>484</v>
      </c>
      <c r="K23" s="14"/>
    </row>
    <row r="24">
      <c r="A24" s="14"/>
      <c r="B24" s="5"/>
      <c r="C24" s="23"/>
      <c r="D24" s="5"/>
      <c r="E24" s="15"/>
      <c r="F24" s="5"/>
      <c r="G24" s="15"/>
      <c r="H24" s="14"/>
      <c r="I24" s="15"/>
      <c r="J24" s="22" t="s">
        <v>53</v>
      </c>
      <c r="K24" s="12" t="s">
        <v>54</v>
      </c>
    </row>
    <row r="25">
      <c r="A25" s="14"/>
      <c r="B25" s="14"/>
      <c r="C25" s="15"/>
      <c r="D25" s="14"/>
      <c r="E25" s="15"/>
      <c r="F25" s="14"/>
      <c r="G25" s="15"/>
      <c r="H25" s="14"/>
      <c r="I25" s="15"/>
      <c r="J25" s="13">
        <v>484.0</v>
      </c>
      <c r="K25" s="14"/>
    </row>
    <row r="26">
      <c r="J26" s="15" t="s">
        <v>55</v>
      </c>
    </row>
    <row r="27">
      <c r="J27" s="15" t="s">
        <v>56</v>
      </c>
    </row>
    <row r="28">
      <c r="J28" s="15"/>
    </row>
    <row r="29">
      <c r="J29" s="15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0"/>
  </cols>
  <sheetData>
    <row r="1">
      <c r="A1" s="1" t="s">
        <v>0</v>
      </c>
      <c r="B1" s="2">
        <v>42377.0</v>
      </c>
      <c r="C1" s="3"/>
      <c r="D1" s="2">
        <v>42378.0</v>
      </c>
      <c r="E1" s="3"/>
      <c r="F1" s="2">
        <v>42379.0</v>
      </c>
      <c r="G1" s="3"/>
      <c r="H1" s="2">
        <v>42380.0</v>
      </c>
      <c r="I1" s="3"/>
      <c r="J1" s="4" t="s">
        <v>57</v>
      </c>
      <c r="K1" s="5"/>
      <c r="L1" s="6"/>
      <c r="M1" s="6"/>
      <c r="N1" s="6"/>
    </row>
    <row r="2">
      <c r="A2" s="7"/>
      <c r="B2" s="8"/>
      <c r="C2" s="11" t="s">
        <v>58</v>
      </c>
      <c r="D2" s="10"/>
      <c r="E2" s="11" t="s">
        <v>58</v>
      </c>
      <c r="F2" s="10"/>
      <c r="G2" s="11" t="s">
        <v>58</v>
      </c>
      <c r="H2" s="10"/>
      <c r="I2" s="11" t="s">
        <v>58</v>
      </c>
      <c r="J2" s="11" t="s">
        <v>3</v>
      </c>
      <c r="K2" s="5"/>
    </row>
    <row r="3">
      <c r="A3" s="11" t="s">
        <v>4</v>
      </c>
      <c r="B3" s="14" t="s">
        <v>59</v>
      </c>
      <c r="C3" s="15">
        <v>21.0</v>
      </c>
      <c r="D3" s="14" t="s">
        <v>10</v>
      </c>
      <c r="E3" s="15">
        <v>15.0</v>
      </c>
      <c r="F3" s="14" t="s">
        <v>60</v>
      </c>
      <c r="G3" s="15">
        <v>22.0</v>
      </c>
      <c r="H3" s="14" t="s">
        <v>59</v>
      </c>
      <c r="I3" s="15">
        <v>21.0</v>
      </c>
      <c r="J3" s="23" t="str">
        <f>SUM(I3,G3,E3,C3)</f>
        <v>79</v>
      </c>
      <c r="K3" s="16" t="s">
        <v>4</v>
      </c>
    </row>
    <row r="4">
      <c r="A4" s="11" t="s">
        <v>8</v>
      </c>
      <c r="B4" s="14" t="s">
        <v>11</v>
      </c>
      <c r="C4" s="15">
        <v>2.0</v>
      </c>
      <c r="D4" s="14" t="s">
        <v>61</v>
      </c>
      <c r="E4" s="15">
        <v>17.0</v>
      </c>
      <c r="F4" s="14" t="s">
        <v>11</v>
      </c>
      <c r="G4" s="15">
        <v>2.0</v>
      </c>
      <c r="H4" s="5"/>
      <c r="I4" s="15">
        <v>0.0</v>
      </c>
      <c r="J4" s="13">
        <v>21.0</v>
      </c>
      <c r="K4" s="16" t="s">
        <v>8</v>
      </c>
    </row>
    <row r="5">
      <c r="A5" s="11" t="s">
        <v>12</v>
      </c>
      <c r="B5" s="14" t="s">
        <v>62</v>
      </c>
      <c r="C5" s="15">
        <v>3.0</v>
      </c>
      <c r="D5" s="5"/>
      <c r="E5" s="15">
        <v>0.0</v>
      </c>
      <c r="F5" s="5"/>
      <c r="G5" s="15">
        <v>0.0</v>
      </c>
      <c r="H5" s="5"/>
      <c r="I5" s="15">
        <v>0.0</v>
      </c>
      <c r="J5" s="13">
        <v>3.0</v>
      </c>
      <c r="K5" s="16" t="s">
        <v>12</v>
      </c>
    </row>
    <row r="6">
      <c r="A6" s="11" t="s">
        <v>14</v>
      </c>
      <c r="B6" s="5"/>
      <c r="C6" s="15">
        <v>0.0</v>
      </c>
      <c r="D6" s="14" t="s">
        <v>38</v>
      </c>
      <c r="E6" s="15">
        <v>6.0</v>
      </c>
      <c r="F6" s="5"/>
      <c r="G6" s="15">
        <v>0.0</v>
      </c>
      <c r="H6" s="5"/>
      <c r="I6" s="15">
        <v>0.0</v>
      </c>
      <c r="J6" s="13">
        <v>6.0</v>
      </c>
      <c r="K6" s="16" t="s">
        <v>14</v>
      </c>
    </row>
    <row r="7">
      <c r="A7" s="11" t="s">
        <v>16</v>
      </c>
      <c r="B7" s="14" t="s">
        <v>62</v>
      </c>
      <c r="C7" s="15">
        <v>3.0</v>
      </c>
      <c r="D7" s="14" t="s">
        <v>62</v>
      </c>
      <c r="E7" s="15">
        <v>3.0</v>
      </c>
      <c r="F7" s="5"/>
      <c r="G7" s="15">
        <v>0.0</v>
      </c>
      <c r="H7" s="5"/>
      <c r="I7" s="15">
        <v>0.0</v>
      </c>
      <c r="J7" s="13">
        <v>6.0</v>
      </c>
      <c r="K7" s="16" t="s">
        <v>16</v>
      </c>
    </row>
    <row r="8">
      <c r="A8" s="11" t="s">
        <v>18</v>
      </c>
      <c r="B8" s="14" t="s">
        <v>6</v>
      </c>
      <c r="C8" s="15">
        <v>5.0</v>
      </c>
      <c r="D8" s="14" t="s">
        <v>17</v>
      </c>
      <c r="E8" s="15">
        <v>6.0</v>
      </c>
      <c r="F8" s="14" t="s">
        <v>63</v>
      </c>
      <c r="G8" s="15">
        <v>10.0</v>
      </c>
      <c r="H8" s="14" t="s">
        <v>62</v>
      </c>
      <c r="I8" s="15">
        <v>3.0</v>
      </c>
      <c r="J8" s="13">
        <v>24.0</v>
      </c>
      <c r="K8" s="16" t="s">
        <v>18</v>
      </c>
    </row>
    <row r="9">
      <c r="A9" s="11" t="s">
        <v>20</v>
      </c>
      <c r="B9" s="14" t="s">
        <v>62</v>
      </c>
      <c r="C9" s="15">
        <v>3.0</v>
      </c>
      <c r="D9" s="14" t="s">
        <v>17</v>
      </c>
      <c r="E9" s="15">
        <v>6.0</v>
      </c>
      <c r="F9" s="14" t="s">
        <v>62</v>
      </c>
      <c r="G9" s="15">
        <v>3.0</v>
      </c>
      <c r="H9" s="14" t="s">
        <v>17</v>
      </c>
      <c r="I9" s="15">
        <v>6.0</v>
      </c>
      <c r="J9" s="13">
        <v>18.0</v>
      </c>
      <c r="K9" s="16" t="s">
        <v>20</v>
      </c>
    </row>
    <row r="10">
      <c r="A10" s="11" t="s">
        <v>22</v>
      </c>
      <c r="B10" s="14" t="s">
        <v>62</v>
      </c>
      <c r="C10" s="15">
        <v>3.0</v>
      </c>
      <c r="D10" s="14" t="s">
        <v>62</v>
      </c>
      <c r="E10" s="15">
        <v>3.0</v>
      </c>
      <c r="F10" s="14" t="s">
        <v>11</v>
      </c>
      <c r="G10" s="15">
        <v>2.0</v>
      </c>
      <c r="H10" s="14" t="s">
        <v>62</v>
      </c>
      <c r="I10" s="15">
        <v>3.0</v>
      </c>
      <c r="J10" s="13">
        <v>11.0</v>
      </c>
      <c r="K10" s="16" t="s">
        <v>22</v>
      </c>
    </row>
    <row r="11">
      <c r="A11" s="9" t="s">
        <v>23</v>
      </c>
      <c r="B11" s="6" t="s">
        <v>64</v>
      </c>
      <c r="C11" s="6">
        <v>24.0</v>
      </c>
      <c r="D11" s="6" t="s">
        <v>65</v>
      </c>
      <c r="E11" s="6">
        <v>27.0</v>
      </c>
      <c r="F11" s="6" t="s">
        <v>66</v>
      </c>
      <c r="G11" s="6">
        <v>17.0</v>
      </c>
      <c r="H11" s="6" t="s">
        <v>67</v>
      </c>
      <c r="I11" s="6">
        <v>12.0</v>
      </c>
      <c r="J11" s="23" t="str">
        <f>SUM(G11,I11,E11,C11)</f>
        <v>80</v>
      </c>
      <c r="K11" s="18" t="s">
        <v>23</v>
      </c>
    </row>
    <row r="12">
      <c r="A12" s="11" t="s">
        <v>26</v>
      </c>
      <c r="B12" s="14" t="s">
        <v>47</v>
      </c>
      <c r="C12" s="15">
        <v>18.0</v>
      </c>
      <c r="D12" s="14" t="s">
        <v>68</v>
      </c>
      <c r="E12" s="15">
        <v>18.0</v>
      </c>
      <c r="F12" s="14" t="s">
        <v>69</v>
      </c>
      <c r="G12" s="15">
        <v>22.0</v>
      </c>
      <c r="H12" s="14" t="s">
        <v>70</v>
      </c>
      <c r="I12" s="15">
        <v>28.0</v>
      </c>
      <c r="J12" s="23" t="str">
        <f>SUM(I12,G12,E12,C12)</f>
        <v>86</v>
      </c>
      <c r="K12" s="16" t="s">
        <v>26</v>
      </c>
    </row>
    <row r="13">
      <c r="A13" s="11" t="s">
        <v>30</v>
      </c>
      <c r="B13" s="14" t="s">
        <v>71</v>
      </c>
      <c r="C13" s="15">
        <v>48.0</v>
      </c>
      <c r="D13" s="14" t="s">
        <v>72</v>
      </c>
      <c r="E13" s="15">
        <v>48.0</v>
      </c>
      <c r="F13" s="14" t="s">
        <v>73</v>
      </c>
      <c r="G13" s="15">
        <v>42.0</v>
      </c>
      <c r="H13" s="14" t="s">
        <v>47</v>
      </c>
      <c r="I13" s="15">
        <v>18.0</v>
      </c>
      <c r="J13" s="13" t="s">
        <v>74</v>
      </c>
      <c r="K13" s="16" t="s">
        <v>30</v>
      </c>
    </row>
    <row r="14">
      <c r="A14" s="11" t="s">
        <v>34</v>
      </c>
      <c r="B14" s="14" t="s">
        <v>38</v>
      </c>
      <c r="C14" s="15">
        <v>6.0</v>
      </c>
      <c r="D14" s="14" t="s">
        <v>75</v>
      </c>
      <c r="E14" s="15">
        <v>16.0</v>
      </c>
      <c r="F14" s="14" t="s">
        <v>45</v>
      </c>
      <c r="G14" s="15">
        <v>12.0</v>
      </c>
      <c r="H14" s="14" t="s">
        <v>76</v>
      </c>
      <c r="I14" s="15">
        <v>24.0</v>
      </c>
      <c r="J14" s="13">
        <v>60.0</v>
      </c>
      <c r="K14" s="16" t="s">
        <v>34</v>
      </c>
    </row>
    <row r="15">
      <c r="A15" s="11" t="s">
        <v>39</v>
      </c>
      <c r="B15" s="14" t="s">
        <v>38</v>
      </c>
      <c r="C15" s="15">
        <v>6.0</v>
      </c>
      <c r="D15" s="5"/>
      <c r="E15" s="15">
        <v>0.0</v>
      </c>
      <c r="F15" s="14" t="s">
        <v>45</v>
      </c>
      <c r="G15" s="15">
        <v>12.0</v>
      </c>
      <c r="H15" s="5"/>
      <c r="I15" s="15">
        <v>0.0</v>
      </c>
      <c r="J15" s="13">
        <v>18.0</v>
      </c>
      <c r="K15" s="16" t="s">
        <v>39</v>
      </c>
    </row>
    <row r="16">
      <c r="A16" s="11" t="s">
        <v>43</v>
      </c>
      <c r="B16" s="14" t="s">
        <v>38</v>
      </c>
      <c r="C16" s="15">
        <v>6.0</v>
      </c>
      <c r="D16" s="14" t="s">
        <v>42</v>
      </c>
      <c r="E16" s="15">
        <v>18.0</v>
      </c>
      <c r="F16" s="5"/>
      <c r="G16" s="15">
        <v>0.0</v>
      </c>
      <c r="H16" s="5"/>
      <c r="I16" s="15">
        <v>0.0</v>
      </c>
      <c r="J16" s="13">
        <v>24.0</v>
      </c>
      <c r="K16" s="16" t="s">
        <v>43</v>
      </c>
    </row>
    <row r="17">
      <c r="A17" s="19" t="s">
        <v>46</v>
      </c>
      <c r="B17" s="5"/>
      <c r="C17" s="15">
        <v>0.0</v>
      </c>
      <c r="D17" s="14" t="s">
        <v>77</v>
      </c>
      <c r="E17" s="15">
        <v>36.0</v>
      </c>
      <c r="F17" s="5"/>
      <c r="G17" s="15">
        <v>0.0</v>
      </c>
      <c r="H17" s="5"/>
      <c r="I17" s="15">
        <v>0.0</v>
      </c>
      <c r="J17" s="13">
        <v>36.0</v>
      </c>
      <c r="K17" s="20" t="s">
        <v>46</v>
      </c>
    </row>
    <row r="18">
      <c r="A18" s="19" t="s">
        <v>48</v>
      </c>
      <c r="B18" s="14" t="s">
        <v>38</v>
      </c>
      <c r="C18" s="15">
        <v>6.0</v>
      </c>
      <c r="D18" s="5"/>
      <c r="E18" s="15">
        <v>0.0</v>
      </c>
      <c r="F18" s="5"/>
      <c r="G18" s="15">
        <v>0.0</v>
      </c>
      <c r="H18" s="5"/>
      <c r="I18" s="15">
        <v>0.0</v>
      </c>
      <c r="J18" s="13">
        <v>6.0</v>
      </c>
      <c r="K18" s="20" t="s">
        <v>48</v>
      </c>
    </row>
    <row r="19">
      <c r="A19" s="9" t="s">
        <v>50</v>
      </c>
      <c r="B19" s="5"/>
      <c r="C19" s="15">
        <v>0.0</v>
      </c>
      <c r="D19" s="5"/>
      <c r="E19" s="15">
        <v>0.0</v>
      </c>
      <c r="F19" s="14" t="s">
        <v>27</v>
      </c>
      <c r="G19" s="15">
        <v>16.0</v>
      </c>
      <c r="H19" s="5"/>
      <c r="I19" s="15">
        <v>0.0</v>
      </c>
      <c r="J19" s="13">
        <v>16.0</v>
      </c>
      <c r="K19" s="18" t="s">
        <v>50</v>
      </c>
    </row>
    <row r="20">
      <c r="A20" s="11" t="s">
        <v>51</v>
      </c>
      <c r="B20" s="5"/>
      <c r="C20" s="15">
        <v>0.0</v>
      </c>
      <c r="D20" s="14" t="s">
        <v>27</v>
      </c>
      <c r="E20" s="15">
        <v>16.0</v>
      </c>
      <c r="F20" s="5"/>
      <c r="G20" s="15">
        <v>0.0</v>
      </c>
      <c r="H20" s="14" t="s">
        <v>78</v>
      </c>
      <c r="I20" s="15">
        <v>12.0</v>
      </c>
      <c r="J20" s="13">
        <v>28.0</v>
      </c>
      <c r="K20" s="16" t="s">
        <v>51</v>
      </c>
    </row>
    <row r="21">
      <c r="A21" s="12"/>
      <c r="B21" s="14"/>
      <c r="C21" s="15"/>
      <c r="D21" s="14"/>
      <c r="E21" s="15"/>
      <c r="F21" s="14"/>
      <c r="G21" s="15"/>
      <c r="H21" s="14"/>
      <c r="I21" s="15"/>
      <c r="J21" s="15"/>
      <c r="K21" s="12"/>
    </row>
    <row r="22">
      <c r="A22" s="14"/>
      <c r="B22" s="14"/>
      <c r="C22" s="22" t="s">
        <v>52</v>
      </c>
      <c r="D22" s="10"/>
      <c r="E22" s="22" t="s">
        <v>52</v>
      </c>
      <c r="F22" s="10"/>
      <c r="G22" s="22" t="s">
        <v>52</v>
      </c>
      <c r="H22" s="10"/>
      <c r="I22" s="22" t="s">
        <v>52</v>
      </c>
      <c r="J22" s="22" t="s">
        <v>3</v>
      </c>
      <c r="K22" s="14"/>
    </row>
    <row r="23">
      <c r="A23" s="14"/>
      <c r="B23" s="5"/>
      <c r="C23" s="23" t="str">
        <f>sum(C3:C20)</f>
        <v>154</v>
      </c>
      <c r="D23" s="5"/>
      <c r="E23" s="23" t="str">
        <f>sum(E3:E20)</f>
        <v>235</v>
      </c>
      <c r="F23" s="5"/>
      <c r="G23" s="23" t="str">
        <f>sum(G3:G20)</f>
        <v>160</v>
      </c>
      <c r="H23" s="14"/>
      <c r="I23" s="23" t="str">
        <f>sum(I3:I20)</f>
        <v>127</v>
      </c>
      <c r="J23" s="23" t="str">
        <f>sum(C23,E23,G23,I23)+25</f>
        <v>701</v>
      </c>
      <c r="K23" s="14"/>
    </row>
    <row r="24">
      <c r="A24" s="14"/>
      <c r="B24" s="5"/>
      <c r="C24" s="15"/>
      <c r="D24" s="5"/>
      <c r="E24" s="15"/>
      <c r="F24" s="5"/>
      <c r="G24" s="15"/>
      <c r="H24" s="14"/>
      <c r="I24" s="15"/>
      <c r="J24" s="22" t="s">
        <v>53</v>
      </c>
      <c r="K24" s="12" t="s">
        <v>54</v>
      </c>
    </row>
    <row r="25">
      <c r="A25" s="14"/>
      <c r="B25" s="14"/>
      <c r="C25" s="15"/>
      <c r="D25" s="14"/>
      <c r="E25" s="15"/>
      <c r="F25" s="14"/>
      <c r="G25" s="15"/>
      <c r="H25" s="14"/>
      <c r="I25" s="15"/>
      <c r="J25" s="23" t="str">
        <f>sum(J23)+84</f>
        <v>785</v>
      </c>
      <c r="K25" s="14"/>
    </row>
    <row r="26">
      <c r="J26" s="6" t="s">
        <v>79</v>
      </c>
    </row>
    <row r="27">
      <c r="J27" s="6" t="s">
        <v>80</v>
      </c>
    </row>
    <row r="28">
      <c r="J28" s="6"/>
    </row>
    <row r="30">
      <c r="J30" s="6" t="s">
        <v>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7.14"/>
  </cols>
  <sheetData>
    <row r="1">
      <c r="A1" s="24" t="s">
        <v>82</v>
      </c>
    </row>
    <row r="2">
      <c r="A2" s="25" t="s">
        <v>83</v>
      </c>
    </row>
    <row r="3">
      <c r="A3" s="6" t="s">
        <v>52</v>
      </c>
    </row>
    <row r="5">
      <c r="A5" s="26" t="s">
        <v>84</v>
      </c>
      <c r="B5" s="26" t="s">
        <v>85</v>
      </c>
      <c r="D5" s="25"/>
      <c r="E5" s="27"/>
      <c r="F5" s="27"/>
    </row>
    <row r="6">
      <c r="A6" s="28">
        <v>42373.0</v>
      </c>
      <c r="B6" s="6">
        <v>484.0</v>
      </c>
      <c r="D6" s="29"/>
      <c r="E6" s="13"/>
      <c r="F6" s="13"/>
    </row>
    <row r="7">
      <c r="A7" s="28">
        <v>42380.0</v>
      </c>
      <c r="B7" s="6">
        <v>701.0</v>
      </c>
      <c r="D7" s="29"/>
      <c r="E7" s="13"/>
      <c r="F7" s="13"/>
    </row>
    <row r="8">
      <c r="D8" s="29"/>
      <c r="E8" s="13"/>
      <c r="F8" s="13"/>
    </row>
    <row r="9">
      <c r="D9" s="29"/>
      <c r="E9" s="13"/>
      <c r="F9" s="13"/>
    </row>
    <row r="10">
      <c r="D10" s="29"/>
      <c r="E10" s="13"/>
      <c r="F10" s="13"/>
    </row>
    <row r="11">
      <c r="D11" s="29"/>
      <c r="E11" s="13"/>
      <c r="F11" s="13"/>
    </row>
    <row r="12">
      <c r="D12" s="29"/>
      <c r="E12" s="13"/>
      <c r="F12" s="13"/>
    </row>
    <row r="13">
      <c r="D13" s="29"/>
      <c r="E13" s="13"/>
      <c r="F13" s="13"/>
    </row>
    <row r="14">
      <c r="D14" s="30"/>
      <c r="E14" s="13"/>
      <c r="F14" s="13"/>
    </row>
    <row r="15">
      <c r="D15" s="29"/>
      <c r="E15" s="13"/>
      <c r="F15" s="13"/>
    </row>
    <row r="16">
      <c r="D16" s="29"/>
      <c r="E16" s="13"/>
      <c r="F16" s="13"/>
    </row>
    <row r="17">
      <c r="D17" s="29"/>
      <c r="E17" s="13"/>
      <c r="F17" s="13"/>
    </row>
    <row r="18">
      <c r="D18" s="29"/>
      <c r="E18" s="13"/>
      <c r="F18" s="13"/>
    </row>
    <row r="19">
      <c r="D19" s="29"/>
      <c r="E19" s="13"/>
      <c r="F19" s="13"/>
    </row>
    <row r="20">
      <c r="D20" s="31"/>
      <c r="E20" s="13"/>
      <c r="F20" s="13"/>
    </row>
    <row r="21">
      <c r="D21" s="31"/>
      <c r="E21" s="13"/>
      <c r="F21" s="13"/>
    </row>
    <row r="22">
      <c r="D22" s="30"/>
      <c r="E22" s="13"/>
      <c r="F22" s="13"/>
    </row>
    <row r="23">
      <c r="D23" s="29"/>
      <c r="E23" s="13"/>
      <c r="F23" s="13"/>
    </row>
    <row r="27">
      <c r="D27" s="25"/>
      <c r="E27" s="27"/>
      <c r="F27" s="27"/>
    </row>
    <row r="28">
      <c r="D28" s="25"/>
      <c r="E28" s="13"/>
      <c r="F28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</cols>
  <sheetData>
    <row r="1">
      <c r="A1" s="24" t="s">
        <v>82</v>
      </c>
    </row>
    <row r="2">
      <c r="A2" s="25" t="s">
        <v>83</v>
      </c>
    </row>
    <row r="3">
      <c r="A3" s="6" t="s">
        <v>86</v>
      </c>
    </row>
    <row r="6">
      <c r="A6" s="32" t="s">
        <v>87</v>
      </c>
      <c r="B6" s="33">
        <v>42373.0</v>
      </c>
      <c r="C6" s="33">
        <v>42380.0</v>
      </c>
    </row>
    <row r="7">
      <c r="A7" s="34" t="s">
        <v>4</v>
      </c>
      <c r="B7" s="13">
        <v>26.0</v>
      </c>
      <c r="C7" s="13">
        <v>79.0</v>
      </c>
    </row>
    <row r="8">
      <c r="A8" s="34" t="s">
        <v>8</v>
      </c>
      <c r="B8" s="13">
        <v>21.0</v>
      </c>
      <c r="C8" s="13">
        <v>21.0</v>
      </c>
    </row>
    <row r="9">
      <c r="A9" s="34" t="s">
        <v>12</v>
      </c>
      <c r="B9" s="13">
        <v>9.0</v>
      </c>
      <c r="C9" s="13">
        <v>3.0</v>
      </c>
    </row>
    <row r="10">
      <c r="A10" s="34" t="s">
        <v>14</v>
      </c>
      <c r="B10" s="13">
        <v>6.0</v>
      </c>
      <c r="C10" s="13">
        <v>6.0</v>
      </c>
    </row>
    <row r="11">
      <c r="A11" s="34" t="s">
        <v>16</v>
      </c>
      <c r="B11" s="13">
        <v>8.0</v>
      </c>
      <c r="C11" s="13">
        <v>6.0</v>
      </c>
    </row>
    <row r="12">
      <c r="A12" s="34" t="s">
        <v>18</v>
      </c>
      <c r="B12" s="13">
        <v>14.0</v>
      </c>
      <c r="C12" s="13">
        <v>24.0</v>
      </c>
    </row>
    <row r="13">
      <c r="A13" s="34" t="s">
        <v>20</v>
      </c>
      <c r="B13" s="13">
        <v>9.0</v>
      </c>
      <c r="C13" s="13">
        <v>18.0</v>
      </c>
    </row>
    <row r="14">
      <c r="A14" s="34" t="s">
        <v>22</v>
      </c>
      <c r="B14" s="13">
        <v>2.0</v>
      </c>
      <c r="C14" s="13">
        <v>11.0</v>
      </c>
    </row>
    <row r="15">
      <c r="A15" s="35" t="s">
        <v>23</v>
      </c>
      <c r="B15" s="13">
        <v>38.0</v>
      </c>
      <c r="C15" s="13">
        <v>80.0</v>
      </c>
    </row>
    <row r="16">
      <c r="A16" s="34" t="s">
        <v>26</v>
      </c>
      <c r="B16" s="13">
        <v>51.0</v>
      </c>
      <c r="C16" s="13">
        <v>86.0</v>
      </c>
    </row>
    <row r="17">
      <c r="A17" s="34" t="s">
        <v>30</v>
      </c>
      <c r="B17" s="13">
        <v>72.0</v>
      </c>
      <c r="C17" s="13">
        <v>156.0</v>
      </c>
    </row>
    <row r="18">
      <c r="A18" s="34" t="s">
        <v>34</v>
      </c>
      <c r="B18" s="13">
        <v>86.0</v>
      </c>
      <c r="C18" s="13">
        <v>60.0</v>
      </c>
    </row>
    <row r="19">
      <c r="A19" s="34" t="s">
        <v>39</v>
      </c>
      <c r="B19" s="13">
        <v>38.0</v>
      </c>
      <c r="C19" s="13">
        <v>18.0</v>
      </c>
    </row>
    <row r="20">
      <c r="A20" s="34" t="s">
        <v>43</v>
      </c>
      <c r="B20" s="13">
        <v>22.0</v>
      </c>
      <c r="C20" s="13">
        <v>24.0</v>
      </c>
    </row>
    <row r="21">
      <c r="A21" s="36" t="s">
        <v>46</v>
      </c>
      <c r="B21" s="13">
        <v>30.0</v>
      </c>
      <c r="C21" s="13">
        <v>36.0</v>
      </c>
    </row>
    <row r="22">
      <c r="A22" s="36" t="s">
        <v>48</v>
      </c>
      <c r="B22" s="13">
        <v>28.0</v>
      </c>
      <c r="C22" s="13">
        <v>6.0</v>
      </c>
    </row>
    <row r="23">
      <c r="A23" s="35" t="s">
        <v>50</v>
      </c>
      <c r="B23" s="13">
        <v>6.0</v>
      </c>
      <c r="C23" s="13">
        <v>16.0</v>
      </c>
    </row>
    <row r="24">
      <c r="A24" s="34" t="s">
        <v>51</v>
      </c>
      <c r="B24" s="13">
        <v>18.0</v>
      </c>
      <c r="C24" s="13">
        <v>28.0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</cols>
  <sheetData>
    <row r="1">
      <c r="A1" s="24" t="s">
        <v>82</v>
      </c>
    </row>
    <row r="2">
      <c r="A2" s="25" t="s">
        <v>83</v>
      </c>
    </row>
    <row r="3">
      <c r="A3" s="6" t="s">
        <v>88</v>
      </c>
    </row>
    <row r="6">
      <c r="A6" s="35" t="s">
        <v>84</v>
      </c>
      <c r="B6" s="37">
        <v>42373.0</v>
      </c>
      <c r="C6" s="37">
        <v>42380.0</v>
      </c>
    </row>
    <row r="7">
      <c r="A7" s="38" t="s">
        <v>89</v>
      </c>
      <c r="B7" s="15">
        <v>86.0</v>
      </c>
      <c r="C7" s="15">
        <v>60.0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4" max="4" width="19.86"/>
  </cols>
  <sheetData>
    <row r="1">
      <c r="A1" s="24" t="s">
        <v>82</v>
      </c>
    </row>
    <row r="2">
      <c r="A2" s="25" t="s">
        <v>83</v>
      </c>
    </row>
    <row r="3">
      <c r="A3" s="6" t="s">
        <v>90</v>
      </c>
    </row>
    <row r="7">
      <c r="A7" s="32" t="s">
        <v>87</v>
      </c>
      <c r="B7" s="32" t="s">
        <v>1</v>
      </c>
      <c r="D7" s="32" t="s">
        <v>87</v>
      </c>
      <c r="E7" s="32" t="s">
        <v>57</v>
      </c>
    </row>
    <row r="8">
      <c r="A8" s="11" t="s">
        <v>4</v>
      </c>
      <c r="B8" s="13">
        <v>26.0</v>
      </c>
      <c r="D8" s="11" t="s">
        <v>4</v>
      </c>
      <c r="E8" s="13">
        <v>79.0</v>
      </c>
    </row>
    <row r="9">
      <c r="A9" s="11" t="s">
        <v>8</v>
      </c>
      <c r="B9" s="13">
        <v>21.0</v>
      </c>
      <c r="D9" s="11" t="s">
        <v>8</v>
      </c>
      <c r="E9" s="13">
        <v>21.0</v>
      </c>
    </row>
    <row r="10">
      <c r="A10" s="11" t="s">
        <v>12</v>
      </c>
      <c r="B10" s="13">
        <v>9.0</v>
      </c>
      <c r="D10" s="11" t="s">
        <v>12</v>
      </c>
      <c r="E10" s="13">
        <v>3.0</v>
      </c>
    </row>
    <row r="11">
      <c r="A11" s="11" t="s">
        <v>14</v>
      </c>
      <c r="B11" s="13">
        <v>6.0</v>
      </c>
      <c r="D11" s="11" t="s">
        <v>14</v>
      </c>
      <c r="E11" s="13">
        <v>6.0</v>
      </c>
    </row>
    <row r="12">
      <c r="A12" s="11" t="s">
        <v>16</v>
      </c>
      <c r="B12" s="13">
        <v>8.0</v>
      </c>
      <c r="D12" s="11" t="s">
        <v>16</v>
      </c>
      <c r="E12" s="13">
        <v>6.0</v>
      </c>
    </row>
    <row r="13">
      <c r="A13" s="11" t="s">
        <v>18</v>
      </c>
      <c r="B13" s="13">
        <v>14.0</v>
      </c>
      <c r="D13" s="11" t="s">
        <v>18</v>
      </c>
      <c r="E13" s="13">
        <v>24.0</v>
      </c>
    </row>
    <row r="14">
      <c r="A14" s="11" t="s">
        <v>20</v>
      </c>
      <c r="B14" s="13">
        <v>9.0</v>
      </c>
      <c r="D14" s="11" t="s">
        <v>20</v>
      </c>
      <c r="E14" s="13">
        <v>18.0</v>
      </c>
    </row>
    <row r="15">
      <c r="A15" s="11" t="s">
        <v>22</v>
      </c>
      <c r="B15" s="13">
        <v>2.0</v>
      </c>
      <c r="D15" s="11" t="s">
        <v>22</v>
      </c>
      <c r="E15" s="13">
        <v>11.0</v>
      </c>
    </row>
    <row r="16">
      <c r="A16" s="9" t="s">
        <v>23</v>
      </c>
      <c r="B16" s="13">
        <v>38.0</v>
      </c>
      <c r="D16" s="9" t="s">
        <v>23</v>
      </c>
      <c r="E16" s="13">
        <v>80.0</v>
      </c>
    </row>
    <row r="17">
      <c r="A17" s="11" t="s">
        <v>26</v>
      </c>
      <c r="B17" s="13">
        <v>51.0</v>
      </c>
      <c r="D17" s="11" t="s">
        <v>26</v>
      </c>
      <c r="E17" s="13">
        <v>86.0</v>
      </c>
    </row>
    <row r="18">
      <c r="A18" s="11" t="s">
        <v>30</v>
      </c>
      <c r="B18" s="13">
        <v>72.0</v>
      </c>
      <c r="D18" s="11" t="s">
        <v>30</v>
      </c>
      <c r="E18" s="13">
        <v>156.0</v>
      </c>
    </row>
    <row r="19">
      <c r="A19" s="11" t="s">
        <v>34</v>
      </c>
      <c r="B19" s="13">
        <v>86.0</v>
      </c>
      <c r="D19" s="11" t="s">
        <v>34</v>
      </c>
      <c r="E19" s="13">
        <v>60.0</v>
      </c>
    </row>
    <row r="20">
      <c r="A20" s="11" t="s">
        <v>39</v>
      </c>
      <c r="B20" s="13">
        <v>38.0</v>
      </c>
      <c r="D20" s="11" t="s">
        <v>39</v>
      </c>
      <c r="E20" s="13">
        <v>18.0</v>
      </c>
    </row>
    <row r="21">
      <c r="A21" s="11" t="s">
        <v>43</v>
      </c>
      <c r="B21" s="13">
        <v>22.0</v>
      </c>
      <c r="D21" s="11" t="s">
        <v>43</v>
      </c>
      <c r="E21" s="13">
        <v>24.0</v>
      </c>
    </row>
    <row r="22">
      <c r="A22" s="19" t="s">
        <v>46</v>
      </c>
      <c r="B22" s="13">
        <v>30.0</v>
      </c>
      <c r="D22" s="19" t="s">
        <v>46</v>
      </c>
      <c r="E22" s="13">
        <v>36.0</v>
      </c>
    </row>
    <row r="23">
      <c r="A23" s="19" t="s">
        <v>48</v>
      </c>
      <c r="B23" s="13">
        <v>28.0</v>
      </c>
      <c r="D23" s="19" t="s">
        <v>48</v>
      </c>
      <c r="E23" s="13">
        <v>6.0</v>
      </c>
    </row>
    <row r="24">
      <c r="A24" s="9" t="s">
        <v>50</v>
      </c>
      <c r="B24" s="13">
        <v>6.0</v>
      </c>
      <c r="D24" s="9" t="s">
        <v>50</v>
      </c>
      <c r="E24" s="13">
        <v>16.0</v>
      </c>
    </row>
    <row r="25">
      <c r="A25" s="11" t="s">
        <v>51</v>
      </c>
      <c r="B25" s="13">
        <v>18.0</v>
      </c>
      <c r="D25" s="11" t="s">
        <v>51</v>
      </c>
      <c r="E25" s="13">
        <v>28.0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 t="s">
        <v>82</v>
      </c>
    </row>
    <row r="2">
      <c r="A2" s="25" t="s">
        <v>83</v>
      </c>
    </row>
    <row r="3">
      <c r="A3" s="6" t="s">
        <v>91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2.71"/>
    <col customWidth="1" min="2" max="2" width="32.43"/>
    <col customWidth="1" min="3" max="3" width="19.14"/>
    <col customWidth="1" min="4" max="4" width="17.0"/>
  </cols>
  <sheetData>
    <row r="1">
      <c r="A1" s="39" t="s">
        <v>92</v>
      </c>
    </row>
    <row r="2">
      <c r="A2" s="40"/>
    </row>
    <row r="3">
      <c r="A3" s="18" t="s">
        <v>93</v>
      </c>
      <c r="B3" s="7"/>
    </row>
    <row r="4">
      <c r="A4" s="18" t="s">
        <v>94</v>
      </c>
      <c r="B4" s="41" t="s">
        <v>95</v>
      </c>
    </row>
    <row r="5">
      <c r="A5" s="5"/>
      <c r="B5" s="42" t="s">
        <v>96</v>
      </c>
    </row>
    <row r="6">
      <c r="A6" s="5"/>
      <c r="B6" s="42" t="s">
        <v>97</v>
      </c>
    </row>
    <row r="7">
      <c r="A7" s="7"/>
      <c r="B7" s="43"/>
    </row>
    <row r="8">
      <c r="A8" s="5"/>
      <c r="B8" s="42" t="s">
        <v>98</v>
      </c>
    </row>
    <row r="9">
      <c r="A9" s="44"/>
      <c r="B9" s="45"/>
    </row>
    <row r="10">
      <c r="A10" s="46" t="s">
        <v>99</v>
      </c>
      <c r="B10" s="47" t="s">
        <v>100</v>
      </c>
    </row>
    <row r="11">
      <c r="A11" s="48"/>
      <c r="B11" s="47" t="s">
        <v>101</v>
      </c>
      <c r="C11" s="5"/>
      <c r="D11" s="5"/>
      <c r="E11" s="5"/>
    </row>
    <row r="12">
      <c r="A12" s="7"/>
      <c r="B12" s="49" t="s">
        <v>102</v>
      </c>
      <c r="C12" s="50" t="s">
        <v>103</v>
      </c>
      <c r="D12" s="50" t="s">
        <v>104</v>
      </c>
      <c r="E12" s="50" t="s">
        <v>105</v>
      </c>
    </row>
    <row r="13">
      <c r="A13" s="5"/>
      <c r="B13" s="51" t="s">
        <v>106</v>
      </c>
      <c r="C13" s="51" t="s">
        <v>107</v>
      </c>
      <c r="D13" s="51" t="s">
        <v>108</v>
      </c>
      <c r="E13" s="51" t="s">
        <v>109</v>
      </c>
    </row>
    <row r="14">
      <c r="A14" s="48"/>
      <c r="B14" s="52"/>
      <c r="C14" s="51" t="s">
        <v>110</v>
      </c>
      <c r="D14" s="51" t="s">
        <v>108</v>
      </c>
      <c r="E14" s="51" t="s">
        <v>109</v>
      </c>
    </row>
    <row r="15">
      <c r="A15" s="7"/>
      <c r="B15" s="51" t="s">
        <v>111</v>
      </c>
      <c r="C15" s="51" t="s">
        <v>4</v>
      </c>
      <c r="D15" s="51" t="s">
        <v>108</v>
      </c>
      <c r="E15" s="51" t="s">
        <v>109</v>
      </c>
    </row>
    <row r="16">
      <c r="A16" s="48"/>
      <c r="B16" s="42" t="s">
        <v>112</v>
      </c>
      <c r="C16" s="51" t="s">
        <v>89</v>
      </c>
      <c r="D16" s="51" t="s">
        <v>108</v>
      </c>
      <c r="E16" s="51" t="s">
        <v>113</v>
      </c>
    </row>
    <row r="17">
      <c r="A17" s="5"/>
      <c r="B17" s="53"/>
      <c r="C17" s="54"/>
      <c r="D17" s="54"/>
      <c r="E17" s="54"/>
    </row>
    <row r="18">
      <c r="A18" s="7"/>
      <c r="B18" s="55" t="s">
        <v>114</v>
      </c>
      <c r="C18" s="56"/>
      <c r="D18" s="56"/>
      <c r="E18" s="56"/>
    </row>
    <row r="19">
      <c r="A19" s="48"/>
      <c r="B19" s="57"/>
      <c r="C19" s="56"/>
      <c r="D19" s="56"/>
      <c r="E19" s="56"/>
    </row>
    <row r="20">
      <c r="A20" s="58" t="s">
        <v>115</v>
      </c>
      <c r="B20" s="53" t="s">
        <v>116</v>
      </c>
      <c r="C20" s="56"/>
      <c r="D20" s="56"/>
      <c r="E20" s="56"/>
    </row>
    <row r="21">
      <c r="A21" s="7"/>
      <c r="B21" s="43"/>
      <c r="C21" s="56"/>
      <c r="D21" s="56"/>
      <c r="E21" s="56"/>
    </row>
    <row r="22">
      <c r="A22" s="48"/>
      <c r="B22" s="57"/>
      <c r="C22" s="56"/>
      <c r="D22" s="56"/>
      <c r="E22" s="56"/>
    </row>
    <row r="23">
      <c r="A23" s="5"/>
      <c r="B23" s="59"/>
      <c r="C23" s="56"/>
      <c r="D23" s="56"/>
      <c r="E23" s="56"/>
    </row>
    <row r="24">
      <c r="A24" s="7"/>
      <c r="B24" s="7"/>
      <c r="C24" s="56"/>
      <c r="D24" s="56"/>
      <c r="E24" s="56"/>
    </row>
    <row r="25">
      <c r="A25" s="60" t="s">
        <v>117</v>
      </c>
      <c r="B25" s="61" t="s">
        <v>118</v>
      </c>
      <c r="C25" s="56"/>
      <c r="D25" s="56"/>
      <c r="E25" s="56"/>
    </row>
    <row r="26">
      <c r="A26" s="48" t="s">
        <v>119</v>
      </c>
      <c r="B26" s="57" t="s">
        <v>120</v>
      </c>
      <c r="C26" s="56"/>
      <c r="D26" s="56"/>
      <c r="E26" s="56"/>
    </row>
    <row r="27">
      <c r="A27" s="7"/>
      <c r="B27" s="59" t="s">
        <v>121</v>
      </c>
      <c r="C27" s="56"/>
      <c r="D27" s="56"/>
      <c r="E27" s="56"/>
    </row>
    <row r="28">
      <c r="A28" s="5"/>
      <c r="B28" s="7"/>
      <c r="C28" s="56"/>
      <c r="D28" s="56"/>
      <c r="E28" s="56"/>
    </row>
    <row r="29">
      <c r="A29" s="48" t="s">
        <v>122</v>
      </c>
      <c r="B29" s="59" t="s">
        <v>123</v>
      </c>
      <c r="C29" s="56"/>
      <c r="D29" s="56"/>
      <c r="E29" s="56"/>
    </row>
    <row r="30">
      <c r="A30" s="5"/>
      <c r="B30" s="7"/>
      <c r="C30" s="56"/>
      <c r="D30" s="56"/>
      <c r="E30" s="56"/>
    </row>
    <row r="31">
      <c r="A31" s="48" t="s">
        <v>124</v>
      </c>
      <c r="B31" s="57" t="s">
        <v>125</v>
      </c>
      <c r="C31" s="56"/>
      <c r="D31" s="56"/>
      <c r="E31" s="56"/>
    </row>
    <row r="32">
      <c r="A32" s="5"/>
      <c r="B32" s="59" t="s">
        <v>121</v>
      </c>
      <c r="C32" s="56"/>
      <c r="D32" s="56"/>
      <c r="E32" s="56"/>
    </row>
    <row r="33">
      <c r="A33" s="5"/>
      <c r="B33" s="7"/>
      <c r="C33" s="56"/>
      <c r="D33" s="56"/>
      <c r="E33" s="56"/>
    </row>
    <row r="34">
      <c r="A34" s="48" t="s">
        <v>126</v>
      </c>
      <c r="B34" s="57" t="s">
        <v>127</v>
      </c>
      <c r="C34" s="56"/>
      <c r="D34" s="56"/>
      <c r="E34" s="56"/>
    </row>
    <row r="35">
      <c r="A35" s="5"/>
      <c r="B35" s="59" t="s">
        <v>128</v>
      </c>
      <c r="C35" s="56"/>
      <c r="D35" s="56"/>
      <c r="E35" s="56"/>
    </row>
    <row r="36">
      <c r="A36" s="7"/>
      <c r="B36" s="7"/>
      <c r="C36" s="56"/>
      <c r="D36" s="56"/>
      <c r="E36" s="56"/>
    </row>
    <row r="37">
      <c r="A37" s="48" t="s">
        <v>129</v>
      </c>
      <c r="B37" s="57" t="s">
        <v>130</v>
      </c>
      <c r="C37" s="56"/>
      <c r="D37" s="56"/>
      <c r="E37" s="56"/>
    </row>
    <row r="38">
      <c r="A38" s="5"/>
      <c r="B38" s="59" t="s">
        <v>121</v>
      </c>
      <c r="C38" s="56"/>
      <c r="D38" s="56"/>
      <c r="E38" s="56"/>
    </row>
    <row r="39">
      <c r="A39" s="7"/>
      <c r="B39" s="7"/>
      <c r="C39" s="56"/>
      <c r="D39" s="56"/>
      <c r="E39" s="56"/>
    </row>
    <row r="40">
      <c r="A40" s="48" t="s">
        <v>131</v>
      </c>
      <c r="B40" s="57" t="s">
        <v>132</v>
      </c>
      <c r="C40" s="56"/>
      <c r="D40" s="56"/>
      <c r="E40" s="56"/>
    </row>
    <row r="41">
      <c r="A41" s="5"/>
      <c r="B41" s="59" t="s">
        <v>121</v>
      </c>
      <c r="C41" s="56"/>
      <c r="D41" s="56"/>
      <c r="E41" s="56"/>
    </row>
    <row r="42">
      <c r="A42" s="5"/>
      <c r="B42" s="5"/>
      <c r="C42" s="56"/>
      <c r="D42" s="56"/>
      <c r="E42" s="56"/>
    </row>
    <row r="43">
      <c r="A43" s="48" t="s">
        <v>133</v>
      </c>
      <c r="B43" s="62" t="s">
        <v>134</v>
      </c>
      <c r="C43" s="56"/>
      <c r="D43" s="56"/>
      <c r="E43" s="56"/>
    </row>
    <row r="44">
      <c r="A44" s="5"/>
      <c r="B44" s="59" t="s">
        <v>121</v>
      </c>
      <c r="C44" s="56"/>
      <c r="D44" s="56"/>
      <c r="E44" s="56"/>
    </row>
    <row r="45">
      <c r="A45" s="5"/>
      <c r="B45" s="5"/>
      <c r="C45" s="56"/>
      <c r="D45" s="56"/>
      <c r="E45" s="56"/>
    </row>
    <row r="46">
      <c r="A46" s="48" t="s">
        <v>135</v>
      </c>
      <c r="B46" s="62" t="s">
        <v>136</v>
      </c>
      <c r="C46" s="56"/>
      <c r="D46" s="56"/>
      <c r="E46" s="56"/>
    </row>
    <row r="47">
      <c r="A47" s="5"/>
      <c r="B47" s="59" t="s">
        <v>121</v>
      </c>
      <c r="C47" s="56"/>
      <c r="D47" s="56"/>
      <c r="E47" s="56"/>
    </row>
    <row r="48">
      <c r="A48" s="5"/>
      <c r="B48" s="7"/>
      <c r="C48" s="56"/>
      <c r="D48" s="56"/>
      <c r="E48" s="56"/>
    </row>
    <row r="49">
      <c r="A49" s="48" t="s">
        <v>137</v>
      </c>
      <c r="B49" s="57" t="s">
        <v>138</v>
      </c>
      <c r="C49" s="56"/>
      <c r="D49" s="56"/>
      <c r="E49" s="56"/>
    </row>
    <row r="50">
      <c r="A50" s="7"/>
      <c r="B50" s="59" t="s">
        <v>121</v>
      </c>
      <c r="C50" s="56"/>
      <c r="D50" s="56"/>
      <c r="E50" s="56"/>
    </row>
    <row r="51">
      <c r="A51" s="5"/>
      <c r="B51" s="7"/>
      <c r="C51" s="56"/>
      <c r="D51" s="56"/>
      <c r="E51" s="56"/>
    </row>
    <row r="52">
      <c r="A52" s="5"/>
      <c r="B52" s="57" t="s">
        <v>139</v>
      </c>
      <c r="C52" s="56"/>
      <c r="D52" s="56"/>
      <c r="E52" s="56"/>
    </row>
    <row r="53">
      <c r="A53" s="5"/>
      <c r="B53" s="52" t="s">
        <v>121</v>
      </c>
      <c r="C53" s="56"/>
      <c r="D53" s="56"/>
      <c r="E53" s="56"/>
    </row>
    <row r="54">
      <c r="A54" s="7"/>
      <c r="B54" s="7"/>
      <c r="C54" s="56"/>
      <c r="D54" s="56"/>
      <c r="E54" s="56"/>
    </row>
    <row r="55">
      <c r="A55" s="5"/>
      <c r="B55" s="57" t="s">
        <v>140</v>
      </c>
      <c r="C55" s="56"/>
      <c r="D55" s="56"/>
      <c r="E55" s="56"/>
    </row>
    <row r="56">
      <c r="A56" s="5"/>
      <c r="B56" s="52" t="s">
        <v>141</v>
      </c>
      <c r="C56" s="56"/>
      <c r="D56" s="56"/>
      <c r="E56" s="56"/>
    </row>
    <row r="57">
      <c r="A57" s="7"/>
      <c r="B57" s="7"/>
      <c r="C57" s="56"/>
      <c r="D57" s="56"/>
      <c r="E57" s="56"/>
    </row>
    <row r="58">
      <c r="A58" s="48" t="s">
        <v>142</v>
      </c>
      <c r="B58" s="57" t="s">
        <v>143</v>
      </c>
      <c r="C58" s="56"/>
      <c r="D58" s="56"/>
      <c r="E58" s="56"/>
    </row>
    <row r="59">
      <c r="A59" s="5"/>
      <c r="B59" s="59" t="s">
        <v>128</v>
      </c>
      <c r="C59" s="56"/>
      <c r="D59" s="56"/>
      <c r="E59" s="56"/>
    </row>
    <row r="60">
      <c r="A60" s="5"/>
      <c r="B60" s="5"/>
      <c r="C60" s="56"/>
      <c r="D60" s="56"/>
      <c r="E60" s="56"/>
    </row>
    <row r="61">
      <c r="A61" s="63" t="s">
        <v>144</v>
      </c>
      <c r="B61" s="57" t="s">
        <v>145</v>
      </c>
      <c r="C61" s="56"/>
      <c r="D61" s="56"/>
      <c r="E61" s="56"/>
    </row>
    <row r="62">
      <c r="A62" s="5"/>
      <c r="B62" s="64" t="s">
        <v>146</v>
      </c>
      <c r="C62" s="56"/>
      <c r="D62" s="56"/>
      <c r="E62" s="56"/>
    </row>
    <row r="63">
      <c r="A63" s="5"/>
      <c r="B63" s="52" t="s">
        <v>128</v>
      </c>
      <c r="C63" s="56"/>
      <c r="D63" s="56"/>
      <c r="E63" s="56"/>
    </row>
    <row r="64">
      <c r="A64" s="7"/>
      <c r="B64" s="7"/>
      <c r="C64" s="56"/>
      <c r="D64" s="56"/>
      <c r="E64" s="56"/>
    </row>
    <row r="65">
      <c r="A65" s="48" t="s">
        <v>147</v>
      </c>
      <c r="B65" s="57" t="s">
        <v>148</v>
      </c>
      <c r="C65" s="56"/>
      <c r="D65" s="56"/>
      <c r="E65" s="56"/>
    </row>
    <row r="66">
      <c r="A66" s="5"/>
      <c r="B66" s="65" t="s">
        <v>149</v>
      </c>
      <c r="C66" s="56"/>
      <c r="D66" s="56"/>
      <c r="E66" s="56"/>
    </row>
    <row r="67">
      <c r="A67" s="7"/>
      <c r="B67" s="59" t="s">
        <v>128</v>
      </c>
      <c r="C67" s="56"/>
      <c r="D67" s="56"/>
      <c r="E67" s="56"/>
    </row>
    <row r="68">
      <c r="A68" s="5"/>
      <c r="B68" s="7"/>
      <c r="C68" s="56"/>
      <c r="D68" s="56"/>
      <c r="E68" s="56"/>
    </row>
    <row r="69">
      <c r="A69" s="48" t="s">
        <v>150</v>
      </c>
      <c r="B69" s="62" t="s">
        <v>151</v>
      </c>
      <c r="C69" s="56"/>
      <c r="D69" s="56"/>
      <c r="E69" s="56"/>
    </row>
    <row r="70">
      <c r="A70" s="5"/>
      <c r="B70" s="52" t="s">
        <v>128</v>
      </c>
      <c r="C70" s="56"/>
      <c r="D70" s="56"/>
      <c r="E70" s="56"/>
    </row>
    <row r="71">
      <c r="A71" s="5"/>
      <c r="B71" s="5"/>
      <c r="C71" s="56"/>
      <c r="D71" s="56"/>
      <c r="E71" s="56"/>
    </row>
    <row r="72">
      <c r="A72" s="48" t="s">
        <v>152</v>
      </c>
      <c r="B72" s="62" t="s">
        <v>153</v>
      </c>
      <c r="C72" s="56"/>
      <c r="D72" s="56"/>
      <c r="E72" s="56"/>
    </row>
    <row r="73">
      <c r="A73" s="5"/>
      <c r="B73" s="65" t="s">
        <v>154</v>
      </c>
      <c r="C73" s="56"/>
      <c r="D73" s="56"/>
      <c r="E73" s="56"/>
    </row>
    <row r="74">
      <c r="A74" s="5"/>
      <c r="B74" s="52" t="s">
        <v>128</v>
      </c>
      <c r="C74" s="56"/>
      <c r="D74" s="56"/>
      <c r="E74" s="56"/>
    </row>
    <row r="75">
      <c r="A75" s="5"/>
      <c r="B75" s="5"/>
      <c r="C75" s="56"/>
      <c r="D75" s="56"/>
      <c r="E75" s="56"/>
    </row>
    <row r="76">
      <c r="A76" s="48" t="s">
        <v>155</v>
      </c>
      <c r="B76" s="62" t="s">
        <v>156</v>
      </c>
    </row>
    <row r="77">
      <c r="A77" s="5"/>
      <c r="B77" s="52" t="s">
        <v>128</v>
      </c>
    </row>
    <row r="78">
      <c r="A78" s="7"/>
      <c r="B78" s="7"/>
    </row>
    <row r="79">
      <c r="A79" s="48" t="s">
        <v>157</v>
      </c>
      <c r="B79" s="57" t="s">
        <v>158</v>
      </c>
    </row>
    <row r="80">
      <c r="A80" s="5"/>
      <c r="B80" s="52" t="s">
        <v>128</v>
      </c>
    </row>
    <row r="81">
      <c r="A81" s="5"/>
      <c r="B81" s="5"/>
    </row>
    <row r="82">
      <c r="A82" s="48" t="s">
        <v>159</v>
      </c>
      <c r="B82" s="52" t="s">
        <v>160</v>
      </c>
    </row>
    <row r="83">
      <c r="A83" s="5"/>
      <c r="B83" s="52" t="s">
        <v>128</v>
      </c>
    </row>
  </sheetData>
  <drawing r:id="rId1"/>
</worksheet>
</file>