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a Dimaculangan\Desktop\SCHOOL\ELECTIVES 2\MIDTERMS\"/>
    </mc:Choice>
  </mc:AlternateContent>
  <xr:revisionPtr revIDLastSave="0" documentId="13_ncr:1_{544A2911-EFEA-45F3-84CD-6FD4298E85EE}" xr6:coauthVersionLast="47" xr6:coauthVersionMax="47" xr10:uidLastSave="{00000000-0000-0000-0000-000000000000}"/>
  <bookViews>
    <workbookView xWindow="-108" yWindow="-108" windowWidth="23256" windowHeight="12456" firstSheet="2" activeTab="5" xr2:uid="{E50C10C3-BB4F-4A57-AC0E-549140326AEB}"/>
  </bookViews>
  <sheets>
    <sheet name="DATA SET" sheetId="2" r:id="rId1"/>
    <sheet name="LOOKUP FUNCTION" sheetId="1" r:id="rId2"/>
    <sheet name="VLOOKUP FUNCTION" sheetId="3" r:id="rId3"/>
    <sheet name="MATCH FUNCTION" sheetId="4" r:id="rId4"/>
    <sheet name="CHOOSE FUNCTION" sheetId="5" r:id="rId5"/>
    <sheet name="AREAS FUNCTION" sheetId="6" r:id="rId6"/>
  </sheets>
  <definedNames>
    <definedName name="ExternalData_1" localSheetId="0" hidden="1">'DATA SET'!$A$1:$J$28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6" l="1"/>
  <c r="C3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" i="5"/>
  <c r="D19" i="4"/>
  <c r="D20" i="4"/>
  <c r="D12" i="4"/>
  <c r="D17" i="4"/>
  <c r="D14" i="4"/>
  <c r="D13" i="4"/>
  <c r="D15" i="4"/>
  <c r="D18" i="4"/>
  <c r="D11" i="4"/>
  <c r="D16" i="4"/>
  <c r="F12" i="3"/>
  <c r="F13" i="3"/>
  <c r="F14" i="3"/>
  <c r="F15" i="3"/>
  <c r="F16" i="3"/>
  <c r="F17" i="3"/>
  <c r="F18" i="3"/>
  <c r="F19" i="3"/>
  <c r="F20" i="3"/>
  <c r="F11" i="3"/>
  <c r="E12" i="1"/>
  <c r="E13" i="1"/>
  <c r="E14" i="1"/>
  <c r="E15" i="1"/>
  <c r="E16" i="1"/>
  <c r="E17" i="1"/>
  <c r="E18" i="1"/>
  <c r="E19" i="1"/>
  <c r="E20" i="1"/>
  <c r="E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9A75B5-7884-485E-AD2C-9A229D633BB0}" keepAlive="1" name="Query - mcu_box_office (1)" description="Connection to the 'mcu_box_office (1)' query in the workbook." type="5" refreshedVersion="8" background="1" saveData="1">
    <dbPr connection="Provider=Microsoft.Mashup.OleDb.1;Data Source=$Workbook$;Location=&quot;mcu_box_office (1)&quot;;Extended Properties=&quot;&quot;" command="SELECT * FROM [mcu_box_office (1)]"/>
  </connection>
</connections>
</file>

<file path=xl/sharedStrings.xml><?xml version="1.0" encoding="utf-8"?>
<sst xmlns="http://schemas.openxmlformats.org/spreadsheetml/2006/main" count="219" uniqueCount="57">
  <si>
    <t>movie_title</t>
  </si>
  <si>
    <t>mcu_phase</t>
  </si>
  <si>
    <t>release_date</t>
  </si>
  <si>
    <t>tomato_meter</t>
  </si>
  <si>
    <t>audience_score</t>
  </si>
  <si>
    <t>movie_duration</t>
  </si>
  <si>
    <t>production_budget</t>
  </si>
  <si>
    <t>opening_weekend</t>
  </si>
  <si>
    <t>domestic_box_office</t>
  </si>
  <si>
    <t>worldwide_box_office</t>
  </si>
  <si>
    <t>Iron Man</t>
  </si>
  <si>
    <t>The Incredible Hulk</t>
  </si>
  <si>
    <t>Iron Man 2</t>
  </si>
  <si>
    <t>Thor</t>
  </si>
  <si>
    <t>Captain America: The First Avenger</t>
  </si>
  <si>
    <t>The Avengers</t>
  </si>
  <si>
    <t>Iron Man 3</t>
  </si>
  <si>
    <t>Thor: The Dark World</t>
  </si>
  <si>
    <t>Captain America: The Winter Soldier</t>
  </si>
  <si>
    <t>Guardians of the Galaxy</t>
  </si>
  <si>
    <t>Avengers: Age of Ultron</t>
  </si>
  <si>
    <t>Ant-Man</t>
  </si>
  <si>
    <t>Captain America: Civil War</t>
  </si>
  <si>
    <t>Doctor Strange</t>
  </si>
  <si>
    <t>Guardians of the Galaxy Vol. 2</t>
  </si>
  <si>
    <t>Spider-Man: Homecoming</t>
  </si>
  <si>
    <t>Thor: Ragnarok</t>
  </si>
  <si>
    <t>Black Panther</t>
  </si>
  <si>
    <t>Avengers: Infinity War</t>
  </si>
  <si>
    <t>Ant-Man and the Wasp</t>
  </si>
  <si>
    <t>Captain Marvel</t>
  </si>
  <si>
    <t>Avengers: End Game</t>
  </si>
  <si>
    <t>Spider-Man: Far From Home</t>
  </si>
  <si>
    <t>Black Widow</t>
  </si>
  <si>
    <t>Shang-Chi and the Legend of the Ten Rings</t>
  </si>
  <si>
    <t>Eternals</t>
  </si>
  <si>
    <t>Spider-Man: No Way Home</t>
  </si>
  <si>
    <t>MOVIE TITLE</t>
  </si>
  <si>
    <t>RELEASE DATE</t>
  </si>
  <si>
    <t>LOOKUP FUNCTION</t>
  </si>
  <si>
    <t>VLOOKUP FUNCTION</t>
  </si>
  <si>
    <t>MCU PHASE</t>
  </si>
  <si>
    <t>MATCH FUNCTION</t>
  </si>
  <si>
    <t>POSITION</t>
  </si>
  <si>
    <t>Origins and Assemble</t>
  </si>
  <si>
    <t>Heroic Evolution</t>
  </si>
  <si>
    <t>Infinity Saga Climax</t>
  </si>
  <si>
    <t>The Multiverse Unleashed</t>
  </si>
  <si>
    <t>PHASE 1</t>
  </si>
  <si>
    <t>PHASE 2</t>
  </si>
  <si>
    <t>PHASE 3</t>
  </si>
  <si>
    <t>PHASE 4</t>
  </si>
  <si>
    <t>PHASE TITLE</t>
  </si>
  <si>
    <t>PHASE NUMBER</t>
  </si>
  <si>
    <t>AREAS</t>
  </si>
  <si>
    <t>AREAS FUNCTION</t>
  </si>
  <si>
    <t>CHOOSE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</si>
</sst>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</cellStyleXfs>
  <cellXfs count="19">
    <xf numFmtId="0" fontId="0" fillId="0" borderId="0" xfId="0"/>
    <xf numFmtId="0" fontId="2" fillId="2" borderId="1" xfId="1"/>
    <xf numFmtId="0" fontId="2" fillId="2" borderId="1" xfId="1" applyNumberFormat="1"/>
    <xf numFmtId="0" fontId="2" fillId="2" borderId="1" xfId="1" applyAlignment="1">
      <alignment horizontal="center"/>
    </xf>
    <xf numFmtId="0" fontId="3" fillId="3" borderId="2" xfId="2" applyAlignment="1">
      <alignment horizontal="center"/>
    </xf>
    <xf numFmtId="0" fontId="1" fillId="4" borderId="2" xfId="3" applyBorder="1" applyAlignment="1">
      <alignment horizontal="center"/>
    </xf>
    <xf numFmtId="0" fontId="1" fillId="4" borderId="2" xfId="3" applyNumberFormat="1" applyBorder="1"/>
    <xf numFmtId="0" fontId="1" fillId="4" borderId="2" xfId="3" applyBorder="1"/>
    <xf numFmtId="0" fontId="4" fillId="4" borderId="2" xfId="3" applyFont="1" applyBorder="1" applyAlignment="1">
      <alignment horizontal="center"/>
    </xf>
    <xf numFmtId="14" fontId="1" fillId="4" borderId="2" xfId="3" applyNumberFormat="1" applyBorder="1" applyAlignment="1">
      <alignment horizontal="center"/>
    </xf>
    <xf numFmtId="3" fontId="2" fillId="2" borderId="1" xfId="1" applyNumberFormat="1" applyAlignment="1">
      <alignment horizontal="center"/>
    </xf>
    <xf numFmtId="14" fontId="2" fillId="2" borderId="1" xfId="1" applyNumberFormat="1" applyAlignment="1">
      <alignment horizontal="center"/>
    </xf>
    <xf numFmtId="0" fontId="4" fillId="4" borderId="2" xfId="3" applyFont="1" applyBorder="1"/>
    <xf numFmtId="0" fontId="3" fillId="3" borderId="4" xfId="2" applyBorder="1" applyAlignment="1">
      <alignment horizontal="center"/>
    </xf>
    <xf numFmtId="0" fontId="3" fillId="3" borderId="5" xfId="2" applyBorder="1" applyAlignment="1">
      <alignment horizontal="center"/>
    </xf>
    <xf numFmtId="0" fontId="3" fillId="3" borderId="3" xfId="2" applyBorder="1" applyAlignment="1">
      <alignment horizontal="center"/>
    </xf>
    <xf numFmtId="0" fontId="3" fillId="3" borderId="0" xfId="2" applyBorder="1" applyAlignment="1">
      <alignment horizontal="center"/>
    </xf>
    <xf numFmtId="0" fontId="3" fillId="3" borderId="6" xfId="2" applyBorder="1" applyAlignment="1">
      <alignment horizontal="center"/>
    </xf>
    <xf numFmtId="0" fontId="3" fillId="3" borderId="2" xfId="2" applyAlignment="1">
      <alignment horizontal="center"/>
    </xf>
  </cellXfs>
  <cellStyles count="4">
    <cellStyle name="40% - Accent3" xfId="3" builtinId="39"/>
    <cellStyle name="Check Cell" xfId="2" builtinId="23"/>
    <cellStyle name="Normal" xfId="0" builtinId="0"/>
    <cellStyle name="Output" xfId="1" builtinId="21"/>
  </cellStyles>
  <dxfs count="10">
    <dxf>
      <numFmt numFmtId="3" formatCode="#,##0"/>
      <alignment horizontal="center" vertical="bottom" textRotation="0" wrapText="0" indent="0" justifyLastLine="0" shrinkToFit="0" readingOrder="0"/>
      <border outline="0">
        <left style="thin">
          <color rgb="FF3F3F3F"/>
        </left>
      </border>
    </dxf>
    <dxf>
      <numFmt numFmtId="3" formatCode="#,##0"/>
      <alignment horizontal="center" vertical="bottom" textRotation="0" wrapText="0" indent="0" justifyLastLine="0" shrinkToFit="0" readingOrder="0"/>
      <border outline="0">
        <left style="thin">
          <color rgb="FF3F3F3F"/>
        </left>
        <right style="thin">
          <color rgb="FF3F3F3F"/>
        </right>
      </border>
    </dxf>
    <dxf>
      <numFmt numFmtId="3" formatCode="#,##0"/>
      <alignment horizontal="center" vertical="bottom" textRotation="0" wrapText="0" indent="0" justifyLastLine="0" shrinkToFit="0" readingOrder="0"/>
      <border outline="0">
        <left style="thin">
          <color rgb="FF3F3F3F"/>
        </left>
        <right style="thin">
          <color rgb="FF3F3F3F"/>
        </right>
      </border>
    </dxf>
    <dxf>
      <numFmt numFmtId="3" formatCode="#,##0"/>
      <alignment horizontal="center" vertical="bottom" textRotation="0" wrapText="0" indent="0" justifyLastLine="0" shrinkToFit="0" readingOrder="0"/>
      <border outline="0">
        <left style="thin">
          <color rgb="FF3F3F3F"/>
        </left>
        <right style="thin">
          <color rgb="FF3F3F3F"/>
        </right>
      </border>
    </dxf>
    <dxf>
      <alignment horizontal="center" vertical="bottom" textRotation="0" wrapText="0" indent="0" justifyLastLine="0" shrinkToFit="0" readingOrder="0"/>
      <border outline="0">
        <left style="thin">
          <color rgb="FF3F3F3F"/>
        </left>
        <right style="thin">
          <color rgb="FF3F3F3F"/>
        </right>
      </border>
    </dxf>
    <dxf>
      <alignment horizontal="center" vertical="bottom" textRotation="0" wrapText="0" indent="0" justifyLastLine="0" shrinkToFit="0" readingOrder="0"/>
      <border outline="0">
        <left style="thin">
          <color rgb="FF3F3F3F"/>
        </left>
        <right style="thin">
          <color rgb="FF3F3F3F"/>
        </right>
      </border>
    </dxf>
    <dxf>
      <alignment horizontal="center" vertical="bottom" textRotation="0" wrapText="0" indent="0" justifyLastLine="0" shrinkToFit="0" readingOrder="0"/>
      <border outline="0">
        <left style="thin">
          <color rgb="FF3F3F3F"/>
        </left>
        <right style="thin">
          <color rgb="FF3F3F3F"/>
        </right>
      </border>
    </dxf>
    <dxf>
      <numFmt numFmtId="19" formatCode="dd/mm/yyyy"/>
      <alignment horizontal="center" vertical="bottom" textRotation="0" wrapText="0" indent="0" justifyLastLine="0" shrinkToFit="0" readingOrder="0"/>
      <border outline="0">
        <left style="thin">
          <color rgb="FF3F3F3F"/>
        </left>
        <right style="thin">
          <color rgb="FF3F3F3F"/>
        </right>
      </border>
    </dxf>
    <dxf>
      <alignment horizontal="center" vertical="bottom" textRotation="0" wrapText="0" indent="0" justifyLastLine="0" shrinkToFit="0" readingOrder="0"/>
      <border outline="0">
        <right style="thin">
          <color rgb="FF3F3F3F"/>
        </right>
      </border>
    </dxf>
    <dxf>
      <numFmt numFmtId="0" formatCode="General"/>
      <border outline="0">
        <right style="thin">
          <color rgb="FF3F3F3F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1DB2015-F630-4516-B182-8919721138F0}" autoFormatId="16" applyNumberFormats="0" applyBorderFormats="0" applyFontFormats="0" applyPatternFormats="0" applyAlignmentFormats="0" applyWidthHeightFormats="0">
  <queryTableRefresh nextId="11">
    <queryTableFields count="10">
      <queryTableField id="1" name="movie_title" tableColumnId="1"/>
      <queryTableField id="2" name="mcu_phase" tableColumnId="2"/>
      <queryTableField id="3" name="release_date" tableColumnId="3"/>
      <queryTableField id="4" name="tomato_meter" tableColumnId="4"/>
      <queryTableField id="5" name="audience_score" tableColumnId="5"/>
      <queryTableField id="6" name="movie_duration" tableColumnId="6"/>
      <queryTableField id="7" name="production_budget" tableColumnId="7"/>
      <queryTableField id="8" name="opening_weekend" tableColumnId="8"/>
      <queryTableField id="9" name="domestic_box_office" tableColumnId="9"/>
      <queryTableField id="10" name="worldwide_box_offic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58F2AE-F316-4104-AD2C-D4C128ED2562}" name="mcu_box_office__1" displayName="mcu_box_office__1" ref="A1:J28" tableType="queryTable" totalsRowShown="0" headerRowCellStyle="Output" dataCellStyle="Output">
  <autoFilter ref="A1:J28" xr:uid="{9858F2AE-F316-4104-AD2C-D4C128ED2562}"/>
  <tableColumns count="10">
    <tableColumn id="1" xr3:uid="{A33C1065-9616-4614-9EFD-B3158519ED92}" uniqueName="1" name="movie_title" queryTableFieldId="1" dataDxfId="9" dataCellStyle="Output"/>
    <tableColumn id="2" xr3:uid="{FB4D9072-C1A9-4FAC-8A1D-ECE3CAF94D5B}" uniqueName="2" name="mcu_phase" queryTableFieldId="2" dataDxfId="8" dataCellStyle="Output"/>
    <tableColumn id="3" xr3:uid="{670345A4-E633-4E4F-9676-B8AFEEFE94F1}" uniqueName="3" name="release_date" queryTableFieldId="3" dataDxfId="7" dataCellStyle="Output"/>
    <tableColumn id="4" xr3:uid="{249D11B3-B03C-4C69-A3B7-9EFDB2A2F88A}" uniqueName="4" name="tomato_meter" queryTableFieldId="4" dataDxfId="6" dataCellStyle="Output"/>
    <tableColumn id="5" xr3:uid="{A03633E8-EE56-48AA-A52A-6F7619369A94}" uniqueName="5" name="audience_score" queryTableFieldId="5" dataDxfId="5" dataCellStyle="Output"/>
    <tableColumn id="6" xr3:uid="{6D4DBB73-F32B-4B93-8729-B05F0E45DA91}" uniqueName="6" name="movie_duration" queryTableFieldId="6" dataDxfId="4" dataCellStyle="Output"/>
    <tableColumn id="7" xr3:uid="{73A103DC-AE26-4E54-AE82-045F67DE7B2A}" uniqueName="7" name="production_budget" queryTableFieldId="7" dataDxfId="3" dataCellStyle="Output"/>
    <tableColumn id="8" xr3:uid="{D7F1EFCB-0799-4B48-9F56-909B31048268}" uniqueName="8" name="opening_weekend" queryTableFieldId="8" dataDxfId="2" dataCellStyle="Output"/>
    <tableColumn id="9" xr3:uid="{C1245C89-1BCF-4A2A-85C5-D06305EEAC11}" uniqueName="9" name="domestic_box_office" queryTableFieldId="9" dataDxfId="1" dataCellStyle="Output"/>
    <tableColumn id="10" xr3:uid="{CBD73220-7F34-475B-B8A5-B04D7317A32C}" uniqueName="10" name="worldwide_box_office" queryTableFieldId="10" dataDxfId="0" dataCellStyle="Outpu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EB07-F24E-4C2F-9F22-2ABC0D048E0A}">
  <dimension ref="A1:J28"/>
  <sheetViews>
    <sheetView workbookViewId="0">
      <selection activeCell="B2" sqref="B2"/>
    </sheetView>
  </sheetViews>
  <sheetFormatPr defaultRowHeight="14.4" x14ac:dyDescent="0.3"/>
  <cols>
    <col min="1" max="1" width="37.5546875" bestFit="1" customWidth="1"/>
    <col min="2" max="2" width="12.88671875" bestFit="1" customWidth="1"/>
    <col min="3" max="3" width="13.88671875" bestFit="1" customWidth="1"/>
    <col min="4" max="4" width="15.5546875" bestFit="1" customWidth="1"/>
    <col min="5" max="5" width="16.44140625" bestFit="1" customWidth="1"/>
    <col min="6" max="6" width="16.77734375" bestFit="1" customWidth="1"/>
    <col min="7" max="7" width="19.77734375" bestFit="1" customWidth="1"/>
    <col min="8" max="8" width="18.88671875" bestFit="1" customWidth="1"/>
    <col min="9" max="9" width="21" bestFit="1" customWidth="1"/>
    <col min="10" max="10" width="2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 t="s">
        <v>10</v>
      </c>
      <c r="B2" s="3">
        <v>1</v>
      </c>
      <c r="C2" s="11">
        <v>39570</v>
      </c>
      <c r="D2" s="3">
        <v>94</v>
      </c>
      <c r="E2" s="3">
        <v>91</v>
      </c>
      <c r="F2" s="3">
        <v>126</v>
      </c>
      <c r="G2" s="10">
        <v>186000000</v>
      </c>
      <c r="H2" s="10">
        <v>102118668</v>
      </c>
      <c r="I2" s="10">
        <v>318604126</v>
      </c>
      <c r="J2" s="10">
        <v>585171547</v>
      </c>
    </row>
    <row r="3" spans="1:10" x14ac:dyDescent="0.3">
      <c r="A3" s="2" t="s">
        <v>11</v>
      </c>
      <c r="B3" s="3">
        <v>1</v>
      </c>
      <c r="C3" s="11">
        <v>39612</v>
      </c>
      <c r="D3" s="3">
        <v>67</v>
      </c>
      <c r="E3" s="3">
        <v>70</v>
      </c>
      <c r="F3" s="3">
        <v>112</v>
      </c>
      <c r="G3" s="10">
        <v>137500000</v>
      </c>
      <c r="H3" s="10">
        <v>55414050</v>
      </c>
      <c r="I3" s="10">
        <v>134806913</v>
      </c>
      <c r="J3" s="10">
        <v>265573859</v>
      </c>
    </row>
    <row r="4" spans="1:10" x14ac:dyDescent="0.3">
      <c r="A4" s="2" t="s">
        <v>12</v>
      </c>
      <c r="B4" s="3">
        <v>1</v>
      </c>
      <c r="C4" s="11">
        <v>40305</v>
      </c>
      <c r="D4" s="3">
        <v>72</v>
      </c>
      <c r="E4" s="3">
        <v>71</v>
      </c>
      <c r="F4" s="3">
        <v>124</v>
      </c>
      <c r="G4" s="10">
        <v>170000000</v>
      </c>
      <c r="H4" s="10">
        <v>128122480</v>
      </c>
      <c r="I4" s="10">
        <v>312433331</v>
      </c>
      <c r="J4" s="10">
        <v>621156389</v>
      </c>
    </row>
    <row r="5" spans="1:10" x14ac:dyDescent="0.3">
      <c r="A5" s="2" t="s">
        <v>13</v>
      </c>
      <c r="B5" s="3">
        <v>1</v>
      </c>
      <c r="C5" s="11">
        <v>40669</v>
      </c>
      <c r="D5" s="3">
        <v>77</v>
      </c>
      <c r="E5" s="3">
        <v>76</v>
      </c>
      <c r="F5" s="3">
        <v>113</v>
      </c>
      <c r="G5" s="10">
        <v>150000000</v>
      </c>
      <c r="H5" s="10">
        <v>65723338</v>
      </c>
      <c r="I5" s="10">
        <v>181030624</v>
      </c>
      <c r="J5" s="10">
        <v>449326618</v>
      </c>
    </row>
    <row r="6" spans="1:10" x14ac:dyDescent="0.3">
      <c r="A6" s="2" t="s">
        <v>14</v>
      </c>
      <c r="B6" s="3">
        <v>1</v>
      </c>
      <c r="C6" s="11">
        <v>40746</v>
      </c>
      <c r="D6" s="3">
        <v>79</v>
      </c>
      <c r="E6" s="3">
        <v>75</v>
      </c>
      <c r="F6" s="3">
        <v>124</v>
      </c>
      <c r="G6" s="10">
        <v>140000000</v>
      </c>
      <c r="H6" s="10">
        <v>65058524</v>
      </c>
      <c r="I6" s="10">
        <v>176654505</v>
      </c>
      <c r="J6" s="10">
        <v>370569776</v>
      </c>
    </row>
    <row r="7" spans="1:10" x14ac:dyDescent="0.3">
      <c r="A7" s="2" t="s">
        <v>15</v>
      </c>
      <c r="B7" s="3">
        <v>1</v>
      </c>
      <c r="C7" s="11">
        <v>41033</v>
      </c>
      <c r="D7" s="3">
        <v>91</v>
      </c>
      <c r="E7" s="3">
        <v>91</v>
      </c>
      <c r="F7" s="3">
        <v>143</v>
      </c>
      <c r="G7" s="10">
        <v>225000000</v>
      </c>
      <c r="H7" s="10">
        <v>207438708</v>
      </c>
      <c r="I7" s="10">
        <v>623357910</v>
      </c>
      <c r="J7" s="10">
        <v>1515100211</v>
      </c>
    </row>
    <row r="8" spans="1:10" x14ac:dyDescent="0.3">
      <c r="A8" s="2" t="s">
        <v>16</v>
      </c>
      <c r="B8" s="3">
        <v>2</v>
      </c>
      <c r="C8" s="11">
        <v>41397</v>
      </c>
      <c r="D8" s="3">
        <v>79</v>
      </c>
      <c r="E8" s="3">
        <v>78</v>
      </c>
      <c r="F8" s="3">
        <v>130</v>
      </c>
      <c r="G8" s="10">
        <v>200000000</v>
      </c>
      <c r="H8" s="10">
        <v>174144585</v>
      </c>
      <c r="I8" s="10">
        <v>408992272</v>
      </c>
      <c r="J8" s="10">
        <v>1215392272</v>
      </c>
    </row>
    <row r="9" spans="1:10" x14ac:dyDescent="0.3">
      <c r="A9" s="2" t="s">
        <v>17</v>
      </c>
      <c r="B9" s="3">
        <v>2</v>
      </c>
      <c r="C9" s="11">
        <v>41586</v>
      </c>
      <c r="D9" s="3">
        <v>66</v>
      </c>
      <c r="E9" s="3">
        <v>75</v>
      </c>
      <c r="F9" s="3">
        <v>111</v>
      </c>
      <c r="G9" s="10">
        <v>150000000</v>
      </c>
      <c r="H9" s="10">
        <v>85737841</v>
      </c>
      <c r="I9" s="10">
        <v>206362140</v>
      </c>
      <c r="J9" s="10">
        <v>644602516</v>
      </c>
    </row>
    <row r="10" spans="1:10" x14ac:dyDescent="0.3">
      <c r="A10" s="2" t="s">
        <v>18</v>
      </c>
      <c r="B10" s="3">
        <v>2</v>
      </c>
      <c r="C10" s="11">
        <v>41733</v>
      </c>
      <c r="D10" s="3">
        <v>90</v>
      </c>
      <c r="E10" s="3">
        <v>92</v>
      </c>
      <c r="F10" s="3">
        <v>135</v>
      </c>
      <c r="G10" s="10">
        <v>170000000</v>
      </c>
      <c r="H10" s="10">
        <v>95023721</v>
      </c>
      <c r="I10" s="10">
        <v>259746958</v>
      </c>
      <c r="J10" s="10">
        <v>714401889</v>
      </c>
    </row>
    <row r="11" spans="1:10" x14ac:dyDescent="0.3">
      <c r="A11" s="2" t="s">
        <v>19</v>
      </c>
      <c r="B11" s="3">
        <v>2</v>
      </c>
      <c r="C11" s="11">
        <v>41852</v>
      </c>
      <c r="D11" s="3">
        <v>92</v>
      </c>
      <c r="E11" s="3">
        <v>92</v>
      </c>
      <c r="F11" s="3">
        <v>121</v>
      </c>
      <c r="G11" s="10">
        <v>170000000</v>
      </c>
      <c r="H11" s="10">
        <v>94320883</v>
      </c>
      <c r="I11" s="10">
        <v>333714112</v>
      </c>
      <c r="J11" s="10">
        <v>770882395</v>
      </c>
    </row>
    <row r="12" spans="1:10" x14ac:dyDescent="0.3">
      <c r="A12" s="2" t="s">
        <v>20</v>
      </c>
      <c r="B12" s="3">
        <v>2</v>
      </c>
      <c r="C12" s="11">
        <v>42125</v>
      </c>
      <c r="D12" s="3">
        <v>76</v>
      </c>
      <c r="E12" s="3">
        <v>83</v>
      </c>
      <c r="F12" s="3">
        <v>141</v>
      </c>
      <c r="G12" s="10">
        <v>365000000</v>
      </c>
      <c r="H12" s="10">
        <v>191271109</v>
      </c>
      <c r="I12" s="10">
        <v>459005868</v>
      </c>
      <c r="J12" s="10">
        <v>1395316979</v>
      </c>
    </row>
    <row r="13" spans="1:10" x14ac:dyDescent="0.3">
      <c r="A13" s="2" t="s">
        <v>21</v>
      </c>
      <c r="B13" s="3">
        <v>2</v>
      </c>
      <c r="C13" s="11">
        <v>42202</v>
      </c>
      <c r="D13" s="3">
        <v>83</v>
      </c>
      <c r="E13" s="3">
        <v>85</v>
      </c>
      <c r="F13" s="3">
        <v>117</v>
      </c>
      <c r="G13" s="10">
        <v>130000000</v>
      </c>
      <c r="H13" s="10">
        <v>57225526</v>
      </c>
      <c r="I13" s="10">
        <v>180202163</v>
      </c>
      <c r="J13" s="10">
        <v>518858449</v>
      </c>
    </row>
    <row r="14" spans="1:10" x14ac:dyDescent="0.3">
      <c r="A14" s="2" t="s">
        <v>22</v>
      </c>
      <c r="B14" s="3">
        <v>3</v>
      </c>
      <c r="C14" s="11">
        <v>42496</v>
      </c>
      <c r="D14" s="3">
        <v>90</v>
      </c>
      <c r="E14" s="3">
        <v>89</v>
      </c>
      <c r="F14" s="3">
        <v>146</v>
      </c>
      <c r="G14" s="10">
        <v>250000000</v>
      </c>
      <c r="H14" s="10">
        <v>179139142</v>
      </c>
      <c r="I14" s="10">
        <v>408084349</v>
      </c>
      <c r="J14" s="10">
        <v>1151918521</v>
      </c>
    </row>
    <row r="15" spans="1:10" x14ac:dyDescent="0.3">
      <c r="A15" s="2" t="s">
        <v>23</v>
      </c>
      <c r="B15" s="3">
        <v>3</v>
      </c>
      <c r="C15" s="11">
        <v>42678</v>
      </c>
      <c r="D15" s="3">
        <v>89</v>
      </c>
      <c r="E15" s="3">
        <v>86</v>
      </c>
      <c r="F15" s="3">
        <v>115</v>
      </c>
      <c r="G15" s="10">
        <v>165000000</v>
      </c>
      <c r="H15" s="10">
        <v>85058311</v>
      </c>
      <c r="I15" s="10">
        <v>232641920</v>
      </c>
      <c r="J15" s="10">
        <v>676354481</v>
      </c>
    </row>
    <row r="16" spans="1:10" x14ac:dyDescent="0.3">
      <c r="A16" s="2" t="s">
        <v>24</v>
      </c>
      <c r="B16" s="3">
        <v>3</v>
      </c>
      <c r="C16" s="11">
        <v>42860</v>
      </c>
      <c r="D16" s="3">
        <v>85</v>
      </c>
      <c r="E16" s="3">
        <v>87</v>
      </c>
      <c r="F16" s="3">
        <v>135</v>
      </c>
      <c r="G16" s="10">
        <v>200000000</v>
      </c>
      <c r="H16" s="10">
        <v>146510104</v>
      </c>
      <c r="I16" s="10">
        <v>389813101</v>
      </c>
      <c r="J16" s="10">
        <v>869113101</v>
      </c>
    </row>
    <row r="17" spans="1:10" x14ac:dyDescent="0.3">
      <c r="A17" s="2" t="s">
        <v>25</v>
      </c>
      <c r="B17" s="3">
        <v>3</v>
      </c>
      <c r="C17" s="11">
        <v>42923</v>
      </c>
      <c r="D17" s="3">
        <v>92</v>
      </c>
      <c r="E17" s="3">
        <v>87</v>
      </c>
      <c r="F17" s="3">
        <v>133</v>
      </c>
      <c r="G17" s="10">
        <v>175000000</v>
      </c>
      <c r="H17" s="10">
        <v>117027503</v>
      </c>
      <c r="I17" s="10">
        <v>334201140</v>
      </c>
      <c r="J17" s="10">
        <v>878346440</v>
      </c>
    </row>
    <row r="18" spans="1:10" x14ac:dyDescent="0.3">
      <c r="A18" s="2" t="s">
        <v>26</v>
      </c>
      <c r="B18" s="3">
        <v>3</v>
      </c>
      <c r="C18" s="11">
        <v>43042</v>
      </c>
      <c r="D18" s="3">
        <v>93</v>
      </c>
      <c r="E18" s="3">
        <v>87</v>
      </c>
      <c r="F18" s="3">
        <v>130</v>
      </c>
      <c r="G18" s="10">
        <v>180000000</v>
      </c>
      <c r="H18" s="10">
        <v>122744989</v>
      </c>
      <c r="I18" s="10">
        <v>315058289</v>
      </c>
      <c r="J18" s="10">
        <v>850482778</v>
      </c>
    </row>
    <row r="19" spans="1:10" x14ac:dyDescent="0.3">
      <c r="A19" s="2" t="s">
        <v>27</v>
      </c>
      <c r="B19" s="3">
        <v>3</v>
      </c>
      <c r="C19" s="11">
        <v>43147</v>
      </c>
      <c r="D19" s="3">
        <v>96</v>
      </c>
      <c r="E19" s="3">
        <v>79</v>
      </c>
      <c r="F19" s="3">
        <v>134</v>
      </c>
      <c r="G19" s="10">
        <v>200000000</v>
      </c>
      <c r="H19" s="10">
        <v>202003951</v>
      </c>
      <c r="I19" s="10">
        <v>700059566</v>
      </c>
      <c r="J19" s="10">
        <v>1336494321</v>
      </c>
    </row>
    <row r="20" spans="1:10" x14ac:dyDescent="0.3">
      <c r="A20" s="2" t="s">
        <v>28</v>
      </c>
      <c r="B20" s="3">
        <v>3</v>
      </c>
      <c r="C20" s="11">
        <v>43217</v>
      </c>
      <c r="D20" s="3">
        <v>85</v>
      </c>
      <c r="E20" s="3">
        <v>91</v>
      </c>
      <c r="F20" s="3">
        <v>149</v>
      </c>
      <c r="G20" s="10">
        <v>300000000</v>
      </c>
      <c r="H20" s="10">
        <v>257698183</v>
      </c>
      <c r="I20" s="10">
        <v>678815482</v>
      </c>
      <c r="J20" s="10">
        <v>2048359754</v>
      </c>
    </row>
    <row r="21" spans="1:10" x14ac:dyDescent="0.3">
      <c r="A21" s="2" t="s">
        <v>29</v>
      </c>
      <c r="B21" s="3">
        <v>3</v>
      </c>
      <c r="C21" s="11">
        <v>43287</v>
      </c>
      <c r="D21" s="3">
        <v>87</v>
      </c>
      <c r="E21" s="3">
        <v>81</v>
      </c>
      <c r="F21" s="3">
        <v>118</v>
      </c>
      <c r="G21" s="10">
        <v>130000000</v>
      </c>
      <c r="H21" s="10">
        <v>75812205</v>
      </c>
      <c r="I21" s="10">
        <v>216648740</v>
      </c>
      <c r="J21" s="10">
        <v>623144660</v>
      </c>
    </row>
    <row r="22" spans="1:10" x14ac:dyDescent="0.3">
      <c r="A22" s="2" t="s">
        <v>30</v>
      </c>
      <c r="B22" s="3">
        <v>3</v>
      </c>
      <c r="C22" s="11">
        <v>43532</v>
      </c>
      <c r="D22" s="3">
        <v>79</v>
      </c>
      <c r="E22" s="3">
        <v>45</v>
      </c>
      <c r="F22" s="3">
        <v>124</v>
      </c>
      <c r="G22" s="10">
        <v>175000000</v>
      </c>
      <c r="H22" s="10">
        <v>153433423</v>
      </c>
      <c r="I22" s="10">
        <v>426829839</v>
      </c>
      <c r="J22" s="10">
        <v>1129727388</v>
      </c>
    </row>
    <row r="23" spans="1:10" x14ac:dyDescent="0.3">
      <c r="A23" s="2" t="s">
        <v>31</v>
      </c>
      <c r="B23" s="3">
        <v>3</v>
      </c>
      <c r="C23" s="11">
        <v>43581</v>
      </c>
      <c r="D23" s="3">
        <v>94</v>
      </c>
      <c r="E23" s="3">
        <v>90</v>
      </c>
      <c r="F23" s="3">
        <v>181</v>
      </c>
      <c r="G23" s="10">
        <v>400000000</v>
      </c>
      <c r="H23" s="10">
        <v>357115007</v>
      </c>
      <c r="I23" s="10">
        <v>858373000</v>
      </c>
      <c r="J23" s="10">
        <v>2797800564</v>
      </c>
    </row>
    <row r="24" spans="1:10" x14ac:dyDescent="0.3">
      <c r="A24" s="2" t="s">
        <v>32</v>
      </c>
      <c r="B24" s="3">
        <v>3</v>
      </c>
      <c r="C24" s="11">
        <v>43648</v>
      </c>
      <c r="D24" s="3">
        <v>90</v>
      </c>
      <c r="E24" s="3">
        <v>95</v>
      </c>
      <c r="F24" s="3">
        <v>129</v>
      </c>
      <c r="G24" s="10">
        <v>160000000</v>
      </c>
      <c r="H24" s="10">
        <v>92579212</v>
      </c>
      <c r="I24" s="10">
        <v>390532085</v>
      </c>
      <c r="J24" s="10">
        <v>1132532832</v>
      </c>
    </row>
    <row r="25" spans="1:10" x14ac:dyDescent="0.3">
      <c r="A25" s="2" t="s">
        <v>33</v>
      </c>
      <c r="B25" s="3">
        <v>4</v>
      </c>
      <c r="C25" s="11">
        <v>44386</v>
      </c>
      <c r="D25" s="3">
        <v>79</v>
      </c>
      <c r="E25" s="3">
        <v>91</v>
      </c>
      <c r="F25" s="3">
        <v>133</v>
      </c>
      <c r="G25" s="10">
        <v>200000000</v>
      </c>
      <c r="H25" s="10">
        <v>80366312</v>
      </c>
      <c r="I25" s="10">
        <v>183651655</v>
      </c>
      <c r="J25" s="10">
        <v>379751655</v>
      </c>
    </row>
    <row r="26" spans="1:10" x14ac:dyDescent="0.3">
      <c r="A26" s="2" t="s">
        <v>34</v>
      </c>
      <c r="B26" s="3">
        <v>4</v>
      </c>
      <c r="C26" s="11">
        <v>44442</v>
      </c>
      <c r="D26" s="3">
        <v>91</v>
      </c>
      <c r="E26" s="3">
        <v>98</v>
      </c>
      <c r="F26" s="3">
        <v>133</v>
      </c>
      <c r="G26" s="10">
        <v>150000000</v>
      </c>
      <c r="H26" s="10">
        <v>75388688</v>
      </c>
      <c r="I26" s="10">
        <v>224543292</v>
      </c>
      <c r="J26" s="10">
        <v>432243292</v>
      </c>
    </row>
    <row r="27" spans="1:10" x14ac:dyDescent="0.3">
      <c r="A27" s="2" t="s">
        <v>35</v>
      </c>
      <c r="B27" s="3">
        <v>4</v>
      </c>
      <c r="C27" s="11">
        <v>44505</v>
      </c>
      <c r="D27" s="3">
        <v>47</v>
      </c>
      <c r="E27" s="3">
        <v>78</v>
      </c>
      <c r="F27" s="3">
        <v>157</v>
      </c>
      <c r="G27" s="10">
        <v>200000000</v>
      </c>
      <c r="H27" s="10">
        <v>71297219</v>
      </c>
      <c r="I27" s="10">
        <v>164870264</v>
      </c>
      <c r="J27" s="10">
        <v>402064929</v>
      </c>
    </row>
    <row r="28" spans="1:10" x14ac:dyDescent="0.3">
      <c r="A28" s="2" t="s">
        <v>36</v>
      </c>
      <c r="B28" s="3">
        <v>4</v>
      </c>
      <c r="C28" s="11">
        <v>44547</v>
      </c>
      <c r="D28" s="3">
        <v>93</v>
      </c>
      <c r="E28" s="3">
        <v>98</v>
      </c>
      <c r="F28" s="3">
        <v>148</v>
      </c>
      <c r="G28" s="10">
        <v>200000000</v>
      </c>
      <c r="H28" s="10">
        <v>260138569</v>
      </c>
      <c r="I28" s="10">
        <v>803975784</v>
      </c>
      <c r="J28" s="10">
        <v>1891108035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0EDFC-E5E6-4E73-8272-13BC2A12963C}">
  <dimension ref="A1:E30"/>
  <sheetViews>
    <sheetView zoomScale="85" zoomScaleNormal="85" workbookViewId="0">
      <selection activeCell="D9" sqref="D9:E18"/>
    </sheetView>
  </sheetViews>
  <sheetFormatPr defaultRowHeight="14.4" x14ac:dyDescent="0.3"/>
  <cols>
    <col min="1" max="1" width="40" bestFit="1" customWidth="1"/>
    <col min="2" max="2" width="15.77734375" customWidth="1"/>
    <col min="3" max="3" width="8.88671875" customWidth="1"/>
    <col min="4" max="4" width="15.77734375" customWidth="1"/>
    <col min="5" max="5" width="32.77734375" bestFit="1" customWidth="1"/>
    <col min="6" max="6" width="8.88671875" customWidth="1"/>
  </cols>
  <sheetData>
    <row r="1" spans="1:5" ht="15.6" thickTop="1" thickBot="1" x14ac:dyDescent="0.35">
      <c r="A1" s="13" t="s">
        <v>39</v>
      </c>
      <c r="B1" s="14"/>
    </row>
    <row r="2" spans="1:5" ht="15.6" thickTop="1" thickBot="1" x14ac:dyDescent="0.35">
      <c r="A2" s="8" t="s">
        <v>0</v>
      </c>
      <c r="B2" s="8" t="s">
        <v>2</v>
      </c>
    </row>
    <row r="3" spans="1:5" ht="15.6" thickTop="1" thickBot="1" x14ac:dyDescent="0.35">
      <c r="A3" s="6" t="s">
        <v>10</v>
      </c>
      <c r="B3" s="9">
        <v>39570</v>
      </c>
    </row>
    <row r="4" spans="1:5" ht="15.6" thickTop="1" thickBot="1" x14ac:dyDescent="0.35">
      <c r="A4" s="6" t="s">
        <v>11</v>
      </c>
      <c r="B4" s="9">
        <v>39612</v>
      </c>
    </row>
    <row r="5" spans="1:5" ht="15.6" thickTop="1" thickBot="1" x14ac:dyDescent="0.35">
      <c r="A5" s="6" t="s">
        <v>12</v>
      </c>
      <c r="B5" s="9">
        <v>40305</v>
      </c>
    </row>
    <row r="6" spans="1:5" ht="15.6" thickTop="1" thickBot="1" x14ac:dyDescent="0.35">
      <c r="A6" s="6" t="s">
        <v>13</v>
      </c>
      <c r="B6" s="9">
        <v>40669</v>
      </c>
    </row>
    <row r="7" spans="1:5" ht="15.6" thickTop="1" thickBot="1" x14ac:dyDescent="0.35">
      <c r="A7" s="6" t="s">
        <v>14</v>
      </c>
      <c r="B7" s="9">
        <v>40746</v>
      </c>
    </row>
    <row r="8" spans="1:5" ht="15.6" thickTop="1" thickBot="1" x14ac:dyDescent="0.35">
      <c r="A8" s="6" t="s">
        <v>15</v>
      </c>
      <c r="B8" s="9">
        <v>41033</v>
      </c>
    </row>
    <row r="9" spans="1:5" ht="15.6" thickTop="1" thickBot="1" x14ac:dyDescent="0.35">
      <c r="A9" s="6" t="s">
        <v>16</v>
      </c>
      <c r="B9" s="9">
        <v>41397</v>
      </c>
      <c r="D9" s="13" t="s">
        <v>39</v>
      </c>
      <c r="E9" s="14"/>
    </row>
    <row r="10" spans="1:5" ht="15.6" thickTop="1" thickBot="1" x14ac:dyDescent="0.35">
      <c r="A10" s="6" t="s">
        <v>17</v>
      </c>
      <c r="B10" s="9">
        <v>41586</v>
      </c>
      <c r="D10" s="8" t="s">
        <v>38</v>
      </c>
      <c r="E10" s="8" t="s">
        <v>37</v>
      </c>
    </row>
    <row r="11" spans="1:5" ht="15.6" thickTop="1" thickBot="1" x14ac:dyDescent="0.35">
      <c r="A11" s="6" t="s">
        <v>18</v>
      </c>
      <c r="B11" s="9">
        <v>41733</v>
      </c>
      <c r="D11" s="9">
        <v>40305</v>
      </c>
      <c r="E11" s="7" t="str">
        <f ca="1">LOOKUP(D11,$B$3:$B$28,$A$3:$A$29)</f>
        <v>Iron Man 2</v>
      </c>
    </row>
    <row r="12" spans="1:5" ht="15.6" thickTop="1" thickBot="1" x14ac:dyDescent="0.35">
      <c r="A12" s="6" t="s">
        <v>19</v>
      </c>
      <c r="B12" s="9">
        <v>41852</v>
      </c>
      <c r="D12" s="9">
        <v>40746</v>
      </c>
      <c r="E12" s="7" t="str">
        <f t="shared" ref="E12:E20" ca="1" si="0">LOOKUP(D12,$B$3:$B$28,$A$3:$A$29)</f>
        <v>Captain America: The First Avenger</v>
      </c>
    </row>
    <row r="13" spans="1:5" ht="15.6" thickTop="1" thickBot="1" x14ac:dyDescent="0.35">
      <c r="A13" s="6" t="s">
        <v>20</v>
      </c>
      <c r="B13" s="9">
        <v>42125</v>
      </c>
      <c r="D13" s="9">
        <v>41586</v>
      </c>
      <c r="E13" s="7" t="str">
        <f t="shared" ca="1" si="0"/>
        <v>Thor: The Dark World</v>
      </c>
    </row>
    <row r="14" spans="1:5" ht="15.6" thickTop="1" thickBot="1" x14ac:dyDescent="0.35">
      <c r="A14" s="6" t="s">
        <v>21</v>
      </c>
      <c r="B14" s="9">
        <v>42202</v>
      </c>
      <c r="D14" s="9">
        <v>42125</v>
      </c>
      <c r="E14" s="7" t="str">
        <f t="shared" ca="1" si="0"/>
        <v>Avengers: Age of Ultron</v>
      </c>
    </row>
    <row r="15" spans="1:5" ht="15.6" thickTop="1" thickBot="1" x14ac:dyDescent="0.35">
      <c r="A15" s="6" t="s">
        <v>22</v>
      </c>
      <c r="B15" s="9">
        <v>42496</v>
      </c>
      <c r="D15" s="9">
        <v>42678</v>
      </c>
      <c r="E15" s="7" t="str">
        <f t="shared" ca="1" si="0"/>
        <v>Doctor Strange</v>
      </c>
    </row>
    <row r="16" spans="1:5" ht="15.6" thickTop="1" thickBot="1" x14ac:dyDescent="0.35">
      <c r="A16" s="6" t="s">
        <v>23</v>
      </c>
      <c r="B16" s="9">
        <v>42678</v>
      </c>
      <c r="D16" s="9">
        <v>42923</v>
      </c>
      <c r="E16" s="7" t="str">
        <f t="shared" ca="1" si="0"/>
        <v>Spider-Man: Homecoming</v>
      </c>
    </row>
    <row r="17" spans="1:5" ht="15.6" thickTop="1" thickBot="1" x14ac:dyDescent="0.35">
      <c r="A17" s="6" t="s">
        <v>24</v>
      </c>
      <c r="B17" s="9">
        <v>42860</v>
      </c>
      <c r="D17" s="9">
        <v>43217</v>
      </c>
      <c r="E17" s="7" t="str">
        <f t="shared" ca="1" si="0"/>
        <v>Avengers: Infinity War</v>
      </c>
    </row>
    <row r="18" spans="1:5" ht="15.6" thickTop="1" thickBot="1" x14ac:dyDescent="0.35">
      <c r="A18" s="6" t="s">
        <v>25</v>
      </c>
      <c r="B18" s="9">
        <v>42923</v>
      </c>
      <c r="D18" s="9">
        <v>43648</v>
      </c>
      <c r="E18" s="7" t="str">
        <f t="shared" ca="1" si="0"/>
        <v>Spider-Man: Far From Home</v>
      </c>
    </row>
    <row r="19" spans="1:5" ht="15.6" thickTop="1" thickBot="1" x14ac:dyDescent="0.35">
      <c r="A19" s="6" t="s">
        <v>26</v>
      </c>
      <c r="B19" s="9">
        <v>43042</v>
      </c>
      <c r="D19" s="9">
        <v>44386</v>
      </c>
      <c r="E19" s="7" t="str">
        <f t="shared" ca="1" si="0"/>
        <v>Black Widow</v>
      </c>
    </row>
    <row r="20" spans="1:5" ht="15.6" thickTop="1" thickBot="1" x14ac:dyDescent="0.35">
      <c r="A20" s="6" t="s">
        <v>27</v>
      </c>
      <c r="B20" s="9">
        <v>43147</v>
      </c>
      <c r="D20" s="9">
        <v>44547</v>
      </c>
      <c r="E20" s="7" t="str">
        <f t="shared" ca="1" si="0"/>
        <v>Eternals</v>
      </c>
    </row>
    <row r="21" spans="1:5" ht="15.6" thickTop="1" thickBot="1" x14ac:dyDescent="0.35">
      <c r="A21" s="6" t="s">
        <v>28</v>
      </c>
      <c r="B21" s="9">
        <v>43217</v>
      </c>
    </row>
    <row r="22" spans="1:5" ht="15.6" thickTop="1" thickBot="1" x14ac:dyDescent="0.35">
      <c r="A22" s="6" t="s">
        <v>29</v>
      </c>
      <c r="B22" s="9">
        <v>43287</v>
      </c>
    </row>
    <row r="23" spans="1:5" ht="15.6" thickTop="1" thickBot="1" x14ac:dyDescent="0.35">
      <c r="A23" s="6" t="s">
        <v>30</v>
      </c>
      <c r="B23" s="9">
        <v>43532</v>
      </c>
    </row>
    <row r="24" spans="1:5" ht="15.6" thickTop="1" thickBot="1" x14ac:dyDescent="0.35">
      <c r="A24" s="6" t="s">
        <v>31</v>
      </c>
      <c r="B24" s="9">
        <v>43581</v>
      </c>
    </row>
    <row r="25" spans="1:5" ht="15.6" thickTop="1" thickBot="1" x14ac:dyDescent="0.35">
      <c r="A25" s="6" t="s">
        <v>32</v>
      </c>
      <c r="B25" s="9">
        <v>43648</v>
      </c>
    </row>
    <row r="26" spans="1:5" ht="15.6" thickTop="1" thickBot="1" x14ac:dyDescent="0.35">
      <c r="A26" s="6" t="s">
        <v>33</v>
      </c>
      <c r="B26" s="9">
        <v>44386</v>
      </c>
    </row>
    <row r="27" spans="1:5" ht="15.6" thickTop="1" thickBot="1" x14ac:dyDescent="0.35">
      <c r="A27" s="6" t="s">
        <v>34</v>
      </c>
      <c r="B27" s="9">
        <v>44442</v>
      </c>
    </row>
    <row r="28" spans="1:5" ht="15.6" thickTop="1" thickBot="1" x14ac:dyDescent="0.35">
      <c r="A28" s="6" t="s">
        <v>35</v>
      </c>
      <c r="B28" s="9">
        <v>44505</v>
      </c>
    </row>
    <row r="29" spans="1:5" ht="15.6" thickTop="1" thickBot="1" x14ac:dyDescent="0.35">
      <c r="A29" s="6" t="s">
        <v>36</v>
      </c>
      <c r="B29" s="9">
        <v>44547</v>
      </c>
    </row>
    <row r="30" spans="1:5" ht="15" thickTop="1" x14ac:dyDescent="0.3"/>
  </sheetData>
  <mergeCells count="2">
    <mergeCell ref="A1:B1"/>
    <mergeCell ref="D9:E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294F-AAB6-45FD-BF5F-46017DDA6D85}">
  <dimension ref="A1:F30"/>
  <sheetViews>
    <sheetView zoomScaleNormal="100" workbookViewId="0">
      <selection activeCell="B2" sqref="B2:C29"/>
    </sheetView>
  </sheetViews>
  <sheetFormatPr defaultRowHeight="14.4" x14ac:dyDescent="0.3"/>
  <cols>
    <col min="1" max="1" width="15.77734375" customWidth="1"/>
    <col min="2" max="2" width="35.88671875" bestFit="1" customWidth="1"/>
    <col min="3" max="3" width="10.6640625" bestFit="1" customWidth="1"/>
    <col min="4" max="5" width="15.77734375" customWidth="1"/>
    <col min="6" max="6" width="12.88671875" bestFit="1" customWidth="1"/>
  </cols>
  <sheetData>
    <row r="1" spans="1:6" ht="15" thickBot="1" x14ac:dyDescent="0.35">
      <c r="A1" s="15" t="s">
        <v>40</v>
      </c>
      <c r="B1" s="16"/>
      <c r="C1" s="16"/>
    </row>
    <row r="2" spans="1:6" ht="15.6" thickTop="1" thickBot="1" x14ac:dyDescent="0.35">
      <c r="A2" s="8" t="s">
        <v>2</v>
      </c>
      <c r="B2" s="8" t="s">
        <v>0</v>
      </c>
      <c r="C2" s="12" t="s">
        <v>1</v>
      </c>
    </row>
    <row r="3" spans="1:6" ht="15.6" thickTop="1" thickBot="1" x14ac:dyDescent="0.35">
      <c r="A3" s="9">
        <v>39570</v>
      </c>
      <c r="B3" s="6" t="s">
        <v>10</v>
      </c>
      <c r="C3" s="5">
        <v>1</v>
      </c>
    </row>
    <row r="4" spans="1:6" ht="15.6" thickTop="1" thickBot="1" x14ac:dyDescent="0.35">
      <c r="A4" s="9">
        <v>39612</v>
      </c>
      <c r="B4" s="6" t="s">
        <v>11</v>
      </c>
      <c r="C4" s="5">
        <v>1</v>
      </c>
    </row>
    <row r="5" spans="1:6" ht="15.6" thickTop="1" thickBot="1" x14ac:dyDescent="0.35">
      <c r="A5" s="9">
        <v>40305</v>
      </c>
      <c r="B5" s="6" t="s">
        <v>12</v>
      </c>
      <c r="C5" s="5">
        <v>1</v>
      </c>
    </row>
    <row r="6" spans="1:6" ht="15.6" thickTop="1" thickBot="1" x14ac:dyDescent="0.35">
      <c r="A6" s="9">
        <v>40669</v>
      </c>
      <c r="B6" s="6" t="s">
        <v>13</v>
      </c>
      <c r="C6" s="5">
        <v>1</v>
      </c>
    </row>
    <row r="7" spans="1:6" ht="15.6" thickTop="1" thickBot="1" x14ac:dyDescent="0.35">
      <c r="A7" s="9">
        <v>40746</v>
      </c>
      <c r="B7" s="6" t="s">
        <v>14</v>
      </c>
      <c r="C7" s="5">
        <v>1</v>
      </c>
    </row>
    <row r="8" spans="1:6" ht="15.6" thickTop="1" thickBot="1" x14ac:dyDescent="0.35">
      <c r="A8" s="9">
        <v>41033</v>
      </c>
      <c r="B8" s="6" t="s">
        <v>15</v>
      </c>
      <c r="C8" s="5">
        <v>1</v>
      </c>
    </row>
    <row r="9" spans="1:6" ht="15.6" thickTop="1" thickBot="1" x14ac:dyDescent="0.35">
      <c r="A9" s="9">
        <v>41397</v>
      </c>
      <c r="B9" s="6" t="s">
        <v>16</v>
      </c>
      <c r="C9" s="5">
        <v>2</v>
      </c>
      <c r="E9" s="13" t="s">
        <v>40</v>
      </c>
      <c r="F9" s="14"/>
    </row>
    <row r="10" spans="1:6" ht="15.6" thickTop="1" thickBot="1" x14ac:dyDescent="0.35">
      <c r="A10" s="9">
        <v>41586</v>
      </c>
      <c r="B10" s="6" t="s">
        <v>17</v>
      </c>
      <c r="C10" s="5">
        <v>2</v>
      </c>
      <c r="E10" s="8" t="s">
        <v>38</v>
      </c>
      <c r="F10" s="8" t="s">
        <v>41</v>
      </c>
    </row>
    <row r="11" spans="1:6" ht="15.6" thickTop="1" thickBot="1" x14ac:dyDescent="0.35">
      <c r="A11" s="9">
        <v>41733</v>
      </c>
      <c r="B11" s="6" t="s">
        <v>18</v>
      </c>
      <c r="C11" s="5">
        <v>2</v>
      </c>
      <c r="E11" s="9">
        <v>39612</v>
      </c>
      <c r="F11" s="5">
        <f t="shared" ref="F11:F20" si="0">VLOOKUP(E11,$A$3:$C$29,3,TRUE)</f>
        <v>1</v>
      </c>
    </row>
    <row r="12" spans="1:6" ht="15.6" thickTop="1" thickBot="1" x14ac:dyDescent="0.35">
      <c r="A12" s="9">
        <v>41852</v>
      </c>
      <c r="B12" s="6" t="s">
        <v>19</v>
      </c>
      <c r="C12" s="5">
        <v>2</v>
      </c>
      <c r="E12" s="9">
        <v>41033</v>
      </c>
      <c r="F12" s="5">
        <f t="shared" si="0"/>
        <v>1</v>
      </c>
    </row>
    <row r="13" spans="1:6" ht="15.6" thickTop="1" thickBot="1" x14ac:dyDescent="0.35">
      <c r="A13" s="9">
        <v>42125</v>
      </c>
      <c r="B13" s="6" t="s">
        <v>20</v>
      </c>
      <c r="C13" s="5">
        <v>2</v>
      </c>
      <c r="E13" s="9">
        <v>41397</v>
      </c>
      <c r="F13" s="5">
        <f t="shared" si="0"/>
        <v>2</v>
      </c>
    </row>
    <row r="14" spans="1:6" ht="15.6" thickTop="1" thickBot="1" x14ac:dyDescent="0.35">
      <c r="A14" s="9">
        <v>42202</v>
      </c>
      <c r="B14" s="6" t="s">
        <v>21</v>
      </c>
      <c r="C14" s="5">
        <v>2</v>
      </c>
      <c r="E14" s="9">
        <v>41733</v>
      </c>
      <c r="F14" s="5">
        <f t="shared" si="0"/>
        <v>2</v>
      </c>
    </row>
    <row r="15" spans="1:6" ht="15.6" thickTop="1" thickBot="1" x14ac:dyDescent="0.35">
      <c r="A15" s="9">
        <v>42496</v>
      </c>
      <c r="B15" s="6" t="s">
        <v>22</v>
      </c>
      <c r="C15" s="5">
        <v>3</v>
      </c>
      <c r="E15" s="9">
        <v>42202</v>
      </c>
      <c r="F15" s="5">
        <f t="shared" si="0"/>
        <v>2</v>
      </c>
    </row>
    <row r="16" spans="1:6" ht="15.6" thickTop="1" thickBot="1" x14ac:dyDescent="0.35">
      <c r="A16" s="9">
        <v>42678</v>
      </c>
      <c r="B16" s="6" t="s">
        <v>23</v>
      </c>
      <c r="C16" s="5">
        <v>3</v>
      </c>
      <c r="E16" s="9">
        <v>42923</v>
      </c>
      <c r="F16" s="5">
        <f t="shared" si="0"/>
        <v>3</v>
      </c>
    </row>
    <row r="17" spans="1:6" ht="15.6" thickTop="1" thickBot="1" x14ac:dyDescent="0.35">
      <c r="A17" s="9">
        <v>42860</v>
      </c>
      <c r="B17" s="6" t="s">
        <v>24</v>
      </c>
      <c r="C17" s="5">
        <v>3</v>
      </c>
      <c r="E17" s="9">
        <v>43147</v>
      </c>
      <c r="F17" s="5">
        <f t="shared" si="0"/>
        <v>3</v>
      </c>
    </row>
    <row r="18" spans="1:6" ht="15.6" thickTop="1" thickBot="1" x14ac:dyDescent="0.35">
      <c r="A18" s="9">
        <v>42923</v>
      </c>
      <c r="B18" s="6" t="s">
        <v>25</v>
      </c>
      <c r="C18" s="5">
        <v>3</v>
      </c>
      <c r="E18" s="9">
        <v>43532</v>
      </c>
      <c r="F18" s="5">
        <f t="shared" si="0"/>
        <v>3</v>
      </c>
    </row>
    <row r="19" spans="1:6" ht="15.6" thickTop="1" thickBot="1" x14ac:dyDescent="0.35">
      <c r="A19" s="9">
        <v>43042</v>
      </c>
      <c r="B19" s="6" t="s">
        <v>26</v>
      </c>
      <c r="C19" s="5">
        <v>3</v>
      </c>
      <c r="E19" s="9">
        <v>43648</v>
      </c>
      <c r="F19" s="5">
        <f t="shared" si="0"/>
        <v>3</v>
      </c>
    </row>
    <row r="20" spans="1:6" ht="15.6" thickTop="1" thickBot="1" x14ac:dyDescent="0.35">
      <c r="A20" s="9">
        <v>43147</v>
      </c>
      <c r="B20" s="6" t="s">
        <v>27</v>
      </c>
      <c r="C20" s="5">
        <v>3</v>
      </c>
      <c r="E20" s="9">
        <v>44442</v>
      </c>
      <c r="F20" s="5">
        <f t="shared" si="0"/>
        <v>4</v>
      </c>
    </row>
    <row r="21" spans="1:6" ht="15.6" thickTop="1" thickBot="1" x14ac:dyDescent="0.35">
      <c r="A21" s="9">
        <v>43217</v>
      </c>
      <c r="B21" s="6" t="s">
        <v>28</v>
      </c>
      <c r="C21" s="5">
        <v>3</v>
      </c>
    </row>
    <row r="22" spans="1:6" ht="15.6" thickTop="1" thickBot="1" x14ac:dyDescent="0.35">
      <c r="A22" s="9">
        <v>43287</v>
      </c>
      <c r="B22" s="6" t="s">
        <v>29</v>
      </c>
      <c r="C22" s="5">
        <v>3</v>
      </c>
    </row>
    <row r="23" spans="1:6" ht="15.6" thickTop="1" thickBot="1" x14ac:dyDescent="0.35">
      <c r="A23" s="9">
        <v>43532</v>
      </c>
      <c r="B23" s="6" t="s">
        <v>30</v>
      </c>
      <c r="C23" s="5">
        <v>3</v>
      </c>
    </row>
    <row r="24" spans="1:6" ht="15.6" thickTop="1" thickBot="1" x14ac:dyDescent="0.35">
      <c r="A24" s="9">
        <v>43581</v>
      </c>
      <c r="B24" s="6" t="s">
        <v>31</v>
      </c>
      <c r="C24" s="5">
        <v>3</v>
      </c>
    </row>
    <row r="25" spans="1:6" ht="15.6" thickTop="1" thickBot="1" x14ac:dyDescent="0.35">
      <c r="A25" s="9">
        <v>43648</v>
      </c>
      <c r="B25" s="6" t="s">
        <v>32</v>
      </c>
      <c r="C25" s="5">
        <v>3</v>
      </c>
    </row>
    <row r="26" spans="1:6" ht="15.6" thickTop="1" thickBot="1" x14ac:dyDescent="0.35">
      <c r="A26" s="9">
        <v>44386</v>
      </c>
      <c r="B26" s="6" t="s">
        <v>33</v>
      </c>
      <c r="C26" s="5">
        <v>4</v>
      </c>
    </row>
    <row r="27" spans="1:6" ht="15.6" thickTop="1" thickBot="1" x14ac:dyDescent="0.35">
      <c r="A27" s="9">
        <v>44442</v>
      </c>
      <c r="B27" s="6" t="s">
        <v>34</v>
      </c>
      <c r="C27" s="5">
        <v>4</v>
      </c>
    </row>
    <row r="28" spans="1:6" ht="15.6" thickTop="1" thickBot="1" x14ac:dyDescent="0.35">
      <c r="A28" s="9">
        <v>44505</v>
      </c>
      <c r="B28" s="6" t="s">
        <v>35</v>
      </c>
      <c r="C28" s="5">
        <v>4</v>
      </c>
    </row>
    <row r="29" spans="1:6" ht="15.6" thickTop="1" thickBot="1" x14ac:dyDescent="0.35">
      <c r="A29" s="9">
        <v>44547</v>
      </c>
      <c r="B29" s="6" t="s">
        <v>36</v>
      </c>
      <c r="C29" s="5">
        <v>4</v>
      </c>
    </row>
    <row r="30" spans="1:6" ht="15" thickTop="1" x14ac:dyDescent="0.3"/>
  </sheetData>
  <mergeCells count="2">
    <mergeCell ref="E9:F9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934A0-BC19-4AC4-8703-F8CFAB90CE5F}">
  <dimension ref="A1:D30"/>
  <sheetViews>
    <sheetView zoomScale="85" zoomScaleNormal="85" workbookViewId="0">
      <selection activeCell="C10" sqref="C10"/>
    </sheetView>
  </sheetViews>
  <sheetFormatPr defaultRowHeight="14.4" x14ac:dyDescent="0.3"/>
  <cols>
    <col min="1" max="1" width="40" bestFit="1" customWidth="1"/>
    <col min="3" max="3" width="25.77734375" bestFit="1" customWidth="1"/>
    <col min="4" max="4" width="11.21875" bestFit="1" customWidth="1"/>
  </cols>
  <sheetData>
    <row r="1" spans="1:4" ht="15.6" thickTop="1" thickBot="1" x14ac:dyDescent="0.35">
      <c r="A1" s="4" t="s">
        <v>42</v>
      </c>
    </row>
    <row r="2" spans="1:4" ht="15.6" thickTop="1" thickBot="1" x14ac:dyDescent="0.35">
      <c r="A2" s="8" t="s">
        <v>0</v>
      </c>
    </row>
    <row r="3" spans="1:4" ht="15.6" thickTop="1" thickBot="1" x14ac:dyDescent="0.35">
      <c r="A3" s="6" t="s">
        <v>10</v>
      </c>
    </row>
    <row r="4" spans="1:4" ht="15.6" thickTop="1" thickBot="1" x14ac:dyDescent="0.35">
      <c r="A4" s="6" t="s">
        <v>11</v>
      </c>
    </row>
    <row r="5" spans="1:4" ht="15.6" thickTop="1" thickBot="1" x14ac:dyDescent="0.35">
      <c r="A5" s="6" t="s">
        <v>12</v>
      </c>
    </row>
    <row r="6" spans="1:4" ht="15.6" thickTop="1" thickBot="1" x14ac:dyDescent="0.35">
      <c r="A6" s="6" t="s">
        <v>13</v>
      </c>
    </row>
    <row r="7" spans="1:4" ht="15.6" thickTop="1" thickBot="1" x14ac:dyDescent="0.35">
      <c r="A7" s="6" t="s">
        <v>14</v>
      </c>
    </row>
    <row r="8" spans="1:4" ht="15.6" thickTop="1" thickBot="1" x14ac:dyDescent="0.35">
      <c r="A8" s="6" t="s">
        <v>15</v>
      </c>
    </row>
    <row r="9" spans="1:4" ht="15.6" thickTop="1" thickBot="1" x14ac:dyDescent="0.35">
      <c r="A9" s="6" t="s">
        <v>16</v>
      </c>
      <c r="C9" s="13" t="s">
        <v>42</v>
      </c>
      <c r="D9" s="14"/>
    </row>
    <row r="10" spans="1:4" ht="15.6" thickTop="1" thickBot="1" x14ac:dyDescent="0.35">
      <c r="A10" s="6" t="s">
        <v>17</v>
      </c>
      <c r="C10" s="8" t="s">
        <v>37</v>
      </c>
      <c r="D10" s="8" t="s">
        <v>43</v>
      </c>
    </row>
    <row r="11" spans="1:4" ht="15.6" thickTop="1" thickBot="1" x14ac:dyDescent="0.35">
      <c r="A11" s="6" t="s">
        <v>18</v>
      </c>
      <c r="C11" s="6" t="s">
        <v>29</v>
      </c>
      <c r="D11" s="5">
        <f t="shared" ref="D11:D20" si="0">MATCH(C11,$A$3:$A$29,0)</f>
        <v>20</v>
      </c>
    </row>
    <row r="12" spans="1:4" ht="15.6" thickTop="1" thickBot="1" x14ac:dyDescent="0.35">
      <c r="A12" s="6" t="s">
        <v>19</v>
      </c>
      <c r="C12" s="6" t="s">
        <v>20</v>
      </c>
      <c r="D12" s="5">
        <f t="shared" si="0"/>
        <v>11</v>
      </c>
    </row>
    <row r="13" spans="1:4" ht="15.6" thickTop="1" thickBot="1" x14ac:dyDescent="0.35">
      <c r="A13" s="6" t="s">
        <v>20</v>
      </c>
      <c r="C13" s="6" t="s">
        <v>31</v>
      </c>
      <c r="D13" s="5">
        <f t="shared" si="0"/>
        <v>22</v>
      </c>
    </row>
    <row r="14" spans="1:4" ht="15.6" thickTop="1" thickBot="1" x14ac:dyDescent="0.35">
      <c r="A14" s="6" t="s">
        <v>21</v>
      </c>
      <c r="C14" s="6" t="s">
        <v>28</v>
      </c>
      <c r="D14" s="5">
        <f t="shared" si="0"/>
        <v>19</v>
      </c>
    </row>
    <row r="15" spans="1:4" ht="15.6" thickTop="1" thickBot="1" x14ac:dyDescent="0.35">
      <c r="A15" s="6" t="s">
        <v>22</v>
      </c>
      <c r="C15" s="6" t="s">
        <v>33</v>
      </c>
      <c r="D15" s="5">
        <f t="shared" si="0"/>
        <v>24</v>
      </c>
    </row>
    <row r="16" spans="1:4" ht="15.6" thickTop="1" thickBot="1" x14ac:dyDescent="0.35">
      <c r="A16" s="6" t="s">
        <v>23</v>
      </c>
      <c r="C16" s="6" t="s">
        <v>10</v>
      </c>
      <c r="D16" s="5">
        <f t="shared" si="0"/>
        <v>1</v>
      </c>
    </row>
    <row r="17" spans="1:4" ht="15.6" thickTop="1" thickBot="1" x14ac:dyDescent="0.35">
      <c r="A17" s="6" t="s">
        <v>24</v>
      </c>
      <c r="C17" s="6" t="s">
        <v>25</v>
      </c>
      <c r="D17" s="5">
        <f t="shared" si="0"/>
        <v>16</v>
      </c>
    </row>
    <row r="18" spans="1:4" ht="15.6" thickTop="1" thickBot="1" x14ac:dyDescent="0.35">
      <c r="A18" s="6" t="s">
        <v>25</v>
      </c>
      <c r="C18" s="6" t="s">
        <v>36</v>
      </c>
      <c r="D18" s="5">
        <f t="shared" si="0"/>
        <v>27</v>
      </c>
    </row>
    <row r="19" spans="1:4" ht="15.6" thickTop="1" thickBot="1" x14ac:dyDescent="0.35">
      <c r="A19" s="6" t="s">
        <v>26</v>
      </c>
      <c r="C19" s="6" t="s">
        <v>13</v>
      </c>
      <c r="D19" s="5">
        <f t="shared" si="0"/>
        <v>4</v>
      </c>
    </row>
    <row r="20" spans="1:4" ht="15.6" thickTop="1" thickBot="1" x14ac:dyDescent="0.35">
      <c r="A20" s="6" t="s">
        <v>27</v>
      </c>
      <c r="C20" s="6" t="s">
        <v>17</v>
      </c>
      <c r="D20" s="5">
        <f t="shared" si="0"/>
        <v>8</v>
      </c>
    </row>
    <row r="21" spans="1:4" ht="15.6" thickTop="1" thickBot="1" x14ac:dyDescent="0.35">
      <c r="A21" s="6" t="s">
        <v>28</v>
      </c>
    </row>
    <row r="22" spans="1:4" ht="15.6" thickTop="1" thickBot="1" x14ac:dyDescent="0.35">
      <c r="A22" s="6" t="s">
        <v>29</v>
      </c>
    </row>
    <row r="23" spans="1:4" ht="15.6" thickTop="1" thickBot="1" x14ac:dyDescent="0.35">
      <c r="A23" s="6" t="s">
        <v>30</v>
      </c>
    </row>
    <row r="24" spans="1:4" ht="15.6" thickTop="1" thickBot="1" x14ac:dyDescent="0.35">
      <c r="A24" s="6" t="s">
        <v>31</v>
      </c>
    </row>
    <row r="25" spans="1:4" ht="15.6" thickTop="1" thickBot="1" x14ac:dyDescent="0.35">
      <c r="A25" s="6" t="s">
        <v>32</v>
      </c>
    </row>
    <row r="26" spans="1:4" ht="15.6" thickTop="1" thickBot="1" x14ac:dyDescent="0.35">
      <c r="A26" s="6" t="s">
        <v>33</v>
      </c>
    </row>
    <row r="27" spans="1:4" ht="15.6" thickTop="1" thickBot="1" x14ac:dyDescent="0.35">
      <c r="A27" s="6" t="s">
        <v>34</v>
      </c>
    </row>
    <row r="28" spans="1:4" ht="15.6" thickTop="1" thickBot="1" x14ac:dyDescent="0.35">
      <c r="A28" s="6" t="s">
        <v>35</v>
      </c>
    </row>
    <row r="29" spans="1:4" ht="15.6" thickTop="1" thickBot="1" x14ac:dyDescent="0.35">
      <c r="A29" s="6" t="s">
        <v>36</v>
      </c>
    </row>
    <row r="30" spans="1:4" ht="15" thickTop="1" x14ac:dyDescent="0.3"/>
  </sheetData>
  <sortState xmlns:xlrd2="http://schemas.microsoft.com/office/spreadsheetml/2017/richdata2" ref="C11:D20">
    <sortCondition ref="C11:C20"/>
  </sortState>
  <mergeCells count="1">
    <mergeCell ref="C9:D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8C69F-A540-4876-A420-540B2C9CA16D}">
  <dimension ref="A1:F30"/>
  <sheetViews>
    <sheetView workbookViewId="0">
      <selection sqref="A1:C1"/>
    </sheetView>
  </sheetViews>
  <sheetFormatPr defaultRowHeight="14.4" x14ac:dyDescent="0.3"/>
  <cols>
    <col min="1" max="1" width="35.88671875" bestFit="1" customWidth="1"/>
    <col min="2" max="2" width="10.6640625" bestFit="1" customWidth="1"/>
    <col min="3" max="3" width="22.33203125" bestFit="1" customWidth="1"/>
    <col min="5" max="6" width="20.77734375" customWidth="1"/>
  </cols>
  <sheetData>
    <row r="1" spans="1:6" ht="15.6" thickTop="1" thickBot="1" x14ac:dyDescent="0.35">
      <c r="A1" s="13" t="s">
        <v>56</v>
      </c>
      <c r="B1" s="17"/>
      <c r="C1" s="14"/>
      <c r="E1" s="18" t="s">
        <v>56</v>
      </c>
      <c r="F1" s="18"/>
    </row>
    <row r="2" spans="1:6" ht="15.6" thickTop="1" thickBot="1" x14ac:dyDescent="0.35">
      <c r="A2" s="8" t="s">
        <v>0</v>
      </c>
      <c r="B2" s="12" t="s">
        <v>1</v>
      </c>
      <c r="C2" s="8" t="s">
        <v>52</v>
      </c>
      <c r="E2" s="8" t="s">
        <v>53</v>
      </c>
      <c r="F2" s="8" t="s">
        <v>52</v>
      </c>
    </row>
    <row r="3" spans="1:6" ht="15.6" thickTop="1" thickBot="1" x14ac:dyDescent="0.35">
      <c r="A3" s="6" t="s">
        <v>21</v>
      </c>
      <c r="B3" s="5">
        <v>2</v>
      </c>
      <c r="C3" s="5" t="str">
        <f>CHOOSE(B3,$F$3,$F$4,$F$5,$F$6)</f>
        <v>Heroic Evolution</v>
      </c>
      <c r="E3" s="5" t="s">
        <v>48</v>
      </c>
      <c r="F3" s="5" t="s">
        <v>44</v>
      </c>
    </row>
    <row r="4" spans="1:6" ht="15.6" thickTop="1" thickBot="1" x14ac:dyDescent="0.35">
      <c r="A4" s="6" t="s">
        <v>29</v>
      </c>
      <c r="B4" s="5">
        <v>3</v>
      </c>
      <c r="C4" s="5" t="str">
        <f t="shared" ref="C4:C29" si="0">CHOOSE(B4,$F$3,$F$4,$F$5,$F$6)</f>
        <v>Infinity Saga Climax</v>
      </c>
      <c r="E4" s="5" t="s">
        <v>49</v>
      </c>
      <c r="F4" s="5" t="s">
        <v>45</v>
      </c>
    </row>
    <row r="5" spans="1:6" ht="15.6" thickTop="1" thickBot="1" x14ac:dyDescent="0.35">
      <c r="A5" s="6" t="s">
        <v>20</v>
      </c>
      <c r="B5" s="5">
        <v>2</v>
      </c>
      <c r="C5" s="5" t="str">
        <f t="shared" si="0"/>
        <v>Heroic Evolution</v>
      </c>
      <c r="E5" s="5" t="s">
        <v>50</v>
      </c>
      <c r="F5" s="5" t="s">
        <v>46</v>
      </c>
    </row>
    <row r="6" spans="1:6" ht="15.6" thickTop="1" thickBot="1" x14ac:dyDescent="0.35">
      <c r="A6" s="6" t="s">
        <v>31</v>
      </c>
      <c r="B6" s="5">
        <v>3</v>
      </c>
      <c r="C6" s="5" t="str">
        <f t="shared" si="0"/>
        <v>Infinity Saga Climax</v>
      </c>
      <c r="E6" s="5" t="s">
        <v>51</v>
      </c>
      <c r="F6" s="5" t="s">
        <v>47</v>
      </c>
    </row>
    <row r="7" spans="1:6" ht="15.6" thickTop="1" thickBot="1" x14ac:dyDescent="0.35">
      <c r="A7" s="6" t="s">
        <v>28</v>
      </c>
      <c r="B7" s="5">
        <v>3</v>
      </c>
      <c r="C7" s="5" t="str">
        <f t="shared" si="0"/>
        <v>Infinity Saga Climax</v>
      </c>
    </row>
    <row r="8" spans="1:6" ht="15.6" thickTop="1" thickBot="1" x14ac:dyDescent="0.35">
      <c r="A8" s="6" t="s">
        <v>27</v>
      </c>
      <c r="B8" s="5">
        <v>3</v>
      </c>
      <c r="C8" s="5" t="str">
        <f t="shared" si="0"/>
        <v>Infinity Saga Climax</v>
      </c>
    </row>
    <row r="9" spans="1:6" ht="15.6" thickTop="1" thickBot="1" x14ac:dyDescent="0.35">
      <c r="A9" s="6" t="s">
        <v>33</v>
      </c>
      <c r="B9" s="5">
        <v>4</v>
      </c>
      <c r="C9" s="5" t="str">
        <f t="shared" si="0"/>
        <v>The Multiverse Unleashed</v>
      </c>
    </row>
    <row r="10" spans="1:6" ht="15.6" thickTop="1" thickBot="1" x14ac:dyDescent="0.35">
      <c r="A10" s="6" t="s">
        <v>22</v>
      </c>
      <c r="B10" s="5">
        <v>3</v>
      </c>
      <c r="C10" s="5" t="str">
        <f t="shared" si="0"/>
        <v>Infinity Saga Climax</v>
      </c>
    </row>
    <row r="11" spans="1:6" ht="15.6" thickTop="1" thickBot="1" x14ac:dyDescent="0.35">
      <c r="A11" s="6" t="s">
        <v>14</v>
      </c>
      <c r="B11" s="5">
        <v>1</v>
      </c>
      <c r="C11" s="5" t="str">
        <f t="shared" si="0"/>
        <v>Origins and Assemble</v>
      </c>
    </row>
    <row r="12" spans="1:6" ht="15.6" thickTop="1" thickBot="1" x14ac:dyDescent="0.35">
      <c r="A12" s="6" t="s">
        <v>18</v>
      </c>
      <c r="B12" s="5">
        <v>2</v>
      </c>
      <c r="C12" s="5" t="str">
        <f t="shared" si="0"/>
        <v>Heroic Evolution</v>
      </c>
    </row>
    <row r="13" spans="1:6" ht="15.6" thickTop="1" thickBot="1" x14ac:dyDescent="0.35">
      <c r="A13" s="6" t="s">
        <v>30</v>
      </c>
      <c r="B13" s="5">
        <v>3</v>
      </c>
      <c r="C13" s="5" t="str">
        <f t="shared" si="0"/>
        <v>Infinity Saga Climax</v>
      </c>
    </row>
    <row r="14" spans="1:6" ht="15.6" thickTop="1" thickBot="1" x14ac:dyDescent="0.35">
      <c r="A14" s="6" t="s">
        <v>23</v>
      </c>
      <c r="B14" s="5">
        <v>3</v>
      </c>
      <c r="C14" s="5" t="str">
        <f t="shared" si="0"/>
        <v>Infinity Saga Climax</v>
      </c>
    </row>
    <row r="15" spans="1:6" ht="15.6" thickTop="1" thickBot="1" x14ac:dyDescent="0.35">
      <c r="A15" s="6" t="s">
        <v>35</v>
      </c>
      <c r="B15" s="5">
        <v>4</v>
      </c>
      <c r="C15" s="5" t="str">
        <f t="shared" si="0"/>
        <v>The Multiverse Unleashed</v>
      </c>
    </row>
    <row r="16" spans="1:6" ht="15.6" thickTop="1" thickBot="1" x14ac:dyDescent="0.35">
      <c r="A16" s="6" t="s">
        <v>19</v>
      </c>
      <c r="B16" s="5">
        <v>2</v>
      </c>
      <c r="C16" s="5" t="str">
        <f t="shared" si="0"/>
        <v>Heroic Evolution</v>
      </c>
    </row>
    <row r="17" spans="1:3" ht="15.6" thickTop="1" thickBot="1" x14ac:dyDescent="0.35">
      <c r="A17" s="6" t="s">
        <v>24</v>
      </c>
      <c r="B17" s="5">
        <v>3</v>
      </c>
      <c r="C17" s="5" t="str">
        <f t="shared" si="0"/>
        <v>Infinity Saga Climax</v>
      </c>
    </row>
    <row r="18" spans="1:3" ht="15.6" thickTop="1" thickBot="1" x14ac:dyDescent="0.35">
      <c r="A18" s="6" t="s">
        <v>10</v>
      </c>
      <c r="B18" s="5">
        <v>1</v>
      </c>
      <c r="C18" s="5" t="str">
        <f t="shared" si="0"/>
        <v>Origins and Assemble</v>
      </c>
    </row>
    <row r="19" spans="1:3" ht="15.6" thickTop="1" thickBot="1" x14ac:dyDescent="0.35">
      <c r="A19" s="6" t="s">
        <v>12</v>
      </c>
      <c r="B19" s="5">
        <v>1</v>
      </c>
      <c r="C19" s="5" t="str">
        <f t="shared" si="0"/>
        <v>Origins and Assemble</v>
      </c>
    </row>
    <row r="20" spans="1:3" ht="15.6" thickTop="1" thickBot="1" x14ac:dyDescent="0.35">
      <c r="A20" s="6" t="s">
        <v>16</v>
      </c>
      <c r="B20" s="5">
        <v>2</v>
      </c>
      <c r="C20" s="5" t="str">
        <f t="shared" si="0"/>
        <v>Heroic Evolution</v>
      </c>
    </row>
    <row r="21" spans="1:3" ht="15.6" thickTop="1" thickBot="1" x14ac:dyDescent="0.35">
      <c r="A21" s="6" t="s">
        <v>34</v>
      </c>
      <c r="B21" s="5">
        <v>4</v>
      </c>
      <c r="C21" s="5" t="str">
        <f t="shared" si="0"/>
        <v>The Multiverse Unleashed</v>
      </c>
    </row>
    <row r="22" spans="1:3" ht="15.6" thickTop="1" thickBot="1" x14ac:dyDescent="0.35">
      <c r="A22" s="6" t="s">
        <v>32</v>
      </c>
      <c r="B22" s="5">
        <v>3</v>
      </c>
      <c r="C22" s="5" t="str">
        <f t="shared" si="0"/>
        <v>Infinity Saga Climax</v>
      </c>
    </row>
    <row r="23" spans="1:3" ht="15.6" thickTop="1" thickBot="1" x14ac:dyDescent="0.35">
      <c r="A23" s="6" t="s">
        <v>25</v>
      </c>
      <c r="B23" s="5">
        <v>3</v>
      </c>
      <c r="C23" s="5" t="str">
        <f t="shared" si="0"/>
        <v>Infinity Saga Climax</v>
      </c>
    </row>
    <row r="24" spans="1:3" ht="15.6" thickTop="1" thickBot="1" x14ac:dyDescent="0.35">
      <c r="A24" s="6" t="s">
        <v>36</v>
      </c>
      <c r="B24" s="5">
        <v>4</v>
      </c>
      <c r="C24" s="5" t="str">
        <f t="shared" si="0"/>
        <v>The Multiverse Unleashed</v>
      </c>
    </row>
    <row r="25" spans="1:3" ht="15.6" thickTop="1" thickBot="1" x14ac:dyDescent="0.35">
      <c r="A25" s="6" t="s">
        <v>15</v>
      </c>
      <c r="B25" s="5">
        <v>1</v>
      </c>
      <c r="C25" s="5" t="str">
        <f t="shared" si="0"/>
        <v>Origins and Assemble</v>
      </c>
    </row>
    <row r="26" spans="1:3" ht="15.6" thickTop="1" thickBot="1" x14ac:dyDescent="0.35">
      <c r="A26" s="6" t="s">
        <v>11</v>
      </c>
      <c r="B26" s="5">
        <v>1</v>
      </c>
      <c r="C26" s="5" t="str">
        <f t="shared" si="0"/>
        <v>Origins and Assemble</v>
      </c>
    </row>
    <row r="27" spans="1:3" ht="15.6" thickTop="1" thickBot="1" x14ac:dyDescent="0.35">
      <c r="A27" s="6" t="s">
        <v>13</v>
      </c>
      <c r="B27" s="5">
        <v>1</v>
      </c>
      <c r="C27" s="5" t="str">
        <f t="shared" si="0"/>
        <v>Origins and Assemble</v>
      </c>
    </row>
    <row r="28" spans="1:3" ht="15.6" thickTop="1" thickBot="1" x14ac:dyDescent="0.35">
      <c r="A28" s="6" t="s">
        <v>26</v>
      </c>
      <c r="B28" s="5">
        <v>3</v>
      </c>
      <c r="C28" s="5" t="str">
        <f t="shared" si="0"/>
        <v>Infinity Saga Climax</v>
      </c>
    </row>
    <row r="29" spans="1:3" ht="15.6" thickTop="1" thickBot="1" x14ac:dyDescent="0.35">
      <c r="A29" s="6" t="s">
        <v>17</v>
      </c>
      <c r="B29" s="5">
        <v>2</v>
      </c>
      <c r="C29" s="5" t="str">
        <f t="shared" si="0"/>
        <v>Heroic Evolution</v>
      </c>
    </row>
    <row r="30" spans="1:3" ht="15" thickTop="1" x14ac:dyDescent="0.3"/>
  </sheetData>
  <sortState xmlns:xlrd2="http://schemas.microsoft.com/office/spreadsheetml/2017/richdata2" ref="A3:B29">
    <sortCondition ref="A3:A29"/>
  </sortState>
  <mergeCells count="2">
    <mergeCell ref="A1:C1"/>
    <mergeCell ref="E1:F1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D5DC-4B45-4336-B42A-FFD61D9E1BD3}">
  <dimension ref="A1:C30"/>
  <sheetViews>
    <sheetView tabSelected="1" workbookViewId="0">
      <selection activeCell="E23" sqref="E23"/>
    </sheetView>
  </sheetViews>
  <sheetFormatPr defaultRowHeight="14.4" x14ac:dyDescent="0.3"/>
  <cols>
    <col min="1" max="1" width="35.88671875" bestFit="1" customWidth="1"/>
    <col min="2" max="2" width="10.6640625" bestFit="1" customWidth="1"/>
  </cols>
  <sheetData>
    <row r="1" spans="1:3" ht="15.6" thickTop="1" thickBot="1" x14ac:dyDescent="0.35">
      <c r="A1" s="18" t="s">
        <v>55</v>
      </c>
      <c r="B1" s="18"/>
      <c r="C1" s="18"/>
    </row>
    <row r="2" spans="1:3" ht="15.6" thickTop="1" thickBot="1" x14ac:dyDescent="0.35">
      <c r="A2" s="8" t="s">
        <v>0</v>
      </c>
      <c r="B2" s="12" t="s">
        <v>1</v>
      </c>
      <c r="C2" s="8" t="s">
        <v>54</v>
      </c>
    </row>
    <row r="3" spans="1:3" ht="15.6" thickTop="1" thickBot="1" x14ac:dyDescent="0.35">
      <c r="A3" s="6" t="s">
        <v>21</v>
      </c>
      <c r="B3" s="5">
        <v>2</v>
      </c>
      <c r="C3" s="5">
        <f>AREAS(A3:B3)</f>
        <v>1</v>
      </c>
    </row>
    <row r="4" spans="1:3" ht="15.6" thickTop="1" thickBot="1" x14ac:dyDescent="0.35">
      <c r="A4" s="6" t="s">
        <v>29</v>
      </c>
      <c r="B4" s="5">
        <v>3</v>
      </c>
      <c r="C4" s="5">
        <f>AREAS(A4:B4)</f>
        <v>1</v>
      </c>
    </row>
    <row r="5" spans="1:3" ht="15.6" thickTop="1" thickBot="1" x14ac:dyDescent="0.35">
      <c r="A5" s="6" t="s">
        <v>20</v>
      </c>
      <c r="B5" s="5">
        <v>2</v>
      </c>
      <c r="C5" s="5">
        <f t="shared" ref="C5:C29" si="0">AREAS(A5:B5)</f>
        <v>1</v>
      </c>
    </row>
    <row r="6" spans="1:3" ht="15.6" thickTop="1" thickBot="1" x14ac:dyDescent="0.35">
      <c r="A6" s="6" t="s">
        <v>31</v>
      </c>
      <c r="B6" s="5">
        <v>3</v>
      </c>
      <c r="C6" s="5">
        <f t="shared" si="0"/>
        <v>1</v>
      </c>
    </row>
    <row r="7" spans="1:3" ht="15.6" thickTop="1" thickBot="1" x14ac:dyDescent="0.35">
      <c r="A7" s="6" t="s">
        <v>28</v>
      </c>
      <c r="B7" s="5">
        <v>3</v>
      </c>
      <c r="C7" s="5">
        <f t="shared" si="0"/>
        <v>1</v>
      </c>
    </row>
    <row r="8" spans="1:3" ht="15.6" thickTop="1" thickBot="1" x14ac:dyDescent="0.35">
      <c r="A8" s="6" t="s">
        <v>27</v>
      </c>
      <c r="B8" s="5">
        <v>3</v>
      </c>
      <c r="C8" s="5">
        <f t="shared" si="0"/>
        <v>1</v>
      </c>
    </row>
    <row r="9" spans="1:3" ht="15.6" thickTop="1" thickBot="1" x14ac:dyDescent="0.35">
      <c r="A9" s="6" t="s">
        <v>33</v>
      </c>
      <c r="B9" s="5">
        <v>4</v>
      </c>
      <c r="C9" s="5">
        <f t="shared" si="0"/>
        <v>1</v>
      </c>
    </row>
    <row r="10" spans="1:3" ht="15.6" thickTop="1" thickBot="1" x14ac:dyDescent="0.35">
      <c r="A10" s="6" t="s">
        <v>22</v>
      </c>
      <c r="B10" s="5">
        <v>3</v>
      </c>
      <c r="C10" s="5">
        <f t="shared" si="0"/>
        <v>1</v>
      </c>
    </row>
    <row r="11" spans="1:3" ht="15.6" thickTop="1" thickBot="1" x14ac:dyDescent="0.35">
      <c r="A11" s="6" t="s">
        <v>14</v>
      </c>
      <c r="B11" s="5">
        <v>1</v>
      </c>
      <c r="C11" s="5">
        <f t="shared" si="0"/>
        <v>1</v>
      </c>
    </row>
    <row r="12" spans="1:3" ht="15.6" thickTop="1" thickBot="1" x14ac:dyDescent="0.35">
      <c r="A12" s="6" t="s">
        <v>18</v>
      </c>
      <c r="B12" s="5">
        <v>2</v>
      </c>
      <c r="C12" s="5">
        <f t="shared" si="0"/>
        <v>1</v>
      </c>
    </row>
    <row r="13" spans="1:3" ht="15.6" thickTop="1" thickBot="1" x14ac:dyDescent="0.35">
      <c r="A13" s="6" t="s">
        <v>30</v>
      </c>
      <c r="B13" s="5">
        <v>3</v>
      </c>
      <c r="C13" s="5">
        <f t="shared" si="0"/>
        <v>1</v>
      </c>
    </row>
    <row r="14" spans="1:3" ht="15.6" thickTop="1" thickBot="1" x14ac:dyDescent="0.35">
      <c r="A14" s="6" t="s">
        <v>23</v>
      </c>
      <c r="B14" s="5">
        <v>3</v>
      </c>
      <c r="C14" s="5">
        <f t="shared" si="0"/>
        <v>1</v>
      </c>
    </row>
    <row r="15" spans="1:3" ht="15.6" thickTop="1" thickBot="1" x14ac:dyDescent="0.35">
      <c r="A15" s="6" t="s">
        <v>35</v>
      </c>
      <c r="B15" s="5">
        <v>4</v>
      </c>
      <c r="C15" s="5">
        <f t="shared" si="0"/>
        <v>1</v>
      </c>
    </row>
    <row r="16" spans="1:3" ht="15.6" thickTop="1" thickBot="1" x14ac:dyDescent="0.35">
      <c r="A16" s="6" t="s">
        <v>19</v>
      </c>
      <c r="B16" s="5">
        <v>2</v>
      </c>
      <c r="C16" s="5">
        <f t="shared" si="0"/>
        <v>1</v>
      </c>
    </row>
    <row r="17" spans="1:3" ht="15.6" thickTop="1" thickBot="1" x14ac:dyDescent="0.35">
      <c r="A17" s="6" t="s">
        <v>24</v>
      </c>
      <c r="B17" s="5">
        <v>3</v>
      </c>
      <c r="C17" s="5">
        <f t="shared" si="0"/>
        <v>1</v>
      </c>
    </row>
    <row r="18" spans="1:3" ht="15.6" thickTop="1" thickBot="1" x14ac:dyDescent="0.35">
      <c r="A18" s="6" t="s">
        <v>10</v>
      </c>
      <c r="B18" s="5">
        <v>1</v>
      </c>
      <c r="C18" s="5">
        <f t="shared" si="0"/>
        <v>1</v>
      </c>
    </row>
    <row r="19" spans="1:3" ht="15.6" thickTop="1" thickBot="1" x14ac:dyDescent="0.35">
      <c r="A19" s="6" t="s">
        <v>12</v>
      </c>
      <c r="B19" s="5">
        <v>1</v>
      </c>
      <c r="C19" s="5">
        <f t="shared" si="0"/>
        <v>1</v>
      </c>
    </row>
    <row r="20" spans="1:3" ht="15.6" thickTop="1" thickBot="1" x14ac:dyDescent="0.35">
      <c r="A20" s="6" t="s">
        <v>16</v>
      </c>
      <c r="B20" s="5">
        <v>2</v>
      </c>
      <c r="C20" s="5">
        <f t="shared" si="0"/>
        <v>1</v>
      </c>
    </row>
    <row r="21" spans="1:3" ht="15.6" thickTop="1" thickBot="1" x14ac:dyDescent="0.35">
      <c r="A21" s="6" t="s">
        <v>34</v>
      </c>
      <c r="B21" s="5">
        <v>4</v>
      </c>
      <c r="C21" s="5">
        <f t="shared" si="0"/>
        <v>1</v>
      </c>
    </row>
    <row r="22" spans="1:3" ht="15.6" thickTop="1" thickBot="1" x14ac:dyDescent="0.35">
      <c r="A22" s="6" t="s">
        <v>32</v>
      </c>
      <c r="B22" s="5">
        <v>3</v>
      </c>
      <c r="C22" s="5">
        <f t="shared" si="0"/>
        <v>1</v>
      </c>
    </row>
    <row r="23" spans="1:3" ht="15.6" thickTop="1" thickBot="1" x14ac:dyDescent="0.35">
      <c r="A23" s="6" t="s">
        <v>25</v>
      </c>
      <c r="B23" s="5">
        <v>3</v>
      </c>
      <c r="C23" s="5">
        <f t="shared" si="0"/>
        <v>1</v>
      </c>
    </row>
    <row r="24" spans="1:3" ht="15.6" thickTop="1" thickBot="1" x14ac:dyDescent="0.35">
      <c r="A24" s="6" t="s">
        <v>36</v>
      </c>
      <c r="B24" s="5">
        <v>4</v>
      </c>
      <c r="C24" s="5">
        <f t="shared" si="0"/>
        <v>1</v>
      </c>
    </row>
    <row r="25" spans="1:3" ht="15.6" thickTop="1" thickBot="1" x14ac:dyDescent="0.35">
      <c r="A25" s="6" t="s">
        <v>15</v>
      </c>
      <c r="B25" s="5">
        <v>1</v>
      </c>
      <c r="C25" s="5">
        <f t="shared" si="0"/>
        <v>1</v>
      </c>
    </row>
    <row r="26" spans="1:3" ht="15.6" thickTop="1" thickBot="1" x14ac:dyDescent="0.35">
      <c r="A26" s="6" t="s">
        <v>11</v>
      </c>
      <c r="B26" s="5">
        <v>1</v>
      </c>
      <c r="C26" s="5">
        <f t="shared" si="0"/>
        <v>1</v>
      </c>
    </row>
    <row r="27" spans="1:3" ht="15.6" thickTop="1" thickBot="1" x14ac:dyDescent="0.35">
      <c r="A27" s="6" t="s">
        <v>13</v>
      </c>
      <c r="B27" s="5">
        <v>1</v>
      </c>
      <c r="C27" s="5">
        <f t="shared" si="0"/>
        <v>1</v>
      </c>
    </row>
    <row r="28" spans="1:3" ht="15.6" thickTop="1" thickBot="1" x14ac:dyDescent="0.35">
      <c r="A28" s="6" t="s">
        <v>26</v>
      </c>
      <c r="B28" s="5">
        <v>3</v>
      </c>
      <c r="C28" s="5">
        <f t="shared" si="0"/>
        <v>1</v>
      </c>
    </row>
    <row r="29" spans="1:3" ht="15.6" thickTop="1" thickBot="1" x14ac:dyDescent="0.35">
      <c r="A29" s="6" t="s">
        <v>17</v>
      </c>
      <c r="B29" s="5">
        <v>2</v>
      </c>
      <c r="C29" s="5">
        <f t="shared" si="0"/>
        <v>1</v>
      </c>
    </row>
    <row r="30" spans="1:3" ht="15" thickTop="1" x14ac:dyDescent="0.3"/>
  </sheetData>
  <mergeCells count="1">
    <mergeCell ref="A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8 Z x R V w 3 A Z 1 C j A A A A 9 g A A A B I A H A B D b 2 5 m a W c v U G F j a 2 F n Z S 5 4 b W w g o h g A K K A U A A A A A A A A A A A A A A A A A A A A A A A A A A A A h Y + x D o I w F E V / h X S n L X U x 5 F E H F w d J S E y M a 1 M q N M L D 0 G L 5 N w c / y V 8 Q o 6 i b 4 z 3 3 D P f e r z d Y j W 0 T X U z v b I c Z S S g n k U H d l R a r j A z + G C / J S k K h 9 E l V J p p k d O n o y o z U 3 p 9 T x k I I N C x o 1 1 d M c J 6 w Q 7 7 d 6 d q 0 i n x k + 1 + O L T q v U B s i Y f 8 a I w V N R E I F F 5 Q D m y H k F r / C 1 P N n + w N h P T R + 6 I 0 0 G B c b Y H M E 9 v 4 g H 1 B L A w Q U A A I A C A D x n F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Z x R V / v S C d e J A Q A A 7 Q I A A B M A H A B G b 3 J t d W x h c y 9 T Z W N 0 a W 9 u M S 5 t I K I Y A C i g F A A A A A A A A A A A A A A A A A A A A A A A A A A A A H 1 S w W o b M R C 9 G / w P w + a y B r H U o e 2 h Y Q 9 l 3 Z B e Q l u 7 p z g s s j S 2 R S S N k U b e B J N / r 9 Y b S G C T 6 i J p 3 r y n N 5 q J q N i Q h + W w z 6 + m k + k k 7 m V A D R e F U 6 n d 0 G N L 2 6 1 R C O V 8 V k A N F n k 6 g b y W l E I O 1 9 D E Y 7 U g l R x 6 L q + N x a o h z / k S y 6 L 5 t v 4 b M c T 1 r U E r Y W G c V M l K v 5 N + v a D O W 5 I 6 r s c v V S o e i 5 m 4 W 6 A 1 z j C G u h C F g I Z s c j 7 W 8 0 8 C f n h F 2 v h d P b / 8 c i n g d y L G J T 9 Z r F + P 1 S 1 5 v J + J w f F F k b 3 A t Q m R 4 Q 9 1 I C P c o N T Z X l / Y S m 4 y 4 V c g l 9 k v 8 X I o U s D d S / y 7 t U s l r Q y x 5 p D e S j f 7 X B X C 6 u m A r 2 q r I H 3 c U n C D 8 R 6 M 5 X 9 s i N O p c H Q 0 2 L J h i 7 l i z h R g f O R n A a d z S w 5 7 G X v k p + e v n 6 t e 8 g w F t J i B V k s e 8 5 i c Z G o d 5 p 8 c U 2 X S B r 3 C N i o K 7 0 g P j n Q K s p + S M X 4 I p N N 5 g t p N 0 j v k c Q o d 0 O d e t R 3 i A 3 o 9 T t D k M L J R b + Z g n N R R s L o z G j / M e p 5 N J 8 a / 1 5 O r f 1 B L A Q I t A B Q A A g A I A P G c U V c N w G d Q o w A A A P Y A A A A S A A A A A A A A A A A A A A A A A A A A A A B D b 2 5 m a W c v U G F j a 2 F n Z S 5 4 b W x Q S w E C L Q A U A A I A C A D x n F F X D 8 r p q 6 Q A A A D p A A A A E w A A A A A A A A A A A A A A A A D v A A A A W 0 N v b n R l b n R f V H l w Z X N d L n h t b F B L A Q I t A B Q A A g A I A P G c U V f 7 0 g n X i Q E A A O 0 C A A A T A A A A A A A A A A A A A A A A A O A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I P A A A A A A A A M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3 V f Y m 9 4 X 2 9 m Z m l j Z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j d V 9 i b 3 h f b 2 Z m a W N l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3 V D E x O j M 5 O j M 0 L j k 0 M T E 1 N T V a I i A v P j x F b n R y e S B U e X B l P S J G a W x s Q 2 9 s d W 1 u V H l w Z X M i I F Z h b H V l P S J z Q m d N R 0 F 3 T U R B d 0 1 E Q X c 9 P S I g L z 4 8 R W 5 0 c n k g V H l w Z T 0 i R m l s b E N v b H V t b k 5 h b W V z I i B W Y W x 1 Z T 0 i c 1 s m c X V v d D t t b 3 Z p Z V 9 0 a X R s Z S Z x d W 9 0 O y w m c X V v d D t t Y 3 V f c G h h c 2 U m c X V v d D s s J n F 1 b 3 Q 7 c m V s Z W F z Z V 9 k Y X R l J n F 1 b 3 Q 7 L C Z x d W 9 0 O 3 R v b W F 0 b 1 9 t Z X R l c i Z x d W 9 0 O y w m c X V v d D t h d W R p Z W 5 j Z V 9 z Y 2 9 y Z S Z x d W 9 0 O y w m c X V v d D t t b 3 Z p Z V 9 k d X J h d G l v b i Z x d W 9 0 O y w m c X V v d D t w c m 9 k d W N 0 a W 9 u X 2 J 1 Z G d l d C Z x d W 9 0 O y w m c X V v d D t v c G V u a W 5 n X 3 d l Z W t l b m Q m c X V v d D s s J n F 1 b 3 Q 7 Z G 9 t Z X N 0 a W N f Y m 9 4 X 2 9 m Z m l j Z S Z x d W 9 0 O y w m c X V v d D t 3 b 3 J s Z H d p Z G V f Y m 9 4 X 2 9 m Z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3 V f Y m 9 4 X 2 9 m Z m l j Z S A o M S k v Q X V 0 b 1 J l b W 9 2 Z W R D b 2 x 1 b W 5 z M S 5 7 b W 9 2 a W V f d G l 0 b G U s M H 0 m c X V v d D s s J n F 1 b 3 Q 7 U 2 V j d G l v b j E v b W N 1 X 2 J v e F 9 v Z m Z p Y 2 U g K D E p L 0 F 1 d G 9 S Z W 1 v d m V k Q 2 9 s d W 1 u c z E u e 2 1 j d V 9 w a G F z Z S w x f S Z x d W 9 0 O y w m c X V v d D t T Z W N 0 a W 9 u M S 9 t Y 3 V f Y m 9 4 X 2 9 m Z m l j Z S A o M S k v Q X V 0 b 1 J l b W 9 2 Z W R D b 2 x 1 b W 5 z M S 5 7 c m V s Z W F z Z V 9 k Y X R l L D J 9 J n F 1 b 3 Q 7 L C Z x d W 9 0 O 1 N l Y 3 R p b 2 4 x L 2 1 j d V 9 i b 3 h f b 2 Z m a W N l I C g x K S 9 B d X R v U m V t b 3 Z l Z E N v b H V t b n M x L n t 0 b 2 1 h d G 9 f b W V 0 Z X I s M 3 0 m c X V v d D s s J n F 1 b 3 Q 7 U 2 V j d G l v b j E v b W N 1 X 2 J v e F 9 v Z m Z p Y 2 U g K D E p L 0 F 1 d G 9 S Z W 1 v d m V k Q 2 9 s d W 1 u c z E u e 2 F 1 Z G l l b m N l X 3 N j b 3 J l L D R 9 J n F 1 b 3 Q 7 L C Z x d W 9 0 O 1 N l Y 3 R p b 2 4 x L 2 1 j d V 9 i b 3 h f b 2 Z m a W N l I C g x K S 9 B d X R v U m V t b 3 Z l Z E N v b H V t b n M x L n t t b 3 Z p Z V 9 k d X J h d G l v b i w 1 f S Z x d W 9 0 O y w m c X V v d D t T Z W N 0 a W 9 u M S 9 t Y 3 V f Y m 9 4 X 2 9 m Z m l j Z S A o M S k v Q X V 0 b 1 J l b W 9 2 Z W R D b 2 x 1 b W 5 z M S 5 7 c H J v Z H V j d G l v b l 9 i d W R n Z X Q s N n 0 m c X V v d D s s J n F 1 b 3 Q 7 U 2 V j d G l v b j E v b W N 1 X 2 J v e F 9 v Z m Z p Y 2 U g K D E p L 0 F 1 d G 9 S Z W 1 v d m V k Q 2 9 s d W 1 u c z E u e 2 9 w Z W 5 p b m d f d 2 V l a 2 V u Z C w 3 f S Z x d W 9 0 O y w m c X V v d D t T Z W N 0 a W 9 u M S 9 t Y 3 V f Y m 9 4 X 2 9 m Z m l j Z S A o M S k v Q X V 0 b 1 J l b W 9 2 Z W R D b 2 x 1 b W 5 z M S 5 7 Z G 9 t Z X N 0 a W N f Y m 9 4 X 2 9 m Z m l j Z S w 4 f S Z x d W 9 0 O y w m c X V v d D t T Z W N 0 a W 9 u M S 9 t Y 3 V f Y m 9 4 X 2 9 m Z m l j Z S A o M S k v Q X V 0 b 1 J l b W 9 2 Z W R D b 2 x 1 b W 5 z M S 5 7 d 2 9 y b G R 3 a W R l X 2 J v e F 9 v Z m Z p Y 2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1 j d V 9 i b 3 h f b 2 Z m a W N l I C g x K S 9 B d X R v U m V t b 3 Z l Z E N v b H V t b n M x L n t t b 3 Z p Z V 9 0 a X R s Z S w w f S Z x d W 9 0 O y w m c X V v d D t T Z W N 0 a W 9 u M S 9 t Y 3 V f Y m 9 4 X 2 9 m Z m l j Z S A o M S k v Q X V 0 b 1 J l b W 9 2 Z W R D b 2 x 1 b W 5 z M S 5 7 b W N 1 X 3 B o Y X N l L D F 9 J n F 1 b 3 Q 7 L C Z x d W 9 0 O 1 N l Y 3 R p b 2 4 x L 2 1 j d V 9 i b 3 h f b 2 Z m a W N l I C g x K S 9 B d X R v U m V t b 3 Z l Z E N v b H V t b n M x L n t y Z W x l Y X N l X 2 R h d G U s M n 0 m c X V v d D s s J n F 1 b 3 Q 7 U 2 V j d G l v b j E v b W N 1 X 2 J v e F 9 v Z m Z p Y 2 U g K D E p L 0 F 1 d G 9 S Z W 1 v d m V k Q 2 9 s d W 1 u c z E u e 3 R v b W F 0 b 1 9 t Z X R l c i w z f S Z x d W 9 0 O y w m c X V v d D t T Z W N 0 a W 9 u M S 9 t Y 3 V f Y m 9 4 X 2 9 m Z m l j Z S A o M S k v Q X V 0 b 1 J l b W 9 2 Z W R D b 2 x 1 b W 5 z M S 5 7 Y X V k a W V u Y 2 V f c 2 N v c m U s N H 0 m c X V v d D s s J n F 1 b 3 Q 7 U 2 V j d G l v b j E v b W N 1 X 2 J v e F 9 v Z m Z p Y 2 U g K D E p L 0 F 1 d G 9 S Z W 1 v d m V k Q 2 9 s d W 1 u c z E u e 2 1 v d m l l X 2 R 1 c m F 0 a W 9 u L D V 9 J n F 1 b 3 Q 7 L C Z x d W 9 0 O 1 N l Y 3 R p b 2 4 x L 2 1 j d V 9 i b 3 h f b 2 Z m a W N l I C g x K S 9 B d X R v U m V t b 3 Z l Z E N v b H V t b n M x L n t w c m 9 k d W N 0 a W 9 u X 2 J 1 Z G d l d C w 2 f S Z x d W 9 0 O y w m c X V v d D t T Z W N 0 a W 9 u M S 9 t Y 3 V f Y m 9 4 X 2 9 m Z m l j Z S A o M S k v Q X V 0 b 1 J l b W 9 2 Z W R D b 2 x 1 b W 5 z M S 5 7 b 3 B l b m l u Z 1 9 3 Z W V r Z W 5 k L D d 9 J n F 1 b 3 Q 7 L C Z x d W 9 0 O 1 N l Y 3 R p b 2 4 x L 2 1 j d V 9 i b 3 h f b 2 Z m a W N l I C g x K S 9 B d X R v U m V t b 3 Z l Z E N v b H V t b n M x L n t k b 2 1 l c 3 R p Y 1 9 i b 3 h f b 2 Z m a W N l L D h 9 J n F 1 b 3 Q 7 L C Z x d W 9 0 O 1 N l Y 3 R p b 2 4 x L 2 1 j d V 9 i b 3 h f b 2 Z m a W N l I C g x K S 9 B d X R v U m V t b 3 Z l Z E N v b H V t b n M x L n t 3 b 3 J s Z H d p Z G V f Y m 9 4 X 2 9 m Z m l j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N 1 X 2 J v e F 9 v Z m Z p Y 2 U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1 X 2 J v e F 9 v Z m Z p Y 2 U l M j A o M S k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3 V f Y m 9 4 X 2 9 m Z m l j Z S U y M C g x K S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Q D l x b P R i l L l 1 X f O z D w 4 1 I A A A A A A g A A A A A A E G Y A A A A B A A A g A A A A l / H d 0 w h E K Q C d O + q U 1 I x U N F + 5 Y G p t / 4 T 4 n Q + g D S n J H 1 8 A A A A A D o A A A A A C A A A g A A A A j 4 s Z X u n 2 a q U N F c c y 4 4 Z B V j D n R V C g w H E g Q 3 I Y l 4 c V J s l Q A A A A o f Y p s 3 I R 9 z g M 5 t N b 5 j j j A F 5 G B 0 E u S w e w + i 0 d O x l F A e H n K v i w 7 t e m + n u C + 5 E a n T b B W c F v v 0 + S F 4 t A h r b Q C Z d G O C 9 g g 0 e u 5 K t r I k Q / a 6 l g 4 5 5 A A A A A 5 Y s + o 6 0 o v d y S 8 R o F P O N 0 V V K 5 9 6 Z L P u a l i Z r O k B o a o t H Q W m D 4 7 M d o X R q 1 i v r Z q X Z c K W x 8 a g C v c P b j G e r p w T i V n w = = < / D a t a M a s h u p > 
</file>

<file path=customXml/itemProps1.xml><?xml version="1.0" encoding="utf-8"?>
<ds:datastoreItem xmlns:ds="http://schemas.openxmlformats.org/officeDocument/2006/customXml" ds:itemID="{6A33FB55-EECF-4E5A-951B-8961323D9F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SET</vt:lpstr>
      <vt:lpstr>LOOKUP FUNCTION</vt:lpstr>
      <vt:lpstr>VLOOKUP FUNCTION</vt:lpstr>
      <vt:lpstr>MATCH FUNCTION</vt:lpstr>
      <vt:lpstr>CHOOSE FUNCTION</vt:lpstr>
      <vt:lpstr>AREAS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Niela Dimaculangan</dc:creator>
  <cp:lastModifiedBy>Niela Dimaculangan</cp:lastModifiedBy>
  <dcterms:created xsi:type="dcterms:W3CDTF">2023-10-17T11:36:36Z</dcterms:created>
  <dcterms:modified xsi:type="dcterms:W3CDTF">2023-10-18T02:50:56Z</dcterms:modified>
</cp:coreProperties>
</file>