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山高齐鲁号欧亚班列实习\"/>
    </mc:Choice>
  </mc:AlternateContent>
  <xr:revisionPtr revIDLastSave="0" documentId="13_ncr:1_{5C79AC59-B5CB-47A7-B44C-ED2FC10F64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Sheet1!$A$2:$M$44</definedName>
  </definedNames>
  <calcPr calcId="191029"/>
</workbook>
</file>

<file path=xl/calcChain.xml><?xml version="1.0" encoding="utf-8"?>
<calcChain xmlns="http://schemas.openxmlformats.org/spreadsheetml/2006/main">
  <c r="M44" i="1" l="1"/>
  <c r="M27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" i="1"/>
</calcChain>
</file>

<file path=xl/sharedStrings.xml><?xml version="1.0" encoding="utf-8"?>
<sst xmlns="http://schemas.openxmlformats.org/spreadsheetml/2006/main" count="303" uniqueCount="59">
  <si>
    <t>2025年国际贸易报关单台账</t>
  </si>
  <si>
    <t>序号</t>
  </si>
  <si>
    <t>报关单号</t>
  </si>
  <si>
    <t>境内收\发货人</t>
  </si>
  <si>
    <t>主要商品名称</t>
  </si>
  <si>
    <t>运输方式</t>
  </si>
  <si>
    <t>贸易类型</t>
  </si>
  <si>
    <t>贸易国</t>
  </si>
  <si>
    <t>进出口日期</t>
  </si>
  <si>
    <t>入境口岸</t>
  </si>
  <si>
    <t>币制</t>
  </si>
  <si>
    <t>金额</t>
  </si>
  <si>
    <t>汇率</t>
  </si>
  <si>
    <t>折合人民币金额</t>
  </si>
  <si>
    <t>合计</t>
  </si>
  <si>
    <t>美元</t>
    <phoneticPr fontId="2" type="noConversion"/>
  </si>
  <si>
    <t>霍尔果斯</t>
    <phoneticPr fontId="2" type="noConversion"/>
  </si>
  <si>
    <t>山东高速齐鲁号投资发展有限公司</t>
  </si>
  <si>
    <t>饲用小麦粉</t>
  </si>
  <si>
    <t>铁路运输</t>
    <phoneticPr fontId="2" type="noConversion"/>
  </si>
  <si>
    <t>进口</t>
    <phoneticPr fontId="2" type="noConversion"/>
  </si>
  <si>
    <t>饲用小麦粉</t>
    <phoneticPr fontId="2" type="noConversion"/>
  </si>
  <si>
    <t>426520251000004969</t>
    <phoneticPr fontId="2" type="noConversion"/>
  </si>
  <si>
    <t>426520251000004971</t>
    <phoneticPr fontId="2" type="noConversion"/>
  </si>
  <si>
    <t>426520251000004970</t>
    <phoneticPr fontId="2" type="noConversion"/>
  </si>
  <si>
    <t>426520251000004967</t>
    <phoneticPr fontId="2" type="noConversion"/>
  </si>
  <si>
    <t>426520251000004968</t>
    <phoneticPr fontId="2" type="noConversion"/>
  </si>
  <si>
    <t>426520251000004972</t>
    <phoneticPr fontId="2" type="noConversion"/>
  </si>
  <si>
    <t>426520251000004411</t>
    <phoneticPr fontId="2" type="noConversion"/>
  </si>
  <si>
    <t>426520251000004412</t>
    <phoneticPr fontId="2" type="noConversion"/>
  </si>
  <si>
    <t>426520251000004408</t>
    <phoneticPr fontId="2" type="noConversion"/>
  </si>
  <si>
    <t>426520251000004409</t>
    <phoneticPr fontId="2" type="noConversion"/>
  </si>
  <si>
    <t>426520251000004413</t>
    <phoneticPr fontId="2" type="noConversion"/>
  </si>
  <si>
    <t>426520251000004410</t>
    <phoneticPr fontId="2" type="noConversion"/>
  </si>
  <si>
    <t>426520251000004571</t>
    <phoneticPr fontId="2" type="noConversion"/>
  </si>
  <si>
    <t>426520251000004575</t>
    <phoneticPr fontId="2" type="noConversion"/>
  </si>
  <si>
    <t>426520251000004574</t>
    <phoneticPr fontId="2" type="noConversion"/>
  </si>
  <si>
    <t>426520251000004572</t>
    <phoneticPr fontId="2" type="noConversion"/>
  </si>
  <si>
    <t>426520251000004576</t>
    <phoneticPr fontId="2" type="noConversion"/>
  </si>
  <si>
    <t>426520251000004573</t>
    <phoneticPr fontId="2" type="noConversion"/>
  </si>
  <si>
    <t>426520251000004999</t>
    <phoneticPr fontId="2" type="noConversion"/>
  </si>
  <si>
    <t>426520251000004997</t>
    <phoneticPr fontId="2" type="noConversion"/>
  </si>
  <si>
    <t>426520251000004998</t>
    <phoneticPr fontId="2" type="noConversion"/>
  </si>
  <si>
    <t>426520251000005001</t>
    <phoneticPr fontId="2" type="noConversion"/>
  </si>
  <si>
    <t>426520251000004996</t>
    <phoneticPr fontId="2" type="noConversion"/>
  </si>
  <si>
    <t>426520251000005000</t>
    <phoneticPr fontId="2" type="noConversion"/>
  </si>
  <si>
    <t>426520251000004959</t>
    <phoneticPr fontId="2" type="noConversion"/>
  </si>
  <si>
    <t>426520251000004962</t>
    <phoneticPr fontId="2" type="noConversion"/>
  </si>
  <si>
    <t>426520251000004960</t>
    <phoneticPr fontId="2" type="noConversion"/>
  </si>
  <si>
    <t>426520251000004961</t>
    <phoneticPr fontId="2" type="noConversion"/>
  </si>
  <si>
    <t>426520251000004963</t>
    <phoneticPr fontId="2" type="noConversion"/>
  </si>
  <si>
    <t>426520251000004964</t>
    <phoneticPr fontId="2" type="noConversion"/>
  </si>
  <si>
    <t>426520251000005113</t>
    <phoneticPr fontId="2" type="noConversion"/>
  </si>
  <si>
    <t>426520251000005111</t>
    <phoneticPr fontId="2" type="noConversion"/>
  </si>
  <si>
    <t>426520251000005108</t>
    <phoneticPr fontId="2" type="noConversion"/>
  </si>
  <si>
    <t>426520251000005109</t>
    <phoneticPr fontId="2" type="noConversion"/>
  </si>
  <si>
    <t>426520251000005110</t>
    <phoneticPr fontId="2" type="noConversion"/>
  </si>
  <si>
    <t>426520251000005112</t>
    <phoneticPr fontId="2" type="noConversion"/>
  </si>
  <si>
    <t>哈萨克斯坦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</si>
</sst>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76" formatCode="0.00_ "/>
    <numFmt numFmtId="177" formatCode="0.00_);[Red]\(0.00\)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topLeftCell="A15" zoomScale="85" zoomScaleNormal="85" workbookViewId="0">
      <selection activeCell="G3" sqref="G3:G38"/>
    </sheetView>
  </sheetViews>
  <sheetFormatPr defaultColWidth="8.88671875" defaultRowHeight="14.4" x14ac:dyDescent="0.25"/>
  <cols>
    <col min="1" max="1" width="11.6640625" customWidth="1"/>
    <col min="2" max="2" width="20.88671875" style="5" customWidth="1"/>
    <col min="3" max="3" width="34.44140625" customWidth="1"/>
    <col min="4" max="4" width="14.88671875" customWidth="1"/>
    <col min="5" max="6" width="10.109375" customWidth="1"/>
    <col min="7" max="7" width="11.88671875" customWidth="1"/>
    <col min="8" max="8" width="12.5546875" customWidth="1"/>
    <col min="9" max="9" width="10.109375" customWidth="1"/>
    <col min="10" max="10" width="7.6640625" customWidth="1"/>
    <col min="11" max="11" width="17.109375" style="3" customWidth="1"/>
    <col min="12" max="12" width="7.6640625" style="3" customWidth="1"/>
    <col min="13" max="13" width="16.44140625" style="3" customWidth="1"/>
  </cols>
  <sheetData>
    <row r="1" spans="1:13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4"/>
      <c r="M1" s="15"/>
    </row>
    <row r="2" spans="1:13" x14ac:dyDescent="0.25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 t="s">
        <v>11</v>
      </c>
      <c r="L2" s="9" t="s">
        <v>12</v>
      </c>
      <c r="M2" s="9" t="s">
        <v>13</v>
      </c>
    </row>
    <row r="3" spans="1:13" x14ac:dyDescent="0.25">
      <c r="A3" s="1">
        <v>1</v>
      </c>
      <c r="B3" s="10" t="s">
        <v>22</v>
      </c>
      <c r="C3" s="11" t="s">
        <v>17</v>
      </c>
      <c r="D3" s="11" t="s">
        <v>21</v>
      </c>
      <c r="E3" s="12" t="s">
        <v>19</v>
      </c>
      <c r="F3" s="12" t="s">
        <v>20</v>
      </c>
      <c r="G3" s="12" t="s">
        <v>58</v>
      </c>
      <c r="H3" s="1">
        <v>20250626</v>
      </c>
      <c r="I3" s="12" t="s">
        <v>16</v>
      </c>
      <c r="J3" s="12" t="s">
        <v>15</v>
      </c>
      <c r="K3" s="2">
        <v>60899.4</v>
      </c>
      <c r="L3" s="2">
        <v>7.1760999999999999</v>
      </c>
      <c r="M3" s="2">
        <f>K3*L3</f>
        <v>437020.18433999998</v>
      </c>
    </row>
    <row r="4" spans="1:13" x14ac:dyDescent="0.25">
      <c r="A4" s="1">
        <v>2</v>
      </c>
      <c r="B4" s="10" t="s">
        <v>23</v>
      </c>
      <c r="C4" s="11" t="s">
        <v>17</v>
      </c>
      <c r="D4" s="11" t="s">
        <v>18</v>
      </c>
      <c r="E4" s="12" t="s">
        <v>19</v>
      </c>
      <c r="F4" s="12" t="s">
        <v>20</v>
      </c>
      <c r="G4" s="12" t="s">
        <v>58</v>
      </c>
      <c r="H4" s="1">
        <v>20250626</v>
      </c>
      <c r="I4" s="12" t="s">
        <v>16</v>
      </c>
      <c r="J4" s="12" t="s">
        <v>15</v>
      </c>
      <c r="K4" s="2">
        <v>60961.5</v>
      </c>
      <c r="L4" s="2">
        <v>7.1760999999999999</v>
      </c>
      <c r="M4" s="2">
        <f t="shared" ref="M4:M38" si="0">K4*L4</f>
        <v>437465.82014999999</v>
      </c>
    </row>
    <row r="5" spans="1:13" x14ac:dyDescent="0.25">
      <c r="A5" s="1">
        <v>3</v>
      </c>
      <c r="B5" s="13" t="s">
        <v>24</v>
      </c>
      <c r="C5" s="11" t="s">
        <v>17</v>
      </c>
      <c r="D5" s="11" t="s">
        <v>18</v>
      </c>
      <c r="E5" s="12" t="s">
        <v>19</v>
      </c>
      <c r="F5" s="12" t="s">
        <v>20</v>
      </c>
      <c r="G5" s="12" t="s">
        <v>58</v>
      </c>
      <c r="H5" s="1">
        <v>20250626</v>
      </c>
      <c r="I5" s="12" t="s">
        <v>16</v>
      </c>
      <c r="J5" s="12" t="s">
        <v>15</v>
      </c>
      <c r="K5" s="2">
        <v>60961.5</v>
      </c>
      <c r="L5" s="2">
        <v>7.1760999999999999</v>
      </c>
      <c r="M5" s="2">
        <f t="shared" si="0"/>
        <v>437465.82014999999</v>
      </c>
    </row>
    <row r="6" spans="1:13" x14ac:dyDescent="0.25">
      <c r="A6" s="1">
        <v>4</v>
      </c>
      <c r="B6" s="13" t="s">
        <v>25</v>
      </c>
      <c r="C6" s="11" t="s">
        <v>17</v>
      </c>
      <c r="D6" s="11" t="s">
        <v>18</v>
      </c>
      <c r="E6" s="12" t="s">
        <v>19</v>
      </c>
      <c r="F6" s="12" t="s">
        <v>20</v>
      </c>
      <c r="G6" s="12" t="s">
        <v>58</v>
      </c>
      <c r="H6" s="1">
        <v>20250626</v>
      </c>
      <c r="I6" s="12" t="s">
        <v>16</v>
      </c>
      <c r="J6" s="12" t="s">
        <v>15</v>
      </c>
      <c r="K6" s="2">
        <v>60961.5</v>
      </c>
      <c r="L6" s="2">
        <v>7.1760999999999999</v>
      </c>
      <c r="M6" s="2">
        <f t="shared" si="0"/>
        <v>437465.82014999999</v>
      </c>
    </row>
    <row r="7" spans="1:13" x14ac:dyDescent="0.25">
      <c r="A7" s="1">
        <v>5</v>
      </c>
      <c r="B7" s="13" t="s">
        <v>26</v>
      </c>
      <c r="C7" s="11" t="s">
        <v>17</v>
      </c>
      <c r="D7" s="11" t="s">
        <v>18</v>
      </c>
      <c r="E7" s="12" t="s">
        <v>19</v>
      </c>
      <c r="F7" s="12" t="s">
        <v>20</v>
      </c>
      <c r="G7" s="12" t="s">
        <v>58</v>
      </c>
      <c r="H7" s="1">
        <v>20250626</v>
      </c>
      <c r="I7" s="12" t="s">
        <v>16</v>
      </c>
      <c r="J7" s="12" t="s">
        <v>15</v>
      </c>
      <c r="K7" s="2">
        <v>60961.5</v>
      </c>
      <c r="L7" s="2">
        <v>7.1760999999999999</v>
      </c>
      <c r="M7" s="2">
        <f t="shared" si="0"/>
        <v>437465.82014999999</v>
      </c>
    </row>
    <row r="8" spans="1:13" x14ac:dyDescent="0.25">
      <c r="A8" s="1">
        <v>6</v>
      </c>
      <c r="B8" s="13" t="s">
        <v>27</v>
      </c>
      <c r="C8" s="11" t="s">
        <v>17</v>
      </c>
      <c r="D8" s="11" t="s">
        <v>18</v>
      </c>
      <c r="E8" s="12" t="s">
        <v>19</v>
      </c>
      <c r="F8" s="12" t="s">
        <v>20</v>
      </c>
      <c r="G8" s="12" t="s">
        <v>58</v>
      </c>
      <c r="H8" s="1">
        <v>20250626</v>
      </c>
      <c r="I8" s="12" t="s">
        <v>16</v>
      </c>
      <c r="J8" s="12" t="s">
        <v>15</v>
      </c>
      <c r="K8" s="2">
        <v>73153.8</v>
      </c>
      <c r="L8" s="2">
        <v>7.1760999999999999</v>
      </c>
      <c r="M8" s="2">
        <f t="shared" si="0"/>
        <v>524958.98418000003</v>
      </c>
    </row>
    <row r="9" spans="1:13" x14ac:dyDescent="0.25">
      <c r="A9" s="1">
        <v>7</v>
      </c>
      <c r="B9" s="13" t="s">
        <v>28</v>
      </c>
      <c r="C9" s="11" t="s">
        <v>17</v>
      </c>
      <c r="D9" s="11" t="s">
        <v>18</v>
      </c>
      <c r="E9" s="12" t="s">
        <v>19</v>
      </c>
      <c r="F9" s="12" t="s">
        <v>20</v>
      </c>
      <c r="G9" s="12" t="s">
        <v>58</v>
      </c>
      <c r="H9" s="1">
        <v>20250626</v>
      </c>
      <c r="I9" s="12" t="s">
        <v>16</v>
      </c>
      <c r="J9" s="12" t="s">
        <v>15</v>
      </c>
      <c r="K9" s="2">
        <v>60858</v>
      </c>
      <c r="L9" s="2">
        <v>7.1760999999999999</v>
      </c>
      <c r="M9" s="2">
        <f t="shared" si="0"/>
        <v>436723.09379999997</v>
      </c>
    </row>
    <row r="10" spans="1:13" x14ac:dyDescent="0.25">
      <c r="A10" s="1">
        <v>8</v>
      </c>
      <c r="B10" s="10" t="s">
        <v>29</v>
      </c>
      <c r="C10" s="11" t="s">
        <v>17</v>
      </c>
      <c r="D10" s="11" t="s">
        <v>18</v>
      </c>
      <c r="E10" s="12" t="s">
        <v>19</v>
      </c>
      <c r="F10" s="12" t="s">
        <v>20</v>
      </c>
      <c r="G10" s="12" t="s">
        <v>58</v>
      </c>
      <c r="H10" s="1">
        <v>20250626</v>
      </c>
      <c r="I10" s="12" t="s">
        <v>16</v>
      </c>
      <c r="J10" s="12" t="s">
        <v>15</v>
      </c>
      <c r="K10" s="2">
        <v>60858</v>
      </c>
      <c r="L10" s="2">
        <v>7.1760999999999999</v>
      </c>
      <c r="M10" s="2">
        <f t="shared" si="0"/>
        <v>436723.09379999997</v>
      </c>
    </row>
    <row r="11" spans="1:13" x14ac:dyDescent="0.25">
      <c r="A11" s="1">
        <v>9</v>
      </c>
      <c r="B11" s="13" t="s">
        <v>30</v>
      </c>
      <c r="C11" s="11" t="s">
        <v>17</v>
      </c>
      <c r="D11" s="11" t="s">
        <v>18</v>
      </c>
      <c r="E11" s="12" t="s">
        <v>19</v>
      </c>
      <c r="F11" s="12" t="s">
        <v>20</v>
      </c>
      <c r="G11" s="12" t="s">
        <v>58</v>
      </c>
      <c r="H11" s="1">
        <v>20250626</v>
      </c>
      <c r="I11" s="12" t="s">
        <v>16</v>
      </c>
      <c r="J11" s="12" t="s">
        <v>15</v>
      </c>
      <c r="K11" s="2">
        <v>60858</v>
      </c>
      <c r="L11" s="2">
        <v>7.1760999999999999</v>
      </c>
      <c r="M11" s="2">
        <f t="shared" si="0"/>
        <v>436723.09379999997</v>
      </c>
    </row>
    <row r="12" spans="1:13" x14ac:dyDescent="0.25">
      <c r="A12" s="1">
        <v>10</v>
      </c>
      <c r="B12" s="13" t="s">
        <v>31</v>
      </c>
      <c r="C12" s="11" t="s">
        <v>17</v>
      </c>
      <c r="D12" s="11" t="s">
        <v>18</v>
      </c>
      <c r="E12" s="12" t="s">
        <v>19</v>
      </c>
      <c r="F12" s="12" t="s">
        <v>20</v>
      </c>
      <c r="G12" s="12" t="s">
        <v>58</v>
      </c>
      <c r="H12" s="1">
        <v>20250626</v>
      </c>
      <c r="I12" s="12" t="s">
        <v>16</v>
      </c>
      <c r="J12" s="12" t="s">
        <v>15</v>
      </c>
      <c r="K12" s="2">
        <v>60858</v>
      </c>
      <c r="L12" s="2">
        <v>7.1760999999999999</v>
      </c>
      <c r="M12" s="2">
        <f t="shared" si="0"/>
        <v>436723.09379999997</v>
      </c>
    </row>
    <row r="13" spans="1:13" x14ac:dyDescent="0.25">
      <c r="A13" s="1">
        <v>11</v>
      </c>
      <c r="B13" s="13" t="s">
        <v>32</v>
      </c>
      <c r="C13" s="11" t="s">
        <v>17</v>
      </c>
      <c r="D13" s="11" t="s">
        <v>18</v>
      </c>
      <c r="E13" s="12" t="s">
        <v>19</v>
      </c>
      <c r="F13" s="12" t="s">
        <v>20</v>
      </c>
      <c r="G13" s="12" t="s">
        <v>58</v>
      </c>
      <c r="H13" s="1">
        <v>20250626</v>
      </c>
      <c r="I13" s="12" t="s">
        <v>16</v>
      </c>
      <c r="J13" s="12" t="s">
        <v>15</v>
      </c>
      <c r="K13" s="2">
        <v>73029.600000000006</v>
      </c>
      <c r="L13" s="2">
        <v>7.1760999999999999</v>
      </c>
      <c r="M13" s="2">
        <f t="shared" si="0"/>
        <v>524067.71256000001</v>
      </c>
    </row>
    <row r="14" spans="1:13" x14ac:dyDescent="0.25">
      <c r="A14" s="1">
        <v>12</v>
      </c>
      <c r="B14" s="13" t="s">
        <v>33</v>
      </c>
      <c r="C14" s="11" t="s">
        <v>17</v>
      </c>
      <c r="D14" s="11" t="s">
        <v>18</v>
      </c>
      <c r="E14" s="12" t="s">
        <v>19</v>
      </c>
      <c r="F14" s="12" t="s">
        <v>20</v>
      </c>
      <c r="G14" s="12" t="s">
        <v>58</v>
      </c>
      <c r="H14" s="1">
        <v>20250626</v>
      </c>
      <c r="I14" s="12" t="s">
        <v>16</v>
      </c>
      <c r="J14" s="12" t="s">
        <v>15</v>
      </c>
      <c r="K14" s="2">
        <v>60858</v>
      </c>
      <c r="L14" s="2">
        <v>7.1760999999999999</v>
      </c>
      <c r="M14" s="2">
        <f t="shared" si="0"/>
        <v>436723.09379999997</v>
      </c>
    </row>
    <row r="15" spans="1:13" x14ac:dyDescent="0.25">
      <c r="A15" s="1">
        <v>13</v>
      </c>
      <c r="B15" s="13" t="s">
        <v>34</v>
      </c>
      <c r="C15" s="11" t="s">
        <v>17</v>
      </c>
      <c r="D15" s="11" t="s">
        <v>18</v>
      </c>
      <c r="E15" s="12" t="s">
        <v>19</v>
      </c>
      <c r="F15" s="12" t="s">
        <v>20</v>
      </c>
      <c r="G15" s="12" t="s">
        <v>58</v>
      </c>
      <c r="H15" s="1">
        <v>20250626</v>
      </c>
      <c r="I15" s="12" t="s">
        <v>16</v>
      </c>
      <c r="J15" s="12" t="s">
        <v>15</v>
      </c>
      <c r="K15" s="2">
        <v>60858</v>
      </c>
      <c r="L15" s="2">
        <v>7.1760999999999999</v>
      </c>
      <c r="M15" s="2">
        <f t="shared" si="0"/>
        <v>436723.09379999997</v>
      </c>
    </row>
    <row r="16" spans="1:13" x14ac:dyDescent="0.25">
      <c r="A16" s="1">
        <v>14</v>
      </c>
      <c r="B16" s="13" t="s">
        <v>35</v>
      </c>
      <c r="C16" s="11" t="s">
        <v>17</v>
      </c>
      <c r="D16" s="11" t="s">
        <v>18</v>
      </c>
      <c r="E16" s="12" t="s">
        <v>19</v>
      </c>
      <c r="F16" s="12" t="s">
        <v>20</v>
      </c>
      <c r="G16" s="12" t="s">
        <v>58</v>
      </c>
      <c r="H16" s="1">
        <v>20250626</v>
      </c>
      <c r="I16" s="12" t="s">
        <v>16</v>
      </c>
      <c r="J16" s="12" t="s">
        <v>15</v>
      </c>
      <c r="K16" s="2">
        <v>60858</v>
      </c>
      <c r="L16" s="2">
        <v>7.1760999999999999</v>
      </c>
      <c r="M16" s="2">
        <f t="shared" si="0"/>
        <v>436723.09379999997</v>
      </c>
    </row>
    <row r="17" spans="1:13" x14ac:dyDescent="0.25">
      <c r="A17" s="1">
        <v>15</v>
      </c>
      <c r="B17" s="13" t="s">
        <v>36</v>
      </c>
      <c r="C17" s="11" t="s">
        <v>17</v>
      </c>
      <c r="D17" s="11" t="s">
        <v>18</v>
      </c>
      <c r="E17" s="12" t="s">
        <v>19</v>
      </c>
      <c r="F17" s="12" t="s">
        <v>20</v>
      </c>
      <c r="G17" s="12" t="s">
        <v>58</v>
      </c>
      <c r="H17" s="1">
        <v>20250626</v>
      </c>
      <c r="I17" s="12" t="s">
        <v>16</v>
      </c>
      <c r="J17" s="12" t="s">
        <v>15</v>
      </c>
      <c r="K17" s="2">
        <v>60858</v>
      </c>
      <c r="L17" s="2">
        <v>7.1760999999999999</v>
      </c>
      <c r="M17" s="2">
        <f t="shared" si="0"/>
        <v>436723.09379999997</v>
      </c>
    </row>
    <row r="18" spans="1:13" x14ac:dyDescent="0.25">
      <c r="A18" s="1">
        <v>16</v>
      </c>
      <c r="B18" s="13" t="s">
        <v>37</v>
      </c>
      <c r="C18" s="11" t="s">
        <v>17</v>
      </c>
      <c r="D18" s="11" t="s">
        <v>18</v>
      </c>
      <c r="E18" s="12" t="s">
        <v>19</v>
      </c>
      <c r="F18" s="12" t="s">
        <v>20</v>
      </c>
      <c r="G18" s="12" t="s">
        <v>58</v>
      </c>
      <c r="H18" s="1">
        <v>20250626</v>
      </c>
      <c r="I18" s="12" t="s">
        <v>16</v>
      </c>
      <c r="J18" s="12" t="s">
        <v>15</v>
      </c>
      <c r="K18" s="2">
        <v>60858</v>
      </c>
      <c r="L18" s="2">
        <v>7.1760999999999999</v>
      </c>
      <c r="M18" s="2">
        <f t="shared" si="0"/>
        <v>436723.09379999997</v>
      </c>
    </row>
    <row r="19" spans="1:13" x14ac:dyDescent="0.25">
      <c r="A19" s="1">
        <v>17</v>
      </c>
      <c r="B19" s="13" t="s">
        <v>38</v>
      </c>
      <c r="C19" s="11" t="s">
        <v>17</v>
      </c>
      <c r="D19" s="11" t="s">
        <v>18</v>
      </c>
      <c r="E19" s="12" t="s">
        <v>19</v>
      </c>
      <c r="F19" s="12" t="s">
        <v>20</v>
      </c>
      <c r="G19" s="12" t="s">
        <v>58</v>
      </c>
      <c r="H19" s="1">
        <v>20250626</v>
      </c>
      <c r="I19" s="12" t="s">
        <v>16</v>
      </c>
      <c r="J19" s="12" t="s">
        <v>15</v>
      </c>
      <c r="K19" s="2">
        <v>48686.400000000001</v>
      </c>
      <c r="L19" s="2">
        <v>7.1760999999999999</v>
      </c>
      <c r="M19" s="2">
        <f t="shared" si="0"/>
        <v>349378.47503999999</v>
      </c>
    </row>
    <row r="20" spans="1:13" x14ac:dyDescent="0.25">
      <c r="A20" s="1">
        <v>18</v>
      </c>
      <c r="B20" s="13" t="s">
        <v>39</v>
      </c>
      <c r="C20" s="11" t="s">
        <v>17</v>
      </c>
      <c r="D20" s="11" t="s">
        <v>18</v>
      </c>
      <c r="E20" s="12" t="s">
        <v>19</v>
      </c>
      <c r="F20" s="12" t="s">
        <v>20</v>
      </c>
      <c r="G20" s="12" t="s">
        <v>58</v>
      </c>
      <c r="H20" s="1">
        <v>20250626</v>
      </c>
      <c r="I20" s="12" t="s">
        <v>16</v>
      </c>
      <c r="J20" s="12" t="s">
        <v>15</v>
      </c>
      <c r="K20" s="2">
        <v>60858</v>
      </c>
      <c r="L20" s="2">
        <v>7.1760999999999999</v>
      </c>
      <c r="M20" s="2">
        <f t="shared" si="0"/>
        <v>436723.09379999997</v>
      </c>
    </row>
    <row r="21" spans="1:13" x14ac:dyDescent="0.25">
      <c r="A21" s="1">
        <v>19</v>
      </c>
      <c r="B21" s="13" t="s">
        <v>40</v>
      </c>
      <c r="C21" s="11" t="s">
        <v>17</v>
      </c>
      <c r="D21" s="11" t="s">
        <v>18</v>
      </c>
      <c r="E21" s="12" t="s">
        <v>19</v>
      </c>
      <c r="F21" s="12" t="s">
        <v>20</v>
      </c>
      <c r="G21" s="12" t="s">
        <v>58</v>
      </c>
      <c r="H21" s="1">
        <v>20250626</v>
      </c>
      <c r="I21" s="12" t="s">
        <v>16</v>
      </c>
      <c r="J21" s="12" t="s">
        <v>15</v>
      </c>
      <c r="K21" s="2">
        <v>59823</v>
      </c>
      <c r="L21" s="2">
        <v>7.1760999999999999</v>
      </c>
      <c r="M21" s="2">
        <f t="shared" si="0"/>
        <v>429295.83029999997</v>
      </c>
    </row>
    <row r="22" spans="1:13" x14ac:dyDescent="0.25">
      <c r="A22" s="1">
        <v>20</v>
      </c>
      <c r="B22" s="13" t="s">
        <v>41</v>
      </c>
      <c r="C22" s="11" t="s">
        <v>17</v>
      </c>
      <c r="D22" s="11" t="s">
        <v>18</v>
      </c>
      <c r="E22" s="12" t="s">
        <v>19</v>
      </c>
      <c r="F22" s="12" t="s">
        <v>20</v>
      </c>
      <c r="G22" s="12" t="s">
        <v>58</v>
      </c>
      <c r="H22" s="1">
        <v>20250626</v>
      </c>
      <c r="I22" s="12" t="s">
        <v>16</v>
      </c>
      <c r="J22" s="12" t="s">
        <v>15</v>
      </c>
      <c r="K22" s="2">
        <v>59823</v>
      </c>
      <c r="L22" s="2">
        <v>7.1760999999999999</v>
      </c>
      <c r="M22" s="2">
        <f t="shared" si="0"/>
        <v>429295.83029999997</v>
      </c>
    </row>
    <row r="23" spans="1:13" x14ac:dyDescent="0.25">
      <c r="A23" s="1">
        <v>21</v>
      </c>
      <c r="B23" s="13" t="s">
        <v>42</v>
      </c>
      <c r="C23" s="11" t="s">
        <v>17</v>
      </c>
      <c r="D23" s="11" t="s">
        <v>18</v>
      </c>
      <c r="E23" s="12" t="s">
        <v>19</v>
      </c>
      <c r="F23" s="12" t="s">
        <v>20</v>
      </c>
      <c r="G23" s="12" t="s">
        <v>58</v>
      </c>
      <c r="H23" s="1">
        <v>20250626</v>
      </c>
      <c r="I23" s="12" t="s">
        <v>16</v>
      </c>
      <c r="J23" s="12" t="s">
        <v>15</v>
      </c>
      <c r="K23" s="2">
        <v>59823</v>
      </c>
      <c r="L23" s="2">
        <v>7.1760999999999999</v>
      </c>
      <c r="M23" s="2">
        <f t="shared" si="0"/>
        <v>429295.83029999997</v>
      </c>
    </row>
    <row r="24" spans="1:13" x14ac:dyDescent="0.25">
      <c r="A24" s="1">
        <v>22</v>
      </c>
      <c r="B24" s="13" t="s">
        <v>43</v>
      </c>
      <c r="C24" s="11" t="s">
        <v>17</v>
      </c>
      <c r="D24" s="11" t="s">
        <v>18</v>
      </c>
      <c r="E24" s="12" t="s">
        <v>19</v>
      </c>
      <c r="F24" s="12" t="s">
        <v>20</v>
      </c>
      <c r="G24" s="12" t="s">
        <v>58</v>
      </c>
      <c r="H24" s="1">
        <v>20250626</v>
      </c>
      <c r="I24" s="12" t="s">
        <v>16</v>
      </c>
      <c r="J24" s="12" t="s">
        <v>15</v>
      </c>
      <c r="K24" s="2">
        <v>71642.7</v>
      </c>
      <c r="L24" s="2">
        <v>7.1760999999999999</v>
      </c>
      <c r="M24" s="2">
        <f t="shared" si="0"/>
        <v>514115.17946999997</v>
      </c>
    </row>
    <row r="25" spans="1:13" x14ac:dyDescent="0.25">
      <c r="A25" s="1">
        <v>23</v>
      </c>
      <c r="B25" s="13" t="s">
        <v>44</v>
      </c>
      <c r="C25" s="11" t="s">
        <v>17</v>
      </c>
      <c r="D25" s="11" t="s">
        <v>18</v>
      </c>
      <c r="E25" s="12" t="s">
        <v>19</v>
      </c>
      <c r="F25" s="12" t="s">
        <v>20</v>
      </c>
      <c r="G25" s="12" t="s">
        <v>58</v>
      </c>
      <c r="H25" s="1">
        <v>20250626</v>
      </c>
      <c r="I25" s="12" t="s">
        <v>16</v>
      </c>
      <c r="J25" s="12" t="s">
        <v>15</v>
      </c>
      <c r="K25" s="2">
        <v>59823</v>
      </c>
      <c r="L25" s="2">
        <v>7.1760999999999999</v>
      </c>
      <c r="M25" s="2">
        <f t="shared" si="0"/>
        <v>429295.83029999997</v>
      </c>
    </row>
    <row r="26" spans="1:13" x14ac:dyDescent="0.25">
      <c r="A26" s="1">
        <v>24</v>
      </c>
      <c r="B26" s="13" t="s">
        <v>45</v>
      </c>
      <c r="C26" s="11" t="s">
        <v>17</v>
      </c>
      <c r="D26" s="11" t="s">
        <v>18</v>
      </c>
      <c r="E26" s="12" t="s">
        <v>19</v>
      </c>
      <c r="F26" s="12" t="s">
        <v>20</v>
      </c>
      <c r="G26" s="12" t="s">
        <v>58</v>
      </c>
      <c r="H26" s="1">
        <v>20250626</v>
      </c>
      <c r="I26" s="12" t="s">
        <v>16</v>
      </c>
      <c r="J26" s="12" t="s">
        <v>15</v>
      </c>
      <c r="K26" s="2">
        <v>59823</v>
      </c>
      <c r="L26" s="2">
        <v>7.1760999999999999</v>
      </c>
      <c r="M26" s="2">
        <f t="shared" si="0"/>
        <v>429295.83029999997</v>
      </c>
    </row>
    <row r="27" spans="1:13" x14ac:dyDescent="0.25">
      <c r="A27" s="1">
        <v>25</v>
      </c>
      <c r="B27" s="13" t="s">
        <v>46</v>
      </c>
      <c r="C27" s="11" t="s">
        <v>17</v>
      </c>
      <c r="D27" s="11" t="s">
        <v>18</v>
      </c>
      <c r="E27" s="12" t="s">
        <v>19</v>
      </c>
      <c r="F27" s="12" t="s">
        <v>20</v>
      </c>
      <c r="G27" s="12" t="s">
        <v>58</v>
      </c>
      <c r="H27" s="1">
        <v>20250626</v>
      </c>
      <c r="I27" s="12" t="s">
        <v>16</v>
      </c>
      <c r="J27" s="12" t="s">
        <v>15</v>
      </c>
      <c r="K27" s="2">
        <v>59800</v>
      </c>
      <c r="L27" s="2">
        <v>7.1760999999999999</v>
      </c>
      <c r="M27" s="2">
        <f>K27*L27</f>
        <v>429130.77999999997</v>
      </c>
    </row>
    <row r="28" spans="1:13" x14ac:dyDescent="0.25">
      <c r="A28" s="1">
        <v>26</v>
      </c>
      <c r="B28" s="13" t="s">
        <v>47</v>
      </c>
      <c r="C28" s="11" t="s">
        <v>17</v>
      </c>
      <c r="D28" s="11" t="s">
        <v>18</v>
      </c>
      <c r="E28" s="12" t="s">
        <v>19</v>
      </c>
      <c r="F28" s="12" t="s">
        <v>20</v>
      </c>
      <c r="G28" s="12" t="s">
        <v>58</v>
      </c>
      <c r="H28" s="1">
        <v>20250626</v>
      </c>
      <c r="I28" s="12" t="s">
        <v>16</v>
      </c>
      <c r="J28" s="12" t="s">
        <v>15</v>
      </c>
      <c r="K28" s="2">
        <v>59800</v>
      </c>
      <c r="L28" s="2">
        <v>7.1760999999999999</v>
      </c>
      <c r="M28" s="2">
        <f t="shared" si="0"/>
        <v>429130.77999999997</v>
      </c>
    </row>
    <row r="29" spans="1:13" x14ac:dyDescent="0.25">
      <c r="A29" s="1">
        <v>27</v>
      </c>
      <c r="B29" s="13" t="s">
        <v>48</v>
      </c>
      <c r="C29" s="11" t="s">
        <v>17</v>
      </c>
      <c r="D29" s="11" t="s">
        <v>18</v>
      </c>
      <c r="E29" s="12" t="s">
        <v>19</v>
      </c>
      <c r="F29" s="12" t="s">
        <v>20</v>
      </c>
      <c r="G29" s="12" t="s">
        <v>58</v>
      </c>
      <c r="H29" s="1">
        <v>20250626</v>
      </c>
      <c r="I29" s="12" t="s">
        <v>16</v>
      </c>
      <c r="J29" s="12" t="s">
        <v>15</v>
      </c>
      <c r="K29" s="2">
        <v>59800</v>
      </c>
      <c r="L29" s="2">
        <v>7.1760999999999999</v>
      </c>
      <c r="M29" s="2">
        <f t="shared" si="0"/>
        <v>429130.77999999997</v>
      </c>
    </row>
    <row r="30" spans="1:13" x14ac:dyDescent="0.25">
      <c r="A30" s="1">
        <v>28</v>
      </c>
      <c r="B30" s="13" t="s">
        <v>49</v>
      </c>
      <c r="C30" s="11" t="s">
        <v>17</v>
      </c>
      <c r="D30" s="11" t="s">
        <v>18</v>
      </c>
      <c r="E30" s="12" t="s">
        <v>19</v>
      </c>
      <c r="F30" s="12" t="s">
        <v>20</v>
      </c>
      <c r="G30" s="12" t="s">
        <v>58</v>
      </c>
      <c r="H30" s="1">
        <v>20250626</v>
      </c>
      <c r="I30" s="12" t="s">
        <v>16</v>
      </c>
      <c r="J30" s="12" t="s">
        <v>15</v>
      </c>
      <c r="K30" s="2">
        <v>59800</v>
      </c>
      <c r="L30" s="2">
        <v>7.1760999999999999</v>
      </c>
      <c r="M30" s="2">
        <f t="shared" si="0"/>
        <v>429130.77999999997</v>
      </c>
    </row>
    <row r="31" spans="1:13" x14ac:dyDescent="0.25">
      <c r="A31" s="1">
        <v>29</v>
      </c>
      <c r="B31" s="13" t="s">
        <v>50</v>
      </c>
      <c r="C31" s="11" t="s">
        <v>17</v>
      </c>
      <c r="D31" s="11" t="s">
        <v>18</v>
      </c>
      <c r="E31" s="12" t="s">
        <v>19</v>
      </c>
      <c r="F31" s="12" t="s">
        <v>20</v>
      </c>
      <c r="G31" s="12" t="s">
        <v>58</v>
      </c>
      <c r="H31" s="1">
        <v>20250626</v>
      </c>
      <c r="I31" s="12" t="s">
        <v>16</v>
      </c>
      <c r="J31" s="12" t="s">
        <v>15</v>
      </c>
      <c r="K31" s="2">
        <v>59800</v>
      </c>
      <c r="L31" s="2">
        <v>7.1760999999999999</v>
      </c>
      <c r="M31" s="2">
        <f t="shared" si="0"/>
        <v>429130.77999999997</v>
      </c>
    </row>
    <row r="32" spans="1:13" x14ac:dyDescent="0.25">
      <c r="A32" s="1">
        <v>30</v>
      </c>
      <c r="B32" s="13" t="s">
        <v>51</v>
      </c>
      <c r="C32" s="11" t="s">
        <v>17</v>
      </c>
      <c r="D32" s="11" t="s">
        <v>18</v>
      </c>
      <c r="E32" s="12" t="s">
        <v>19</v>
      </c>
      <c r="F32" s="12" t="s">
        <v>20</v>
      </c>
      <c r="G32" s="12" t="s">
        <v>58</v>
      </c>
      <c r="H32" s="1">
        <v>20250626</v>
      </c>
      <c r="I32" s="12" t="s">
        <v>16</v>
      </c>
      <c r="J32" s="12" t="s">
        <v>15</v>
      </c>
      <c r="K32" s="2">
        <v>71760</v>
      </c>
      <c r="L32" s="2">
        <v>7.1760999999999999</v>
      </c>
      <c r="M32" s="2">
        <f t="shared" si="0"/>
        <v>514956.93599999999</v>
      </c>
    </row>
    <row r="33" spans="1:13" x14ac:dyDescent="0.25">
      <c r="A33" s="1">
        <v>31</v>
      </c>
      <c r="B33" s="13" t="s">
        <v>52</v>
      </c>
      <c r="C33" s="11" t="s">
        <v>17</v>
      </c>
      <c r="D33" s="11" t="s">
        <v>18</v>
      </c>
      <c r="E33" s="12" t="s">
        <v>19</v>
      </c>
      <c r="F33" s="12" t="s">
        <v>20</v>
      </c>
      <c r="G33" s="12" t="s">
        <v>58</v>
      </c>
      <c r="H33" s="1">
        <v>20250626</v>
      </c>
      <c r="I33" s="12" t="s">
        <v>16</v>
      </c>
      <c r="J33" s="12" t="s">
        <v>15</v>
      </c>
      <c r="K33" s="2">
        <v>73091.7</v>
      </c>
      <c r="L33" s="2">
        <v>7.1760999999999999</v>
      </c>
      <c r="M33" s="2">
        <f t="shared" si="0"/>
        <v>524513.34837000002</v>
      </c>
    </row>
    <row r="34" spans="1:13" x14ac:dyDescent="0.25">
      <c r="A34" s="1">
        <v>32</v>
      </c>
      <c r="B34" s="13" t="s">
        <v>53</v>
      </c>
      <c r="C34" s="11" t="s">
        <v>17</v>
      </c>
      <c r="D34" s="11" t="s">
        <v>18</v>
      </c>
      <c r="E34" s="12" t="s">
        <v>19</v>
      </c>
      <c r="F34" s="12" t="s">
        <v>20</v>
      </c>
      <c r="G34" s="12" t="s">
        <v>58</v>
      </c>
      <c r="H34" s="1">
        <v>20250626</v>
      </c>
      <c r="I34" s="12" t="s">
        <v>16</v>
      </c>
      <c r="J34" s="12" t="s">
        <v>15</v>
      </c>
      <c r="K34" s="2">
        <v>60961.5</v>
      </c>
      <c r="L34" s="2">
        <v>7.1760999999999999</v>
      </c>
      <c r="M34" s="2">
        <f t="shared" si="0"/>
        <v>437465.82014999999</v>
      </c>
    </row>
    <row r="35" spans="1:13" x14ac:dyDescent="0.25">
      <c r="A35" s="1">
        <v>33</v>
      </c>
      <c r="B35" s="13" t="s">
        <v>54</v>
      </c>
      <c r="C35" s="11" t="s">
        <v>17</v>
      </c>
      <c r="D35" s="11" t="s">
        <v>18</v>
      </c>
      <c r="E35" s="12" t="s">
        <v>19</v>
      </c>
      <c r="F35" s="12" t="s">
        <v>20</v>
      </c>
      <c r="G35" s="12" t="s">
        <v>58</v>
      </c>
      <c r="H35" s="1">
        <v>20250626</v>
      </c>
      <c r="I35" s="12" t="s">
        <v>16</v>
      </c>
      <c r="J35" s="12" t="s">
        <v>15</v>
      </c>
      <c r="K35" s="2">
        <v>60961.5</v>
      </c>
      <c r="L35" s="2">
        <v>7.1760999999999999</v>
      </c>
      <c r="M35" s="2">
        <f t="shared" si="0"/>
        <v>437465.82014999999</v>
      </c>
    </row>
    <row r="36" spans="1:13" x14ac:dyDescent="0.25">
      <c r="A36" s="1">
        <v>34</v>
      </c>
      <c r="B36" s="13" t="s">
        <v>55</v>
      </c>
      <c r="C36" s="11" t="s">
        <v>17</v>
      </c>
      <c r="D36" s="11" t="s">
        <v>18</v>
      </c>
      <c r="E36" s="12" t="s">
        <v>19</v>
      </c>
      <c r="F36" s="12" t="s">
        <v>20</v>
      </c>
      <c r="G36" s="12" t="s">
        <v>58</v>
      </c>
      <c r="H36" s="1">
        <v>20250626</v>
      </c>
      <c r="I36" s="12" t="s">
        <v>16</v>
      </c>
      <c r="J36" s="12" t="s">
        <v>15</v>
      </c>
      <c r="K36" s="2">
        <v>60961.5</v>
      </c>
      <c r="L36" s="2">
        <v>7.1760999999999999</v>
      </c>
      <c r="M36" s="2">
        <f t="shared" si="0"/>
        <v>437465.82014999999</v>
      </c>
    </row>
    <row r="37" spans="1:13" x14ac:dyDescent="0.25">
      <c r="A37" s="1">
        <v>35</v>
      </c>
      <c r="B37" s="13" t="s">
        <v>56</v>
      </c>
      <c r="C37" s="11" t="s">
        <v>17</v>
      </c>
      <c r="D37" s="11" t="s">
        <v>18</v>
      </c>
      <c r="E37" s="12" t="s">
        <v>19</v>
      </c>
      <c r="F37" s="12" t="s">
        <v>20</v>
      </c>
      <c r="G37" s="12" t="s">
        <v>58</v>
      </c>
      <c r="H37" s="1">
        <v>20250626</v>
      </c>
      <c r="I37" s="12" t="s">
        <v>16</v>
      </c>
      <c r="J37" s="12" t="s">
        <v>15</v>
      </c>
      <c r="K37" s="2">
        <v>60961.5</v>
      </c>
      <c r="L37" s="2">
        <v>7.1760999999999999</v>
      </c>
      <c r="M37" s="2">
        <f t="shared" si="0"/>
        <v>437465.82014999999</v>
      </c>
    </row>
    <row r="38" spans="1:13" x14ac:dyDescent="0.25">
      <c r="A38" s="1">
        <v>36</v>
      </c>
      <c r="B38" s="13" t="s">
        <v>57</v>
      </c>
      <c r="C38" s="11" t="s">
        <v>17</v>
      </c>
      <c r="D38" s="11" t="s">
        <v>18</v>
      </c>
      <c r="E38" s="12" t="s">
        <v>19</v>
      </c>
      <c r="F38" s="12" t="s">
        <v>20</v>
      </c>
      <c r="G38" s="12" t="s">
        <v>58</v>
      </c>
      <c r="H38" s="1">
        <v>20250626</v>
      </c>
      <c r="I38" s="12" t="s">
        <v>16</v>
      </c>
      <c r="J38" s="12" t="s">
        <v>15</v>
      </c>
      <c r="K38" s="2">
        <v>60961.5</v>
      </c>
      <c r="L38" s="2">
        <v>7.1760999999999999</v>
      </c>
      <c r="M38" s="2">
        <f t="shared" si="0"/>
        <v>437465.82014999999</v>
      </c>
    </row>
    <row r="39" spans="1:13" x14ac:dyDescent="0.25">
      <c r="A39" s="1"/>
      <c r="B39" s="4"/>
      <c r="C39" s="1"/>
      <c r="D39" s="1"/>
      <c r="E39" s="1"/>
      <c r="F39" s="1"/>
      <c r="G39" s="1"/>
      <c r="H39" s="1"/>
      <c r="I39" s="1"/>
      <c r="J39" s="1"/>
      <c r="K39" s="2"/>
      <c r="L39" s="2"/>
      <c r="M39" s="2"/>
    </row>
    <row r="40" spans="1:13" x14ac:dyDescent="0.25">
      <c r="A40" s="1"/>
      <c r="B40" s="4"/>
      <c r="C40" s="1"/>
      <c r="D40" s="1"/>
      <c r="E40" s="1"/>
      <c r="F40" s="1"/>
      <c r="G40" s="1"/>
      <c r="H40" s="1"/>
      <c r="I40" s="1"/>
      <c r="J40" s="1"/>
      <c r="K40" s="2"/>
      <c r="L40" s="2"/>
      <c r="M40" s="2"/>
    </row>
    <row r="41" spans="1:13" x14ac:dyDescent="0.25">
      <c r="A41" s="1"/>
      <c r="B41" s="4"/>
      <c r="C41" s="1"/>
      <c r="D41" s="1"/>
      <c r="E41" s="1"/>
      <c r="F41" s="1"/>
      <c r="G41" s="1"/>
      <c r="H41" s="1"/>
      <c r="I41" s="1"/>
      <c r="J41" s="1"/>
      <c r="K41" s="2"/>
      <c r="L41" s="2"/>
      <c r="M41" s="2"/>
    </row>
    <row r="42" spans="1:13" x14ac:dyDescent="0.25">
      <c r="A42" s="1"/>
      <c r="B42" s="4"/>
      <c r="C42" s="1"/>
      <c r="D42" s="1"/>
      <c r="E42" s="1"/>
      <c r="F42" s="1"/>
      <c r="G42" s="1"/>
      <c r="H42" s="1"/>
      <c r="I42" s="1"/>
      <c r="J42" s="1"/>
      <c r="K42" s="2"/>
      <c r="L42" s="2"/>
      <c r="M42" s="2"/>
    </row>
    <row r="43" spans="1:13" x14ac:dyDescent="0.25">
      <c r="A43" s="1"/>
      <c r="B43" s="4"/>
      <c r="C43" s="1"/>
      <c r="D43" s="1"/>
      <c r="E43" s="1"/>
      <c r="F43" s="1"/>
      <c r="G43" s="1"/>
      <c r="H43" s="1"/>
      <c r="I43" s="1"/>
      <c r="J43" s="1"/>
      <c r="K43" s="2"/>
      <c r="L43" s="2"/>
      <c r="M43" s="2"/>
    </row>
    <row r="44" spans="1:13" x14ac:dyDescent="0.25">
      <c r="A44" s="16" t="s">
        <v>14</v>
      </c>
      <c r="B44" s="17"/>
      <c r="C44" s="17"/>
      <c r="D44" s="17"/>
      <c r="E44" s="17"/>
      <c r="F44" s="17"/>
      <c r="G44" s="17"/>
      <c r="H44" s="17"/>
      <c r="I44" s="17"/>
      <c r="J44" s="17"/>
      <c r="K44" s="18"/>
      <c r="L44" s="19"/>
      <c r="M44" s="6">
        <f>SUM(M3:M43)</f>
        <v>15985567.190809991</v>
      </c>
    </row>
  </sheetData>
  <autoFilter ref="A2:M44" xr:uid="{00000000-0009-0000-0000-000000000000}"/>
  <mergeCells count="2">
    <mergeCell ref="A1:M1"/>
    <mergeCell ref="A44:L44"/>
  </mergeCells>
  <phoneticPr fontId="2" type="noConversion"/>
  <printOptions horizontalCentered="1" verticalCentered="1"/>
  <pageMargins left="0.75138888888888899" right="0.75138888888888899" top="1" bottom="1" header="0.5" footer="0.5"/>
  <pageSetup paperSize="9" scale="8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Clarence William</cp:lastModifiedBy>
  <dcterms:created xsi:type="dcterms:W3CDTF">2024-12-19T06:13:00Z</dcterms:created>
  <dcterms:modified xsi:type="dcterms:W3CDTF">2025-06-30T02:23:54Z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99AEF2DD74414911A75B85DD3246D453_13</vt:lpwstr>
  </property>
  <property fmtid="{D5CDD505-2E9C-101B-9397-08002B2CF9AE}" pid="3" name="KSOProductBuildVer">
    <vt:lpwstr>2052-12.1.0.21541</vt:lpwstr>
  </property>
</Properties>
</file>