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_FilterDatabase" localSheetId="0" hidden="1">'Sheet1'!$A$3:$L$54</definedName>
    <definedName name="_xlnm.Print_Titles" localSheetId="0">'Sheet1'!$1:$3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804]General"/>
    <numFmt numFmtId="165" formatCode="0.00_ "/>
  </numFmts>
  <fonts count="29">
    <font>
      <name val="宋体"/>
      <charset val="134"/>
      <color theme="1"/>
      <sz val="11"/>
      <scheme val="minor"/>
    </font>
    <font>
      <name val="宋体"/>
      <charset val="134"/>
      <color theme="1"/>
      <sz val="12"/>
      <scheme val="minor"/>
    </font>
    <font>
      <name val="宋体"/>
      <charset val="134"/>
      <color theme="1"/>
      <sz val="12"/>
    </font>
    <font>
      <name val="宋体"/>
      <charset val="134"/>
      <b val="1"/>
      <color theme="1"/>
      <sz val="12"/>
    </font>
    <font>
      <name val="宋体"/>
      <charset val="134"/>
      <sz val="12"/>
    </font>
    <font>
      <name val="宋体"/>
      <charset val="134"/>
      <color rgb="FF000000"/>
      <sz val="12"/>
    </font>
    <font>
      <name val="宋体"/>
      <charset val="134"/>
      <b val="1"/>
      <sz val="12"/>
    </font>
    <font>
      <name val="宋体"/>
      <charset val="134"/>
      <b val="1"/>
      <color theme="1"/>
      <sz val="12"/>
      <scheme val="minor"/>
    </font>
    <font>
      <name val="宋体"/>
      <charset val="134"/>
      <b val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0" fillId="2" borderId="4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5" applyAlignment="1">
      <alignment vertical="center"/>
    </xf>
    <xf numFmtId="0" fontId="15" fillId="0" borderId="5" applyAlignment="1">
      <alignment vertical="center"/>
    </xf>
    <xf numFmtId="0" fontId="16" fillId="0" borderId="6" applyAlignment="1">
      <alignment vertical="center"/>
    </xf>
    <xf numFmtId="0" fontId="16" fillId="0" borderId="0" applyAlignment="1">
      <alignment vertical="center"/>
    </xf>
    <xf numFmtId="0" fontId="17" fillId="3" borderId="7" applyAlignment="1">
      <alignment vertical="center"/>
    </xf>
    <xf numFmtId="0" fontId="18" fillId="4" borderId="8" applyAlignment="1">
      <alignment vertical="center"/>
    </xf>
    <xf numFmtId="0" fontId="19" fillId="4" borderId="7" applyAlignment="1">
      <alignment vertical="center"/>
    </xf>
    <xf numFmtId="0" fontId="20" fillId="5" borderId="9" applyAlignment="1">
      <alignment vertical="center"/>
    </xf>
    <xf numFmtId="0" fontId="21" fillId="0" borderId="10" applyAlignment="1">
      <alignment vertical="center"/>
    </xf>
    <xf numFmtId="0" fontId="22" fillId="0" borderId="11" applyAlignment="1">
      <alignment vertical="center"/>
    </xf>
    <xf numFmtId="0" fontId="23" fillId="6" borderId="0" applyAlignment="1">
      <alignment vertical="center"/>
    </xf>
    <xf numFmtId="0" fontId="24" fillId="7" borderId="0" applyAlignment="1">
      <alignment vertical="center"/>
    </xf>
    <xf numFmtId="0" fontId="25" fillId="8" borderId="0" applyAlignment="1">
      <alignment vertical="center"/>
    </xf>
    <xf numFmtId="0" fontId="26" fillId="9" borderId="0" applyAlignment="1">
      <alignment vertical="center"/>
    </xf>
    <xf numFmtId="0" fontId="27" fillId="10" borderId="0" applyAlignment="1">
      <alignment vertical="center"/>
    </xf>
    <xf numFmtId="0" fontId="27" fillId="11" borderId="0" applyAlignment="1">
      <alignment vertical="center"/>
    </xf>
    <xf numFmtId="0" fontId="26" fillId="12" borderId="0" applyAlignment="1">
      <alignment vertical="center"/>
    </xf>
    <xf numFmtId="0" fontId="26" fillId="13" borderId="0" applyAlignment="1">
      <alignment vertical="center"/>
    </xf>
    <xf numFmtId="0" fontId="27" fillId="14" borderId="0" applyAlignment="1">
      <alignment vertical="center"/>
    </xf>
    <xf numFmtId="0" fontId="27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7" fillId="18" borderId="0" applyAlignment="1">
      <alignment vertical="center"/>
    </xf>
    <xf numFmtId="0" fontId="27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7" fillId="22" borderId="0" applyAlignment="1">
      <alignment vertical="center"/>
    </xf>
    <xf numFmtId="0" fontId="27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7" fillId="26" borderId="0" applyAlignment="1">
      <alignment vertical="center"/>
    </xf>
    <xf numFmtId="0" fontId="27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7" fillId="30" borderId="0" applyAlignment="1">
      <alignment vertical="center"/>
    </xf>
    <xf numFmtId="0" fontId="27" fillId="31" borderId="0" applyAlignment="1">
      <alignment vertical="center"/>
    </xf>
    <xf numFmtId="0" fontId="26" fillId="32" borderId="0" applyAlignment="1">
      <alignment vertical="center"/>
    </xf>
    <xf numFmtId="164" fontId="4" fillId="0" borderId="0" applyAlignment="1">
      <alignment vertical="center"/>
    </xf>
    <xf numFmtId="0" fontId="28" fillId="0" borderId="0"/>
  </cellStyleXfs>
  <cellXfs count="27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49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5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3" fillId="0" borderId="1" applyAlignment="1" pivotButton="0" quotePrefix="0" xfId="49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4" fontId="2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Normal" xfId="50"/>
  </cellStyles>
  <dxfs count="3">
    <dxf>
      <fill>
        <patternFill patternType="solid">
          <bgColor theme="9" tint="0.8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L55"/>
  <sheetViews>
    <sheetView tabSelected="1" workbookViewId="0">
      <selection activeCell="G5" sqref="G5"/>
    </sheetView>
  </sheetViews>
  <sheetFormatPr baseColWidth="8" defaultColWidth="9" defaultRowHeight="14.25"/>
  <cols>
    <col width="6.625" customWidth="1" style="1" min="1" max="1"/>
    <col width="16.625" customWidth="1" style="1" min="2" max="2"/>
    <col width="26.125" customWidth="1" style="1" min="3" max="3"/>
    <col width="9.625" customWidth="1" style="1" min="4" max="4"/>
    <col width="12.625" customWidth="1" style="1" min="5" max="5"/>
    <col width="19.125" customWidth="1" style="1" min="6" max="6"/>
    <col width="22.125" customWidth="1" style="1" min="7" max="7"/>
    <col width="15.625" customWidth="1" style="1" min="8" max="8"/>
    <col width="14.625" customWidth="1" style="1" min="9" max="10"/>
    <col width="8.625" customWidth="1" style="1" min="11" max="11"/>
    <col width="14.625" customWidth="1" style="1" min="12" max="12"/>
    <col width="9" customWidth="1" style="1" min="13" max="16384"/>
  </cols>
  <sheetData>
    <row r="1" ht="28.5" customHeight="1" s="20">
      <c r="A1" s="15" t="inlineStr">
        <is>
          <t>线路</t>
        </is>
      </c>
      <c r="B1" s="15" t="inlineStr">
        <is>
          <t>中俄</t>
        </is>
      </c>
      <c r="C1" s="15" t="inlineStr">
        <is>
          <t>始发城市</t>
        </is>
      </c>
      <c r="D1" s="15" t="inlineStr">
        <is>
          <t>青岛</t>
        </is>
      </c>
      <c r="E1" s="15" t="inlineStr">
        <is>
          <t>方向</t>
        </is>
      </c>
      <c r="F1" s="15" t="inlineStr">
        <is>
          <t>去</t>
        </is>
      </c>
      <c r="G1" s="15" t="inlineStr">
        <is>
          <t>发运日期</t>
        </is>
      </c>
      <c r="H1" s="15" t="n">
        <v>20250515</v>
      </c>
      <c r="I1" s="15" t="inlineStr">
        <is>
          <t>口岸站</t>
        </is>
      </c>
      <c r="J1" s="15" t="inlineStr">
        <is>
          <t>阿拉山口(境)</t>
        </is>
      </c>
      <c r="K1" s="15" t="inlineStr">
        <is>
          <t>省级班列号</t>
        </is>
      </c>
      <c r="L1" s="15" t="n"/>
    </row>
    <row r="2">
      <c r="A2" s="21" t="inlineStr">
        <is>
          <t>箱基本信息</t>
        </is>
      </c>
      <c r="B2" s="22" t="n"/>
      <c r="C2" s="22" t="n"/>
      <c r="D2" s="22" t="n"/>
      <c r="E2" s="22" t="n"/>
      <c r="F2" s="22" t="n"/>
      <c r="G2" s="22" t="n"/>
      <c r="H2" s="22" t="n"/>
      <c r="I2" s="22" t="n"/>
      <c r="J2" s="22" t="n"/>
      <c r="K2" s="22" t="n"/>
      <c r="L2" s="23" t="n"/>
    </row>
    <row r="3" ht="28.5" customHeight="1" s="20">
      <c r="A3" s="24" t="inlineStr">
        <is>
          <t>序号</t>
        </is>
      </c>
      <c r="B3" s="24" t="inlineStr">
        <is>
          <t>类型</t>
        </is>
      </c>
      <c r="C3" s="24" t="inlineStr">
        <is>
          <t>货源组织单位</t>
        </is>
      </c>
      <c r="D3" s="24" t="inlineStr">
        <is>
          <t>目的国</t>
        </is>
      </c>
      <c r="E3" s="24" t="inlineStr">
        <is>
          <t>箱型</t>
        </is>
      </c>
      <c r="F3" s="24" t="inlineStr">
        <is>
          <t>箱号</t>
        </is>
      </c>
      <c r="G3" s="24" t="inlineStr">
        <is>
          <t>报关单号</t>
        </is>
      </c>
      <c r="H3" s="5" t="inlineStr">
        <is>
          <t>国联运单号</t>
        </is>
      </c>
      <c r="I3" s="15" t="inlineStr">
        <is>
          <t>国内段运费金额（人民币）</t>
        </is>
      </c>
      <c r="J3" s="25" t="inlineStr">
        <is>
          <t>境外段运费金额（美金）</t>
        </is>
      </c>
      <c r="K3" s="25" t="inlineStr">
        <is>
          <t>汇率</t>
        </is>
      </c>
      <c r="L3" s="15" t="inlineStr">
        <is>
          <t>国外段运费金额（人民币）</t>
        </is>
      </c>
    </row>
    <row r="4" ht="28.5" customHeight="1" s="20">
      <c r="A4" s="9" t="n">
        <v>1</v>
      </c>
      <c r="B4" s="9" t="inlineStr">
        <is>
          <t>出口</t>
        </is>
      </c>
      <c r="C4" s="9" t="inlineStr">
        <is>
          <t>山东高速齐鲁号欧亚班列运营有限公司青岛分公司</t>
        </is>
      </c>
      <c r="D4" s="9" t="inlineStr">
        <is>
          <t>俄罗斯</t>
        </is>
      </c>
      <c r="E4" s="9" t="n">
        <v>40</v>
      </c>
      <c r="F4" s="8" t="inlineStr">
        <is>
          <t>TKRU4720472</t>
        </is>
      </c>
      <c r="G4" s="9" t="inlineStr">
        <is>
          <t>426520250000003245</t>
        </is>
      </c>
      <c r="H4" s="9" t="inlineStr">
        <is>
          <t>35726362</t>
        </is>
      </c>
      <c r="I4" s="9">
        <f>15815.9+500</f>
        <v/>
      </c>
      <c r="J4" s="17" t="n"/>
      <c r="K4" s="17" t="n"/>
      <c r="L4" s="26" t="n">
        <v>24175.28</v>
      </c>
    </row>
    <row r="5" ht="28.5" customHeight="1" s="20">
      <c r="A5" s="9" t="n">
        <v>2</v>
      </c>
      <c r="B5" s="9" t="inlineStr">
        <is>
          <t>出口</t>
        </is>
      </c>
      <c r="C5" s="9" t="inlineStr">
        <is>
          <t>山东高速齐鲁号欧亚班列运营有限公司青岛分公司</t>
        </is>
      </c>
      <c r="D5" s="9" t="inlineStr">
        <is>
          <t>俄罗斯</t>
        </is>
      </c>
      <c r="E5" s="9" t="n">
        <v>40</v>
      </c>
      <c r="F5" s="8" t="inlineStr">
        <is>
          <t>TKRU4632561</t>
        </is>
      </c>
      <c r="G5" s="9" t="inlineStr">
        <is>
          <t>426520250000003247</t>
        </is>
      </c>
      <c r="H5" s="9" t="inlineStr">
        <is>
          <t>35726310</t>
        </is>
      </c>
      <c r="I5" s="9">
        <f>15815.9+500</f>
        <v/>
      </c>
      <c r="J5" s="17" t="n"/>
      <c r="K5" s="17" t="n"/>
      <c r="L5" s="26" t="n">
        <v>24175.28</v>
      </c>
    </row>
    <row r="6" ht="28.5" customHeight="1" s="20">
      <c r="A6" s="9" t="n">
        <v>3</v>
      </c>
      <c r="B6" s="9" t="inlineStr">
        <is>
          <t>出口</t>
        </is>
      </c>
      <c r="C6" s="9" t="inlineStr">
        <is>
          <t>山东高速齐鲁号欧亚班列运营有限公司青岛分公司</t>
        </is>
      </c>
      <c r="D6" s="9" t="inlineStr">
        <is>
          <t>俄罗斯</t>
        </is>
      </c>
      <c r="E6" s="9" t="n">
        <v>40</v>
      </c>
      <c r="F6" s="8" t="inlineStr">
        <is>
          <t>TKRU4683614</t>
        </is>
      </c>
      <c r="G6" s="9" t="inlineStr">
        <is>
          <t>426520250000003249</t>
        </is>
      </c>
      <c r="H6" s="9" t="inlineStr">
        <is>
          <t>35726569</t>
        </is>
      </c>
      <c r="I6" s="9">
        <f>15815.9+500</f>
        <v/>
      </c>
      <c r="J6" s="17" t="n"/>
      <c r="K6" s="17" t="n"/>
      <c r="L6" s="26" t="n">
        <v>24175.28</v>
      </c>
    </row>
    <row r="7" ht="28.5" customHeight="1" s="20">
      <c r="A7" s="9" t="n">
        <v>4</v>
      </c>
      <c r="B7" s="9" t="inlineStr">
        <is>
          <t>出口</t>
        </is>
      </c>
      <c r="C7" s="9" t="inlineStr">
        <is>
          <t>山东高速齐鲁号欧亚班列运营有限公司青岛分公司</t>
        </is>
      </c>
      <c r="D7" s="9" t="inlineStr">
        <is>
          <t>俄罗斯</t>
        </is>
      </c>
      <c r="E7" s="9" t="n">
        <v>40</v>
      </c>
      <c r="F7" s="8" t="inlineStr">
        <is>
          <t>TKRU4711830</t>
        </is>
      </c>
      <c r="G7" s="9" t="inlineStr">
        <is>
          <t>426520250000003250</t>
        </is>
      </c>
      <c r="H7" s="9" t="inlineStr">
        <is>
          <t>35726356</t>
        </is>
      </c>
      <c r="I7" s="9">
        <f>15815.9+500</f>
        <v/>
      </c>
      <c r="J7" s="17" t="n"/>
      <c r="K7" s="17" t="n"/>
      <c r="L7" s="26" t="n">
        <v>24175.28</v>
      </c>
    </row>
    <row r="8" ht="28.5" customHeight="1" s="20">
      <c r="A8" s="9" t="n">
        <v>5</v>
      </c>
      <c r="B8" s="9" t="inlineStr">
        <is>
          <t>出口</t>
        </is>
      </c>
      <c r="C8" s="9" t="inlineStr">
        <is>
          <t>山东高速齐鲁号欧亚班列运营有限公司青岛分公司</t>
        </is>
      </c>
      <c r="D8" s="9" t="inlineStr">
        <is>
          <t>俄罗斯</t>
        </is>
      </c>
      <c r="E8" s="9" t="n">
        <v>40</v>
      </c>
      <c r="F8" s="8" t="inlineStr">
        <is>
          <t>DLRU0053410</t>
        </is>
      </c>
      <c r="G8" s="9" t="inlineStr">
        <is>
          <t>426520250000003251</t>
        </is>
      </c>
      <c r="H8" s="9" t="inlineStr">
        <is>
          <t>35726312</t>
        </is>
      </c>
      <c r="I8" s="9">
        <f>15815.9+500</f>
        <v/>
      </c>
      <c r="J8" s="17" t="n"/>
      <c r="K8" s="17" t="n"/>
      <c r="L8" s="26" t="n">
        <v>24175.28</v>
      </c>
    </row>
    <row r="9" ht="28.5" customHeight="1" s="20">
      <c r="A9" s="9" t="n">
        <v>6</v>
      </c>
      <c r="B9" s="9" t="inlineStr">
        <is>
          <t>出口</t>
        </is>
      </c>
      <c r="C9" s="9" t="inlineStr">
        <is>
          <t>山东高速齐鲁号欧亚班列运营有限公司青岛分公司</t>
        </is>
      </c>
      <c r="D9" s="9" t="inlineStr">
        <is>
          <t>俄罗斯</t>
        </is>
      </c>
      <c r="E9" s="9" t="n">
        <v>40</v>
      </c>
      <c r="F9" s="8" t="inlineStr">
        <is>
          <t>TKRU4548933</t>
        </is>
      </c>
      <c r="G9" s="9" t="inlineStr">
        <is>
          <t>426520250000003248\426520250000003234</t>
        </is>
      </c>
      <c r="H9" s="9" t="inlineStr">
        <is>
          <t>35726264</t>
        </is>
      </c>
      <c r="I9" s="9">
        <f>15815.9+500</f>
        <v/>
      </c>
      <c r="J9" s="17" t="n"/>
      <c r="K9" s="17" t="n"/>
      <c r="L9" s="26" t="n">
        <v>24175.28</v>
      </c>
    </row>
    <row r="10" ht="28.5" customHeight="1" s="20">
      <c r="A10" s="9" t="n">
        <v>7</v>
      </c>
      <c r="B10" s="9" t="inlineStr">
        <is>
          <t>出口</t>
        </is>
      </c>
      <c r="C10" s="9" t="inlineStr">
        <is>
          <t>山东高速齐鲁号欧亚班列运营有限公司青岛分公司</t>
        </is>
      </c>
      <c r="D10" s="9" t="inlineStr">
        <is>
          <t>俄罗斯</t>
        </is>
      </c>
      <c r="E10" s="9" t="n">
        <v>40</v>
      </c>
      <c r="F10" s="8" t="inlineStr">
        <is>
          <t>TKRU4457010</t>
        </is>
      </c>
      <c r="G10" s="9" t="inlineStr">
        <is>
          <t>426520250000003244\426520250000003236</t>
        </is>
      </c>
      <c r="H10" s="9" t="inlineStr">
        <is>
          <t>35726289</t>
        </is>
      </c>
      <c r="I10" s="9">
        <f>15815.9+500</f>
        <v/>
      </c>
      <c r="J10" s="17" t="n"/>
      <c r="K10" s="17" t="n"/>
      <c r="L10" s="26" t="n">
        <v>24175.28</v>
      </c>
    </row>
    <row r="11" ht="28.5" customHeight="1" s="20">
      <c r="A11" s="9" t="n">
        <v>8</v>
      </c>
      <c r="B11" s="9" t="inlineStr">
        <is>
          <t>出口</t>
        </is>
      </c>
      <c r="C11" s="9" t="inlineStr">
        <is>
          <t>山东高速齐鲁号欧亚班列运营有限公司青岛分公司</t>
        </is>
      </c>
      <c r="D11" s="9" t="inlineStr">
        <is>
          <t>俄罗斯</t>
        </is>
      </c>
      <c r="E11" s="9" t="n">
        <v>40</v>
      </c>
      <c r="F11" s="8" t="inlineStr">
        <is>
          <t>TKRU4674802</t>
        </is>
      </c>
      <c r="G11" s="9" t="inlineStr">
        <is>
          <t>426520250000003243\426520250000003232</t>
        </is>
      </c>
      <c r="H11" s="9" t="inlineStr">
        <is>
          <t>35726300</t>
        </is>
      </c>
      <c r="I11" s="9">
        <f>15815.9+500</f>
        <v/>
      </c>
      <c r="J11" s="17" t="n"/>
      <c r="K11" s="17" t="n"/>
      <c r="L11" s="26" t="n">
        <v>24175.28</v>
      </c>
    </row>
    <row r="12" ht="28.5" customHeight="1" s="20">
      <c r="A12" s="9" t="n">
        <v>9</v>
      </c>
      <c r="B12" s="9" t="inlineStr">
        <is>
          <t>出口</t>
        </is>
      </c>
      <c r="C12" s="9" t="inlineStr">
        <is>
          <t>山东高速齐鲁号欧亚班列运营有限公司青岛分公司</t>
        </is>
      </c>
      <c r="D12" s="9" t="inlineStr">
        <is>
          <t>俄罗斯</t>
        </is>
      </c>
      <c r="E12" s="9" t="n">
        <v>40</v>
      </c>
      <c r="F12" s="8" t="inlineStr">
        <is>
          <t>TKRU4603080</t>
        </is>
      </c>
      <c r="G12" s="9" t="inlineStr">
        <is>
          <t>426520250000003229</t>
        </is>
      </c>
      <c r="H12" s="9" t="inlineStr">
        <is>
          <t>35726294</t>
        </is>
      </c>
      <c r="I12" s="9">
        <f>15815.9+500</f>
        <v/>
      </c>
      <c r="J12" s="17" t="n"/>
      <c r="K12" s="17" t="n"/>
      <c r="L12" s="26" t="n">
        <v>24175.28</v>
      </c>
    </row>
    <row r="13" ht="28.5" customHeight="1" s="20">
      <c r="A13" s="9" t="n">
        <v>10</v>
      </c>
      <c r="B13" s="9" t="inlineStr">
        <is>
          <t>出口</t>
        </is>
      </c>
      <c r="C13" s="9" t="inlineStr">
        <is>
          <t>山东高速齐鲁号欧亚班列运营有限公司青岛分公司</t>
        </is>
      </c>
      <c r="D13" s="9" t="inlineStr">
        <is>
          <t>俄罗斯</t>
        </is>
      </c>
      <c r="E13" s="9" t="n">
        <v>40</v>
      </c>
      <c r="F13" s="8" t="inlineStr">
        <is>
          <t>TKRU4738888</t>
        </is>
      </c>
      <c r="G13" s="9" t="inlineStr">
        <is>
          <t>426520250000003229</t>
        </is>
      </c>
      <c r="H13" s="9" t="inlineStr">
        <is>
          <t>35726309</t>
        </is>
      </c>
      <c r="I13" s="9">
        <f>15815.9+500</f>
        <v/>
      </c>
      <c r="J13" s="17" t="n"/>
      <c r="K13" s="17" t="n"/>
      <c r="L13" s="26" t="n">
        <v>24175.28</v>
      </c>
    </row>
    <row r="14" ht="28.5" customHeight="1" s="20">
      <c r="A14" s="9" t="n">
        <v>11</v>
      </c>
      <c r="B14" s="9" t="inlineStr">
        <is>
          <t>出口</t>
        </is>
      </c>
      <c r="C14" s="9" t="inlineStr">
        <is>
          <t>山东高速齐鲁号欧亚班列运营有限公司青岛分公司</t>
        </is>
      </c>
      <c r="D14" s="9" t="inlineStr">
        <is>
          <t>俄罗斯</t>
        </is>
      </c>
      <c r="E14" s="9" t="n">
        <v>40</v>
      </c>
      <c r="F14" s="8" t="inlineStr">
        <is>
          <t>TKRU4238820</t>
        </is>
      </c>
      <c r="G14" s="9" t="inlineStr">
        <is>
          <t>426520250000003229</t>
        </is>
      </c>
      <c r="H14" s="9" t="inlineStr">
        <is>
          <t>35726319</t>
        </is>
      </c>
      <c r="I14" s="9">
        <f>15815.9+500</f>
        <v/>
      </c>
      <c r="J14" s="17" t="n"/>
      <c r="K14" s="17" t="n"/>
      <c r="L14" s="26" t="n">
        <v>24175.28</v>
      </c>
    </row>
    <row r="15" ht="28.5" customHeight="1" s="20">
      <c r="A15" s="9" t="n">
        <v>12</v>
      </c>
      <c r="B15" s="9" t="inlineStr">
        <is>
          <t>出口</t>
        </is>
      </c>
      <c r="C15" s="9" t="inlineStr">
        <is>
          <t>山东高速齐鲁号欧亚班列运营有限公司青岛分公司</t>
        </is>
      </c>
      <c r="D15" s="9" t="inlineStr">
        <is>
          <t>俄罗斯</t>
        </is>
      </c>
      <c r="E15" s="9" t="n">
        <v>40</v>
      </c>
      <c r="F15" s="8" t="inlineStr">
        <is>
          <t>TKRU4055367</t>
        </is>
      </c>
      <c r="G15" s="9" t="inlineStr">
        <is>
          <t>426520250000003227</t>
        </is>
      </c>
      <c r="H15" s="9" t="inlineStr">
        <is>
          <t>35726330</t>
        </is>
      </c>
      <c r="I15" s="9">
        <f>15815.9+500</f>
        <v/>
      </c>
      <c r="J15" s="17" t="n"/>
      <c r="K15" s="17" t="n"/>
      <c r="L15" s="26" t="n">
        <v>24175.28</v>
      </c>
    </row>
    <row r="16" ht="28.5" customHeight="1" s="20">
      <c r="A16" s="9" t="n">
        <v>13</v>
      </c>
      <c r="B16" s="9" t="inlineStr">
        <is>
          <t>出口</t>
        </is>
      </c>
      <c r="C16" s="9" t="inlineStr">
        <is>
          <t>山东高速齐鲁号欧亚班列运营有限公司青岛分公司</t>
        </is>
      </c>
      <c r="D16" s="9" t="inlineStr">
        <is>
          <t>俄罗斯</t>
        </is>
      </c>
      <c r="E16" s="9" t="n">
        <v>40</v>
      </c>
      <c r="F16" s="8" t="inlineStr">
        <is>
          <t>TKRU4296050</t>
        </is>
      </c>
      <c r="G16" s="9" t="inlineStr">
        <is>
          <t>426520250000003227</t>
        </is>
      </c>
      <c r="H16" s="9" t="inlineStr">
        <is>
          <t>35726307</t>
        </is>
      </c>
      <c r="I16" s="9">
        <f>15815.9+500</f>
        <v/>
      </c>
      <c r="J16" s="17" t="n"/>
      <c r="K16" s="17" t="n"/>
      <c r="L16" s="26" t="n">
        <v>24175.28</v>
      </c>
    </row>
    <row r="17" ht="28.5" customHeight="1" s="20">
      <c r="A17" s="9" t="n">
        <v>14</v>
      </c>
      <c r="B17" s="9" t="inlineStr">
        <is>
          <t>出口</t>
        </is>
      </c>
      <c r="C17" s="9" t="inlineStr">
        <is>
          <t>山东高速齐鲁号欧亚班列运营有限公司青岛分公司</t>
        </is>
      </c>
      <c r="D17" s="9" t="inlineStr">
        <is>
          <t>俄罗斯</t>
        </is>
      </c>
      <c r="E17" s="9" t="n">
        <v>40</v>
      </c>
      <c r="F17" s="8" t="inlineStr">
        <is>
          <t>TKRU4032649</t>
        </is>
      </c>
      <c r="G17" s="9" t="inlineStr">
        <is>
          <t>426520250000003228</t>
        </is>
      </c>
      <c r="H17" s="9" t="inlineStr">
        <is>
          <t>35726313</t>
        </is>
      </c>
      <c r="I17" s="9">
        <f>15815.9+500</f>
        <v/>
      </c>
      <c r="J17" s="17" t="n"/>
      <c r="K17" s="17" t="n"/>
      <c r="L17" s="26" t="n">
        <v>24175.28</v>
      </c>
    </row>
    <row r="18" ht="28.5" customHeight="1" s="20">
      <c r="A18" s="9" t="n">
        <v>15</v>
      </c>
      <c r="B18" s="9" t="inlineStr">
        <is>
          <t>出口</t>
        </is>
      </c>
      <c r="C18" s="9" t="inlineStr">
        <is>
          <t>山东高速齐鲁号欧亚班列运营有限公司青岛分公司</t>
        </is>
      </c>
      <c r="D18" s="9" t="inlineStr">
        <is>
          <t>俄罗斯</t>
        </is>
      </c>
      <c r="E18" s="9" t="n">
        <v>40</v>
      </c>
      <c r="F18" s="8" t="inlineStr">
        <is>
          <t>TKRU4363879</t>
        </is>
      </c>
      <c r="G18" s="9" t="inlineStr">
        <is>
          <t>426520250000003228</t>
        </is>
      </c>
      <c r="H18" s="9" t="inlineStr">
        <is>
          <t>35726327</t>
        </is>
      </c>
      <c r="I18" s="9">
        <f>15815.9+500</f>
        <v/>
      </c>
      <c r="J18" s="17" t="n"/>
      <c r="K18" s="17" t="n"/>
      <c r="L18" s="26" t="n">
        <v>24175.28</v>
      </c>
    </row>
    <row r="19" ht="28.5" customHeight="1" s="20">
      <c r="A19" s="9" t="n">
        <v>16</v>
      </c>
      <c r="B19" s="9" t="inlineStr">
        <is>
          <t>出口</t>
        </is>
      </c>
      <c r="C19" s="9" t="inlineStr">
        <is>
          <t>山东高速齐鲁号欧亚班列运营有限公司青岛分公司</t>
        </is>
      </c>
      <c r="D19" s="9" t="inlineStr">
        <is>
          <t>俄罗斯</t>
        </is>
      </c>
      <c r="E19" s="9" t="n">
        <v>40</v>
      </c>
      <c r="F19" s="8" t="inlineStr">
        <is>
          <t>TKRU4662360</t>
        </is>
      </c>
      <c r="G19" s="9" t="inlineStr">
        <is>
          <t>426520250000003228</t>
        </is>
      </c>
      <c r="H19" s="9" t="inlineStr">
        <is>
          <t>35726320</t>
        </is>
      </c>
      <c r="I19" s="9">
        <f>15815.9+500</f>
        <v/>
      </c>
      <c r="J19" s="17" t="n"/>
      <c r="K19" s="17" t="n"/>
      <c r="L19" s="26" t="n">
        <v>24175.28</v>
      </c>
    </row>
    <row r="20" ht="28.5" customHeight="1" s="20">
      <c r="A20" s="9" t="n">
        <v>17</v>
      </c>
      <c r="B20" s="9" t="inlineStr">
        <is>
          <t>出口</t>
        </is>
      </c>
      <c r="C20" s="9" t="inlineStr">
        <is>
          <t>山东高速齐鲁号欧亚班列运营有限公司青岛分公司</t>
        </is>
      </c>
      <c r="D20" s="9" t="inlineStr">
        <is>
          <t>俄罗斯</t>
        </is>
      </c>
      <c r="E20" s="9" t="n">
        <v>40</v>
      </c>
      <c r="F20" s="8" t="inlineStr">
        <is>
          <t>TKRU4513773</t>
        </is>
      </c>
      <c r="G20" s="9" t="inlineStr">
        <is>
          <t>426520250000003227</t>
        </is>
      </c>
      <c r="H20" s="9" t="inlineStr">
        <is>
          <t>35726277</t>
        </is>
      </c>
      <c r="I20" s="9">
        <f>15815.9+500</f>
        <v/>
      </c>
      <c r="J20" s="17" t="n"/>
      <c r="K20" s="17" t="n"/>
      <c r="L20" s="26" t="n">
        <v>24175.28</v>
      </c>
    </row>
    <row r="21" ht="28.5" customHeight="1" s="20">
      <c r="A21" s="9" t="n">
        <v>18</v>
      </c>
      <c r="B21" s="9" t="inlineStr">
        <is>
          <t>出口</t>
        </is>
      </c>
      <c r="C21" s="9" t="inlineStr">
        <is>
          <t>山东高速齐鲁号欧亚班列运营有限公司青岛分公司</t>
        </is>
      </c>
      <c r="D21" s="9" t="inlineStr">
        <is>
          <t>俄罗斯</t>
        </is>
      </c>
      <c r="E21" s="9" t="n">
        <v>40</v>
      </c>
      <c r="F21" s="8" t="inlineStr">
        <is>
          <t>DLRU0052938</t>
        </is>
      </c>
      <c r="G21" s="9" t="inlineStr">
        <is>
          <t>426520250000003227</t>
        </is>
      </c>
      <c r="H21" s="9" t="inlineStr">
        <is>
          <t>35726274</t>
        </is>
      </c>
      <c r="I21" s="9">
        <f>15815.9+500</f>
        <v/>
      </c>
      <c r="J21" s="17" t="n"/>
      <c r="K21" s="17" t="n"/>
      <c r="L21" s="26" t="n">
        <v>24175.28</v>
      </c>
    </row>
    <row r="22" ht="28.5" customHeight="1" s="20">
      <c r="A22" s="9" t="n">
        <v>19</v>
      </c>
      <c r="B22" s="9" t="inlineStr">
        <is>
          <t>出口</t>
        </is>
      </c>
      <c r="C22" s="9" t="inlineStr">
        <is>
          <t>山东高速齐鲁号欧亚班列运营有限公司青岛分公司</t>
        </is>
      </c>
      <c r="D22" s="9" t="inlineStr">
        <is>
          <t>俄罗斯</t>
        </is>
      </c>
      <c r="E22" s="9" t="n">
        <v>40</v>
      </c>
      <c r="F22" s="8" t="inlineStr">
        <is>
          <t>TKRU4632324</t>
        </is>
      </c>
      <c r="G22" s="9" t="inlineStr">
        <is>
          <t>426520250000003239</t>
        </is>
      </c>
      <c r="H22" s="9" t="inlineStr">
        <is>
          <t>35726317</t>
        </is>
      </c>
      <c r="I22" s="9">
        <f>15815.9+500</f>
        <v/>
      </c>
      <c r="J22" s="17" t="n"/>
      <c r="K22" s="17" t="n"/>
      <c r="L22" s="26" t="n">
        <v>24175.28</v>
      </c>
    </row>
    <row r="23" ht="28.5" customHeight="1" s="20">
      <c r="A23" s="9" t="n">
        <v>20</v>
      </c>
      <c r="B23" s="9" t="inlineStr">
        <is>
          <t>出口</t>
        </is>
      </c>
      <c r="C23" s="9" t="inlineStr">
        <is>
          <t>山东高速齐鲁号欧亚班列运营有限公司青岛分公司</t>
        </is>
      </c>
      <c r="D23" s="9" t="inlineStr">
        <is>
          <t>俄罗斯</t>
        </is>
      </c>
      <c r="E23" s="9" t="n">
        <v>40</v>
      </c>
      <c r="F23" s="8" t="inlineStr">
        <is>
          <t>TKRU4541991</t>
        </is>
      </c>
      <c r="G23" s="9" t="inlineStr">
        <is>
          <t>426520250000003238\426520250000003246</t>
        </is>
      </c>
      <c r="H23" s="9" t="inlineStr">
        <is>
          <t>35726297</t>
        </is>
      </c>
      <c r="I23" s="9">
        <f>15815.9+500</f>
        <v/>
      </c>
      <c r="J23" s="17" t="n"/>
      <c r="K23" s="17" t="n"/>
      <c r="L23" s="26" t="n">
        <v>24175.28</v>
      </c>
    </row>
    <row r="24" ht="28.5" customHeight="1" s="20">
      <c r="A24" s="9" t="n">
        <v>21</v>
      </c>
      <c r="B24" s="9" t="inlineStr">
        <is>
          <t>出口</t>
        </is>
      </c>
      <c r="C24" s="9" t="inlineStr">
        <is>
          <t>山东高速齐鲁号欧亚班列运营有限公司青岛分公司</t>
        </is>
      </c>
      <c r="D24" s="9" t="inlineStr">
        <is>
          <t>俄罗斯</t>
        </is>
      </c>
      <c r="E24" s="9" t="n">
        <v>40</v>
      </c>
      <c r="F24" s="8" t="inlineStr">
        <is>
          <t>TKRU4531838</t>
        </is>
      </c>
      <c r="G24" s="9" t="inlineStr">
        <is>
          <t>426520250000003242</t>
        </is>
      </c>
      <c r="H24" s="9" t="inlineStr">
        <is>
          <t>35726321</t>
        </is>
      </c>
      <c r="I24" s="9">
        <f>15815.9+500</f>
        <v/>
      </c>
      <c r="J24" s="17" t="n"/>
      <c r="K24" s="17" t="n"/>
      <c r="L24" s="26" t="n">
        <v>24175.28</v>
      </c>
    </row>
    <row r="25" ht="28.5" customHeight="1" s="20">
      <c r="A25" s="9" t="n">
        <v>22</v>
      </c>
      <c r="B25" s="9" t="inlineStr">
        <is>
          <t>出口</t>
        </is>
      </c>
      <c r="C25" s="9" t="inlineStr">
        <is>
          <t>山东高速齐鲁号欧亚班列运营有限公司青岛分公司</t>
        </is>
      </c>
      <c r="D25" s="9" t="inlineStr">
        <is>
          <t>俄罗斯</t>
        </is>
      </c>
      <c r="E25" s="9" t="n">
        <v>40</v>
      </c>
      <c r="F25" s="8" t="inlineStr">
        <is>
          <t>TKRU4209673</t>
        </is>
      </c>
      <c r="G25" s="9" t="inlineStr">
        <is>
          <t>426520250000003237</t>
        </is>
      </c>
      <c r="H25" s="9" t="inlineStr">
        <is>
          <t>35726567</t>
        </is>
      </c>
      <c r="I25" s="9">
        <f>15815.9+500</f>
        <v/>
      </c>
      <c r="J25" s="17" t="n"/>
      <c r="K25" s="17" t="n"/>
      <c r="L25" s="26" t="n">
        <v>24175.28</v>
      </c>
    </row>
    <row r="26" ht="28.5" customHeight="1" s="20">
      <c r="A26" s="9" t="n">
        <v>23</v>
      </c>
      <c r="B26" s="9" t="inlineStr">
        <is>
          <t>出口</t>
        </is>
      </c>
      <c r="C26" s="9" t="inlineStr">
        <is>
          <t>山东高速齐鲁号欧亚班列运营有限公司青岛分公司</t>
        </is>
      </c>
      <c r="D26" s="9" t="inlineStr">
        <is>
          <t>俄罗斯</t>
        </is>
      </c>
      <c r="E26" s="9" t="n">
        <v>40</v>
      </c>
      <c r="F26" s="8" t="inlineStr">
        <is>
          <t>GQRU4008642</t>
        </is>
      </c>
      <c r="G26" s="9" t="inlineStr">
        <is>
          <t>426520250000003240</t>
        </is>
      </c>
      <c r="H26" s="9" t="inlineStr">
        <is>
          <t>35726293</t>
        </is>
      </c>
      <c r="I26" s="9">
        <f>15815.9+500</f>
        <v/>
      </c>
      <c r="J26" s="17" t="n"/>
      <c r="K26" s="17" t="n"/>
      <c r="L26" s="26" t="n">
        <v>24175.28</v>
      </c>
    </row>
    <row r="27" ht="28.5" customHeight="1" s="20">
      <c r="A27" s="9" t="n">
        <v>24</v>
      </c>
      <c r="B27" s="9" t="inlineStr">
        <is>
          <t>出口</t>
        </is>
      </c>
      <c r="C27" s="9" t="inlineStr">
        <is>
          <t>山东高速齐鲁号欧亚班列运营有限公司青岛分公司</t>
        </is>
      </c>
      <c r="D27" s="9" t="inlineStr">
        <is>
          <t>俄罗斯</t>
        </is>
      </c>
      <c r="E27" s="10" t="n">
        <v>40</v>
      </c>
      <c r="F27" s="8" t="inlineStr">
        <is>
          <t>DLRU0056506</t>
        </is>
      </c>
      <c r="G27" s="9" t="inlineStr">
        <is>
          <t>426520250000003241</t>
        </is>
      </c>
      <c r="H27" s="9" t="inlineStr">
        <is>
          <t>35726298</t>
        </is>
      </c>
      <c r="I27" s="9">
        <f>15815.9+500</f>
        <v/>
      </c>
      <c r="J27" s="17" t="n"/>
      <c r="K27" s="17" t="n"/>
      <c r="L27" s="26" t="n">
        <v>24175.28</v>
      </c>
    </row>
    <row r="28" ht="28.5" customHeight="1" s="20">
      <c r="A28" s="9" t="n">
        <v>25</v>
      </c>
      <c r="B28" s="9" t="inlineStr">
        <is>
          <t>出口</t>
        </is>
      </c>
      <c r="C28" s="9" t="inlineStr">
        <is>
          <t>山东高速齐鲁号欧亚班列运营有限公司青岛分公司</t>
        </is>
      </c>
      <c r="D28" s="9" t="inlineStr">
        <is>
          <t>俄罗斯</t>
        </is>
      </c>
      <c r="E28" s="10" t="n">
        <v>40</v>
      </c>
      <c r="F28" s="8" t="inlineStr">
        <is>
          <t>TKRU4547388</t>
        </is>
      </c>
      <c r="G28" s="9" t="inlineStr">
        <is>
          <t>426520250000003241</t>
        </is>
      </c>
      <c r="H28" s="9" t="inlineStr">
        <is>
          <t>35726568</t>
        </is>
      </c>
      <c r="I28" s="9">
        <f>15815.9+500</f>
        <v/>
      </c>
      <c r="J28" s="17" t="n"/>
      <c r="K28" s="17" t="n"/>
      <c r="L28" s="26" t="n">
        <v>24175.28</v>
      </c>
    </row>
    <row r="29" ht="28.5" customHeight="1" s="20">
      <c r="A29" s="9" t="n">
        <v>26</v>
      </c>
      <c r="B29" s="9" t="inlineStr">
        <is>
          <t>出口</t>
        </is>
      </c>
      <c r="C29" s="9" t="inlineStr">
        <is>
          <t>山东高速齐鲁号欧亚班列运营有限公司青岛分公司</t>
        </is>
      </c>
      <c r="D29" s="9" t="inlineStr">
        <is>
          <t>俄罗斯</t>
        </is>
      </c>
      <c r="E29" s="10" t="n">
        <v>40</v>
      </c>
      <c r="F29" s="8" t="inlineStr">
        <is>
          <t>TKRU4409115</t>
        </is>
      </c>
      <c r="G29" s="9" t="inlineStr">
        <is>
          <t>426520250000003235</t>
        </is>
      </c>
      <c r="H29" s="9" t="inlineStr">
        <is>
          <t>35726354</t>
        </is>
      </c>
      <c r="I29" s="9">
        <f>15815.9+500</f>
        <v/>
      </c>
      <c r="J29" s="17" t="n"/>
      <c r="K29" s="17" t="n"/>
      <c r="L29" s="26" t="n">
        <v>24175.28</v>
      </c>
    </row>
    <row r="30" ht="28.5" customHeight="1" s="20">
      <c r="A30" s="9" t="n">
        <v>27</v>
      </c>
      <c r="B30" s="9" t="inlineStr">
        <is>
          <t>出口</t>
        </is>
      </c>
      <c r="C30" s="9" t="inlineStr">
        <is>
          <t>山东高速齐鲁号欧亚班列运营有限公司青岛分公司</t>
        </is>
      </c>
      <c r="D30" s="9" t="inlineStr">
        <is>
          <t>俄罗斯</t>
        </is>
      </c>
      <c r="E30" s="9" t="n">
        <v>40</v>
      </c>
      <c r="F30" s="8" t="inlineStr">
        <is>
          <t>TKRU4224045</t>
        </is>
      </c>
      <c r="G30" s="9" t="inlineStr">
        <is>
          <t>426520250000003235</t>
        </is>
      </c>
      <c r="H30" s="9" t="inlineStr">
        <is>
          <t>35726311</t>
        </is>
      </c>
      <c r="I30" s="9">
        <f>15815.9+500</f>
        <v/>
      </c>
      <c r="J30" s="17" t="n"/>
      <c r="K30" s="17" t="n"/>
      <c r="L30" s="26" t="n">
        <v>24175.28</v>
      </c>
    </row>
    <row r="31" ht="28.5" customHeight="1" s="20">
      <c r="A31" s="9" t="n">
        <v>28</v>
      </c>
      <c r="B31" s="9" t="inlineStr">
        <is>
          <t>出口</t>
        </is>
      </c>
      <c r="C31" s="9" t="inlineStr">
        <is>
          <t>山东高速齐鲁号欧亚班列运营有限公司青岛分公司</t>
        </is>
      </c>
      <c r="D31" s="9" t="inlineStr">
        <is>
          <t>俄罗斯</t>
        </is>
      </c>
      <c r="E31" s="9" t="n">
        <v>40</v>
      </c>
      <c r="F31" s="8" t="inlineStr">
        <is>
          <t>DLRU0094830</t>
        </is>
      </c>
      <c r="G31" s="9" t="inlineStr">
        <is>
          <t>426520250000003235</t>
        </is>
      </c>
      <c r="H31" s="9" t="inlineStr">
        <is>
          <t>35726285</t>
        </is>
      </c>
      <c r="I31" s="9">
        <f>15815.9+500</f>
        <v/>
      </c>
      <c r="J31" s="17" t="n"/>
      <c r="K31" s="17" t="n"/>
      <c r="L31" s="26" t="n">
        <v>24175.28</v>
      </c>
    </row>
    <row r="32" ht="28.5" customHeight="1" s="20">
      <c r="A32" s="9" t="n">
        <v>29</v>
      </c>
      <c r="B32" s="9" t="inlineStr">
        <is>
          <t>出口</t>
        </is>
      </c>
      <c r="C32" s="9" t="inlineStr">
        <is>
          <t>山东高速齐鲁号欧亚班列运营有限公司青岛分公司</t>
        </is>
      </c>
      <c r="D32" s="9" t="inlineStr">
        <is>
          <t>俄罗斯</t>
        </is>
      </c>
      <c r="E32" s="9" t="n">
        <v>40</v>
      </c>
      <c r="F32" s="8" t="inlineStr">
        <is>
          <t>TKRU4449273</t>
        </is>
      </c>
      <c r="G32" s="9" t="inlineStr">
        <is>
          <t>426520250000003237</t>
        </is>
      </c>
      <c r="H32" s="9" t="inlineStr">
        <is>
          <t>35726318</t>
        </is>
      </c>
      <c r="I32" s="9">
        <f>15815.9+500</f>
        <v/>
      </c>
      <c r="J32" s="17" t="n"/>
      <c r="K32" s="17" t="n"/>
      <c r="L32" s="26" t="n">
        <v>24175.28</v>
      </c>
    </row>
    <row r="33" ht="28.5" customHeight="1" s="20">
      <c r="A33" s="9" t="n">
        <v>30</v>
      </c>
      <c r="B33" s="9" t="inlineStr">
        <is>
          <t>出口</t>
        </is>
      </c>
      <c r="C33" s="9" t="inlineStr">
        <is>
          <t>山东高速齐鲁号欧亚班列运营有限公司青岛分公司</t>
        </is>
      </c>
      <c r="D33" s="9" t="inlineStr">
        <is>
          <t>俄罗斯</t>
        </is>
      </c>
      <c r="E33" s="9" t="n">
        <v>40</v>
      </c>
      <c r="F33" s="8" t="inlineStr">
        <is>
          <t>DLRU0060851</t>
        </is>
      </c>
      <c r="G33" s="9" t="inlineStr">
        <is>
          <t>426520250000003237</t>
        </is>
      </c>
      <c r="H33" s="9" t="inlineStr">
        <is>
          <t>35726271</t>
        </is>
      </c>
      <c r="I33" s="9">
        <f>15815.9+500</f>
        <v/>
      </c>
      <c r="J33" s="17" t="n"/>
      <c r="K33" s="17" t="n"/>
      <c r="L33" s="26" t="n">
        <v>24175.28</v>
      </c>
    </row>
    <row r="34" ht="28.5" customHeight="1" s="20">
      <c r="A34" s="9" t="n">
        <v>31</v>
      </c>
      <c r="B34" s="9" t="inlineStr">
        <is>
          <t>出口</t>
        </is>
      </c>
      <c r="C34" s="9" t="inlineStr">
        <is>
          <t>山东高速齐鲁号欧亚班列运营有限公司青岛分公司</t>
        </is>
      </c>
      <c r="D34" s="9" t="inlineStr">
        <is>
          <t>俄罗斯</t>
        </is>
      </c>
      <c r="E34" s="9" t="n">
        <v>40</v>
      </c>
      <c r="F34" s="8" t="inlineStr">
        <is>
          <t>DLRU0032000</t>
        </is>
      </c>
      <c r="G34" s="9" t="inlineStr">
        <is>
          <t>426520250000003240</t>
        </is>
      </c>
      <c r="H34" s="9" t="inlineStr">
        <is>
          <t>35726358</t>
        </is>
      </c>
      <c r="I34" s="9">
        <f>15815.9+500</f>
        <v/>
      </c>
      <c r="J34" s="17" t="n"/>
      <c r="K34" s="17" t="n"/>
      <c r="L34" s="26" t="n">
        <v>24175.28</v>
      </c>
    </row>
    <row r="35" ht="28.5" customHeight="1" s="20">
      <c r="A35" s="9" t="n">
        <v>32</v>
      </c>
      <c r="B35" s="9" t="inlineStr">
        <is>
          <t>出口</t>
        </is>
      </c>
      <c r="C35" s="9" t="inlineStr">
        <is>
          <t>山东高速齐鲁号欧亚班列运营有限公司青岛分公司</t>
        </is>
      </c>
      <c r="D35" s="9" t="inlineStr">
        <is>
          <t>俄罗斯</t>
        </is>
      </c>
      <c r="E35" s="9" t="n">
        <v>40</v>
      </c>
      <c r="F35" s="8" t="inlineStr">
        <is>
          <t>TKRU4236180</t>
        </is>
      </c>
      <c r="G35" s="9" t="inlineStr">
        <is>
          <t>426520250000003240</t>
        </is>
      </c>
      <c r="H35" s="9" t="inlineStr">
        <is>
          <t>35726275</t>
        </is>
      </c>
      <c r="I35" s="9">
        <f>15815.9+500</f>
        <v/>
      </c>
      <c r="J35" s="17" t="n"/>
      <c r="K35" s="17" t="n"/>
      <c r="L35" s="26" t="n">
        <v>24175.28</v>
      </c>
    </row>
    <row r="36" ht="28.5" customHeight="1" s="20">
      <c r="A36" s="9" t="n">
        <v>33</v>
      </c>
      <c r="B36" s="9" t="inlineStr">
        <is>
          <t>出口</t>
        </is>
      </c>
      <c r="C36" s="9" t="inlineStr">
        <is>
          <t>山东高速齐鲁号欧亚班列运营有限公司青岛分公司</t>
        </is>
      </c>
      <c r="D36" s="9" t="inlineStr">
        <is>
          <t>俄罗斯</t>
        </is>
      </c>
      <c r="E36" s="9" t="n">
        <v>40</v>
      </c>
      <c r="F36" s="8" t="inlineStr">
        <is>
          <t>DLRU0044568</t>
        </is>
      </c>
      <c r="G36" s="9" t="inlineStr">
        <is>
          <t>426520250000003241</t>
        </is>
      </c>
      <c r="H36" s="9" t="inlineStr">
        <is>
          <t>35726296</t>
        </is>
      </c>
      <c r="I36" s="9">
        <f>15815.9+500</f>
        <v/>
      </c>
      <c r="J36" s="17" t="n"/>
      <c r="K36" s="17" t="n"/>
      <c r="L36" s="26" t="n">
        <v>24175.28</v>
      </c>
    </row>
    <row r="37" ht="28.5" customHeight="1" s="20">
      <c r="A37" s="9" t="n">
        <v>34</v>
      </c>
      <c r="B37" s="9" t="inlineStr">
        <is>
          <t>出口</t>
        </is>
      </c>
      <c r="C37" s="9" t="inlineStr">
        <is>
          <t>山东高速齐鲁号欧亚班列运营有限公司青岛分公司</t>
        </is>
      </c>
      <c r="D37" s="11" t="inlineStr">
        <is>
          <t>俄罗斯</t>
        </is>
      </c>
      <c r="E37" s="9" t="n">
        <v>40</v>
      </c>
      <c r="F37" s="8" t="inlineStr">
        <is>
          <t>TKRU4283449</t>
        </is>
      </c>
      <c r="G37" s="9" t="inlineStr">
        <is>
          <t>426520250000003230</t>
        </is>
      </c>
      <c r="H37" s="9" t="inlineStr">
        <is>
          <t>35726325</t>
        </is>
      </c>
      <c r="I37" s="9">
        <f>15815.9+500</f>
        <v/>
      </c>
      <c r="J37" s="17" t="n"/>
      <c r="K37" s="17" t="n"/>
      <c r="L37" s="26" t="n">
        <v>24175.28</v>
      </c>
    </row>
    <row r="38" ht="28.5" customHeight="1" s="20">
      <c r="A38" s="9" t="n">
        <v>35</v>
      </c>
      <c r="B38" s="9" t="inlineStr">
        <is>
          <t>出口</t>
        </is>
      </c>
      <c r="C38" s="9" t="inlineStr">
        <is>
          <t>山东高速齐鲁号欧亚班列运营有限公司青岛分公司</t>
        </is>
      </c>
      <c r="D38" s="11" t="inlineStr">
        <is>
          <t>俄罗斯</t>
        </is>
      </c>
      <c r="E38" s="9" t="n">
        <v>40</v>
      </c>
      <c r="F38" s="8" t="inlineStr">
        <is>
          <t>TKRU4605191</t>
        </is>
      </c>
      <c r="G38" s="9" t="inlineStr">
        <is>
          <t>426520250000003231</t>
        </is>
      </c>
      <c r="H38" s="9" t="inlineStr">
        <is>
          <t>35726306</t>
        </is>
      </c>
      <c r="I38" s="9">
        <f>15815.9+500</f>
        <v/>
      </c>
      <c r="J38" s="17" t="n"/>
      <c r="K38" s="17" t="n"/>
      <c r="L38" s="26" t="n">
        <v>24175.28</v>
      </c>
    </row>
    <row r="39" ht="28.5" customHeight="1" s="20">
      <c r="A39" s="9" t="n">
        <v>36</v>
      </c>
      <c r="B39" s="9" t="inlineStr">
        <is>
          <t>出口</t>
        </is>
      </c>
      <c r="C39" s="9" t="inlineStr">
        <is>
          <t>山东高速齐鲁号欧亚班列运营有限公司青岛分公司</t>
        </is>
      </c>
      <c r="D39" s="11" t="inlineStr">
        <is>
          <t>俄罗斯</t>
        </is>
      </c>
      <c r="E39" s="9" t="n">
        <v>40</v>
      </c>
      <c r="F39" s="8" t="inlineStr">
        <is>
          <t>DLRU0103568</t>
        </is>
      </c>
      <c r="G39" s="9" t="inlineStr">
        <is>
          <t>426520250000003231</t>
        </is>
      </c>
      <c r="H39" s="9" t="inlineStr">
        <is>
          <t>35726316</t>
        </is>
      </c>
      <c r="I39" s="9">
        <f>15815.9+500</f>
        <v/>
      </c>
      <c r="J39" s="17" t="n"/>
      <c r="K39" s="17" t="n"/>
      <c r="L39" s="26" t="n">
        <v>24175.28</v>
      </c>
    </row>
    <row r="40" ht="28.5" customHeight="1" s="20">
      <c r="A40" s="9" t="n">
        <v>37</v>
      </c>
      <c r="B40" s="9" t="inlineStr">
        <is>
          <t>出口</t>
        </is>
      </c>
      <c r="C40" s="9" t="inlineStr">
        <is>
          <t>山东高速齐鲁号欧亚班列运营有限公司青岛分公司</t>
        </is>
      </c>
      <c r="D40" s="11" t="inlineStr">
        <is>
          <t>俄罗斯</t>
        </is>
      </c>
      <c r="E40" s="9" t="n">
        <v>40</v>
      </c>
      <c r="F40" s="8" t="inlineStr">
        <is>
          <t>TKRU4372309</t>
        </is>
      </c>
      <c r="G40" s="9" t="inlineStr">
        <is>
          <t>426520250000003231</t>
        </is>
      </c>
      <c r="H40" s="9" t="inlineStr">
        <is>
          <t>35726267</t>
        </is>
      </c>
      <c r="I40" s="9">
        <f>15815.9+500</f>
        <v/>
      </c>
      <c r="J40" s="17" t="n"/>
      <c r="K40" s="17" t="n"/>
      <c r="L40" s="26" t="n">
        <v>24175.28</v>
      </c>
    </row>
    <row r="41" ht="28.5" customHeight="1" s="20">
      <c r="A41" s="9" t="n">
        <v>38</v>
      </c>
      <c r="B41" s="9" t="inlineStr">
        <is>
          <t>出口</t>
        </is>
      </c>
      <c r="C41" s="9" t="inlineStr">
        <is>
          <t>山东高速齐鲁号欧亚班列运营有限公司青岛分公司</t>
        </is>
      </c>
      <c r="D41" s="11" t="inlineStr">
        <is>
          <t>俄罗斯</t>
        </is>
      </c>
      <c r="E41" s="9" t="n">
        <v>40</v>
      </c>
      <c r="F41" s="8" t="inlineStr">
        <is>
          <t>TKRU4678860</t>
        </is>
      </c>
      <c r="G41" s="9" t="inlineStr">
        <is>
          <t>426520250000003231</t>
        </is>
      </c>
      <c r="H41" s="9" t="inlineStr">
        <is>
          <t>35726301</t>
        </is>
      </c>
      <c r="I41" s="9">
        <f>15815.9+500</f>
        <v/>
      </c>
      <c r="J41" s="17" t="n"/>
      <c r="K41" s="17" t="n"/>
      <c r="L41" s="26" t="n">
        <v>24175.28</v>
      </c>
    </row>
    <row r="42" ht="28.5" customHeight="1" s="20">
      <c r="A42" s="9" t="n">
        <v>39</v>
      </c>
      <c r="B42" s="9" t="inlineStr">
        <is>
          <t>出口</t>
        </is>
      </c>
      <c r="C42" s="9" t="inlineStr">
        <is>
          <t>山东高速齐鲁号欧亚班列运营有限公司青岛分公司</t>
        </is>
      </c>
      <c r="D42" s="11" t="inlineStr">
        <is>
          <t>俄罗斯</t>
        </is>
      </c>
      <c r="E42" s="9" t="n">
        <v>40</v>
      </c>
      <c r="F42" s="8" t="inlineStr">
        <is>
          <t>TKRU4397797</t>
        </is>
      </c>
      <c r="G42" s="9" t="inlineStr">
        <is>
          <t>426520250000003233</t>
        </is>
      </c>
      <c r="H42" s="9" t="inlineStr">
        <is>
          <t>35726324</t>
        </is>
      </c>
      <c r="I42" s="9">
        <f>15815.9+500</f>
        <v/>
      </c>
      <c r="J42" s="17" t="n"/>
      <c r="K42" s="17" t="n"/>
      <c r="L42" s="26" t="n">
        <v>24175.28</v>
      </c>
    </row>
    <row r="43" ht="28.5" customHeight="1" s="20">
      <c r="A43" s="9" t="n">
        <v>40</v>
      </c>
      <c r="B43" s="9" t="inlineStr">
        <is>
          <t>出口</t>
        </is>
      </c>
      <c r="C43" s="9" t="inlineStr">
        <is>
          <t>山东高速齐鲁号欧亚班列运营有限公司青岛分公司</t>
        </is>
      </c>
      <c r="D43" s="11" t="inlineStr">
        <is>
          <t>俄罗斯</t>
        </is>
      </c>
      <c r="E43" s="9" t="n">
        <v>40</v>
      </c>
      <c r="F43" s="8" t="inlineStr">
        <is>
          <t>DLRU0048429</t>
        </is>
      </c>
      <c r="G43" s="9" t="inlineStr">
        <is>
          <t>426520250000003233</t>
        </is>
      </c>
      <c r="H43" s="9" t="inlineStr">
        <is>
          <t>35726351</t>
        </is>
      </c>
      <c r="I43" s="9">
        <f>15815.9+500</f>
        <v/>
      </c>
      <c r="J43" s="17" t="n"/>
      <c r="K43" s="17" t="n"/>
      <c r="L43" s="26" t="n">
        <v>24175.28</v>
      </c>
    </row>
    <row r="44" ht="28.5" customHeight="1" s="20">
      <c r="A44" s="9" t="n">
        <v>41</v>
      </c>
      <c r="B44" s="9" t="inlineStr">
        <is>
          <t>出口</t>
        </is>
      </c>
      <c r="C44" s="9" t="inlineStr">
        <is>
          <t>山东高速齐鲁号欧亚班列运营有限公司青岛分公司</t>
        </is>
      </c>
      <c r="D44" s="11" t="inlineStr">
        <is>
          <t>俄罗斯</t>
        </is>
      </c>
      <c r="E44" s="9" t="n">
        <v>40</v>
      </c>
      <c r="F44" s="8" t="inlineStr">
        <is>
          <t>TKRU4521737</t>
        </is>
      </c>
      <c r="G44" s="9" t="inlineStr">
        <is>
          <t>426520250000003230</t>
        </is>
      </c>
      <c r="H44" s="9" t="inlineStr">
        <is>
          <t>35726353</t>
        </is>
      </c>
      <c r="I44" s="9">
        <f>15815.9+500</f>
        <v/>
      </c>
      <c r="J44" s="17" t="n"/>
      <c r="K44" s="17" t="n"/>
      <c r="L44" s="26" t="n">
        <v>24175.28</v>
      </c>
    </row>
    <row r="45" ht="28.5" customHeight="1" s="20">
      <c r="A45" s="9" t="n">
        <v>42</v>
      </c>
      <c r="B45" s="9" t="inlineStr">
        <is>
          <t>出口</t>
        </is>
      </c>
      <c r="C45" s="9" t="inlineStr">
        <is>
          <t>山东高速齐鲁号欧亚班列运营有限公司青岛分公司</t>
        </is>
      </c>
      <c r="D45" s="11" t="inlineStr">
        <is>
          <t>俄罗斯</t>
        </is>
      </c>
      <c r="E45" s="9" t="n">
        <v>40</v>
      </c>
      <c r="F45" s="8" t="inlineStr">
        <is>
          <t>TKRU4297205</t>
        </is>
      </c>
      <c r="G45" s="9" t="inlineStr">
        <is>
          <t>426520250000003233</t>
        </is>
      </c>
      <c r="H45" s="9" t="inlineStr">
        <is>
          <t>35726322</t>
        </is>
      </c>
      <c r="I45" s="9">
        <f>15815.9+500</f>
        <v/>
      </c>
      <c r="J45" s="17" t="n"/>
      <c r="K45" s="17" t="n"/>
      <c r="L45" s="26" t="n">
        <v>24175.28</v>
      </c>
    </row>
    <row r="46" ht="28.5" customHeight="1" s="20">
      <c r="A46" s="9" t="n">
        <v>43</v>
      </c>
      <c r="B46" s="9" t="inlineStr">
        <is>
          <t>出口</t>
        </is>
      </c>
      <c r="C46" s="9" t="inlineStr">
        <is>
          <t>山东高速齐鲁号欧亚班列运营有限公司青岛分公司</t>
        </is>
      </c>
      <c r="D46" s="11" t="inlineStr">
        <is>
          <t>俄罗斯</t>
        </is>
      </c>
      <c r="E46" s="9" t="n">
        <v>40</v>
      </c>
      <c r="F46" s="8" t="inlineStr">
        <is>
          <t>TKRU4588495</t>
        </is>
      </c>
      <c r="G46" s="9" t="inlineStr">
        <is>
          <t>426520250000003233</t>
        </is>
      </c>
      <c r="H46" s="9" t="inlineStr">
        <is>
          <t>35726276</t>
        </is>
      </c>
      <c r="I46" s="9">
        <f>15815.9+500</f>
        <v/>
      </c>
      <c r="J46" s="17" t="n"/>
      <c r="K46" s="17" t="n"/>
      <c r="L46" s="26" t="n">
        <v>24175.28</v>
      </c>
    </row>
    <row r="47" ht="28.5" customHeight="1" s="20">
      <c r="A47" s="9" t="n">
        <v>44</v>
      </c>
      <c r="B47" s="9" t="inlineStr">
        <is>
          <t>出口</t>
        </is>
      </c>
      <c r="C47" s="9" t="inlineStr">
        <is>
          <t>山东高速齐鲁号欧亚班列运营有限公司青岛分公司</t>
        </is>
      </c>
      <c r="D47" s="11" t="inlineStr">
        <is>
          <t>俄罗斯</t>
        </is>
      </c>
      <c r="E47" s="9" t="n">
        <v>40</v>
      </c>
      <c r="F47" s="8" t="inlineStr">
        <is>
          <t>TKRU4735889</t>
        </is>
      </c>
      <c r="G47" s="9" t="inlineStr">
        <is>
          <t>426520250000003230</t>
        </is>
      </c>
      <c r="H47" s="9" t="inlineStr">
        <is>
          <t>35726281</t>
        </is>
      </c>
      <c r="I47" s="9">
        <f>15815.9+500</f>
        <v/>
      </c>
      <c r="J47" s="17" t="n"/>
      <c r="K47" s="17" t="n"/>
      <c r="L47" s="26" t="n">
        <v>24175.28</v>
      </c>
    </row>
    <row r="48" ht="28.5" customHeight="1" s="20">
      <c r="A48" s="9" t="n">
        <v>45</v>
      </c>
      <c r="B48" s="9" t="inlineStr">
        <is>
          <t>出口</t>
        </is>
      </c>
      <c r="C48" s="9" t="inlineStr">
        <is>
          <t>山东高速齐鲁号欧亚班列运营有限公司青岛分公司</t>
        </is>
      </c>
      <c r="D48" s="11" t="inlineStr">
        <is>
          <t>俄罗斯</t>
        </is>
      </c>
      <c r="E48" s="9" t="n">
        <v>40</v>
      </c>
      <c r="F48" s="8" t="inlineStr">
        <is>
          <t>TKRU4043427</t>
        </is>
      </c>
      <c r="G48" s="9" t="inlineStr">
        <is>
          <t>426520250000003230</t>
        </is>
      </c>
      <c r="H48" s="9" t="inlineStr">
        <is>
          <t>35726349</t>
        </is>
      </c>
      <c r="I48" s="9">
        <f>15815.9+500</f>
        <v/>
      </c>
      <c r="J48" s="17" t="n"/>
      <c r="K48" s="17" t="n"/>
      <c r="L48" s="26" t="n">
        <v>24175.28</v>
      </c>
    </row>
    <row r="49" ht="28.5" customHeight="1" s="20">
      <c r="A49" s="9" t="n">
        <v>46</v>
      </c>
      <c r="B49" s="9" t="inlineStr">
        <is>
          <t>出口</t>
        </is>
      </c>
      <c r="C49" s="9" t="inlineStr">
        <is>
          <t>山东高速齐鲁号欧亚班列运营有限公司青岛分公司</t>
        </is>
      </c>
      <c r="D49" s="11" t="inlineStr">
        <is>
          <t>俄罗斯</t>
        </is>
      </c>
      <c r="E49" s="9" t="n">
        <v>40</v>
      </c>
      <c r="F49" s="8" t="inlineStr">
        <is>
          <t>DLRU0086943</t>
        </is>
      </c>
      <c r="G49" s="9" t="inlineStr">
        <is>
          <t>426520250000003252</t>
        </is>
      </c>
      <c r="H49" s="9" t="inlineStr">
        <is>
          <t>35726323</t>
        </is>
      </c>
      <c r="I49" s="9">
        <f>15815.9+500</f>
        <v/>
      </c>
      <c r="J49" s="17" t="n"/>
      <c r="K49" s="17" t="n"/>
      <c r="L49" s="26" t="n">
        <v>24175.28</v>
      </c>
    </row>
    <row r="50" ht="28.5" customHeight="1" s="20">
      <c r="A50" s="9" t="n">
        <v>47</v>
      </c>
      <c r="B50" s="9" t="inlineStr">
        <is>
          <t>出口</t>
        </is>
      </c>
      <c r="C50" s="9" t="inlineStr">
        <is>
          <t>山东高速齐鲁号欧亚班列运营有限公司青岛分公司</t>
        </is>
      </c>
      <c r="D50" s="11" t="inlineStr">
        <is>
          <t>俄罗斯</t>
        </is>
      </c>
      <c r="E50" s="15" t="n">
        <v>40</v>
      </c>
      <c r="F50" s="8" t="inlineStr">
        <is>
          <t>DLRU0054186</t>
        </is>
      </c>
      <c r="G50" s="9" t="inlineStr">
        <is>
          <t>426520250000003252</t>
        </is>
      </c>
      <c r="H50" s="9" t="inlineStr">
        <is>
          <t>35726328</t>
        </is>
      </c>
      <c r="I50" s="9">
        <f>15815.9+500</f>
        <v/>
      </c>
      <c r="J50" s="17" t="n"/>
      <c r="K50" s="17" t="n"/>
      <c r="L50" s="26" t="n">
        <v>24175.28</v>
      </c>
    </row>
    <row r="51" ht="28.5" customHeight="1" s="20">
      <c r="A51" s="9" t="n">
        <v>48</v>
      </c>
      <c r="B51" s="9" t="inlineStr">
        <is>
          <t>出口</t>
        </is>
      </c>
      <c r="C51" s="9" t="inlineStr">
        <is>
          <t>山东高速齐鲁号欧亚班列运营有限公司青岛分公司</t>
        </is>
      </c>
      <c r="D51" s="11" t="inlineStr">
        <is>
          <t>俄罗斯</t>
        </is>
      </c>
      <c r="E51" s="15" t="n">
        <v>40</v>
      </c>
      <c r="F51" s="8" t="inlineStr">
        <is>
          <t>TKRU4671357</t>
        </is>
      </c>
      <c r="G51" s="9" t="inlineStr">
        <is>
          <t>426520250000003253</t>
        </is>
      </c>
      <c r="H51" s="9" t="inlineStr">
        <is>
          <t>35726314</t>
        </is>
      </c>
      <c r="I51" s="9">
        <f>15815.9+500</f>
        <v/>
      </c>
      <c r="J51" s="17" t="n"/>
      <c r="K51" s="17" t="n"/>
      <c r="L51" s="26" t="n">
        <v>24175.28</v>
      </c>
    </row>
    <row r="52" ht="28.5" customHeight="1" s="20">
      <c r="A52" s="9" t="n">
        <v>49</v>
      </c>
      <c r="B52" s="9" t="inlineStr">
        <is>
          <t>出口</t>
        </is>
      </c>
      <c r="C52" s="9" t="inlineStr">
        <is>
          <t>山东高速齐鲁号欧亚班列运营有限公司青岛分公司</t>
        </is>
      </c>
      <c r="D52" s="11" t="inlineStr">
        <is>
          <t>俄罗斯</t>
        </is>
      </c>
      <c r="E52" s="15" t="n">
        <v>40</v>
      </c>
      <c r="F52" s="8" t="inlineStr">
        <is>
          <t>TKRU4404010</t>
        </is>
      </c>
      <c r="G52" s="9" t="inlineStr">
        <is>
          <t>426520250000003253</t>
        </is>
      </c>
      <c r="H52" s="9" t="inlineStr">
        <is>
          <t>35726302</t>
        </is>
      </c>
      <c r="I52" s="9">
        <f>15815.9+500</f>
        <v/>
      </c>
      <c r="J52" s="17" t="n"/>
      <c r="K52" s="17" t="n"/>
      <c r="L52" s="26" t="n">
        <v>24175.28</v>
      </c>
    </row>
    <row r="53" ht="28.5" customHeight="1" s="20">
      <c r="A53" s="9" t="n">
        <v>50</v>
      </c>
      <c r="B53" s="9" t="inlineStr">
        <is>
          <t>出口</t>
        </is>
      </c>
      <c r="C53" s="9" t="inlineStr">
        <is>
          <t>山东高速齐鲁号欧亚班列运营有限公司青岛分公司</t>
        </is>
      </c>
      <c r="D53" s="11" t="inlineStr">
        <is>
          <t>俄罗斯</t>
        </is>
      </c>
      <c r="E53" s="15" t="n">
        <v>40</v>
      </c>
      <c r="F53" s="12" t="inlineStr">
        <is>
          <t>TKRU4330936</t>
        </is>
      </c>
      <c r="G53" s="9" t="inlineStr">
        <is>
          <t>426520250000003226</t>
        </is>
      </c>
      <c r="H53" s="9" t="inlineStr">
        <is>
          <t>35726273</t>
        </is>
      </c>
      <c r="I53" s="9">
        <f>15815.9+500</f>
        <v/>
      </c>
      <c r="J53" s="17" t="n"/>
      <c r="K53" s="17" t="n"/>
      <c r="L53" s="26" t="n">
        <v>24175.28</v>
      </c>
    </row>
    <row r="54">
      <c r="A54" s="13" t="inlineStr">
        <is>
          <t>运费合计金额：2024559</t>
        </is>
      </c>
      <c r="B54" s="22" t="n"/>
      <c r="C54" s="22" t="n"/>
      <c r="D54" s="22" t="n"/>
      <c r="E54" s="22" t="n"/>
      <c r="F54" s="22" t="n"/>
      <c r="G54" s="22" t="n"/>
      <c r="H54" s="23" t="n"/>
      <c r="I54" s="19">
        <f>SUM(I4:I53)</f>
        <v/>
      </c>
      <c r="J54" s="17" t="n"/>
      <c r="K54" s="17" t="n"/>
      <c r="L54" s="19">
        <f>SUM(L4:L53)</f>
        <v/>
      </c>
    </row>
    <row r="55">
      <c r="A55" s="14" t="n"/>
      <c r="B55" s="14" t="n"/>
      <c r="C55" s="14" t="n"/>
      <c r="D55" s="14" t="n"/>
      <c r="E55" s="14" t="n"/>
      <c r="F55" s="14" t="n"/>
      <c r="G55" s="14" t="n"/>
      <c r="H55" s="14" t="n"/>
    </row>
  </sheetData>
  <autoFilter ref="A3:L54"/>
  <mergeCells count="2">
    <mergeCell ref="A2:L2"/>
    <mergeCell ref="A54:H54"/>
  </mergeCells>
  <conditionalFormatting sqref="J1">
    <cfRule type="duplicateValues" priority="19" dxfId="0"/>
  </conditionalFormatting>
  <conditionalFormatting sqref="F3">
    <cfRule type="duplicateValues" priority="20" dxfId="1"/>
  </conditionalFormatting>
  <conditionalFormatting sqref="F4">
    <cfRule type="duplicateValues" priority="17" dxfId="1"/>
  </conditionalFormatting>
  <conditionalFormatting sqref="F13">
    <cfRule type="duplicateValues" priority="9" dxfId="2"/>
  </conditionalFormatting>
  <conditionalFormatting sqref="F17">
    <cfRule type="duplicateValues" priority="14" dxfId="2"/>
  </conditionalFormatting>
  <conditionalFormatting sqref="F18">
    <cfRule type="duplicateValues" priority="13" dxfId="2"/>
  </conditionalFormatting>
  <conditionalFormatting sqref="F19">
    <cfRule type="duplicateValues" priority="12" dxfId="2"/>
  </conditionalFormatting>
  <conditionalFormatting sqref="F20">
    <cfRule type="duplicateValues" priority="11" dxfId="2"/>
  </conditionalFormatting>
  <conditionalFormatting sqref="F21">
    <cfRule type="duplicateValues" priority="3" dxfId="2"/>
  </conditionalFormatting>
  <conditionalFormatting sqref="F25">
    <cfRule type="duplicateValues" priority="8" dxfId="2"/>
  </conditionalFormatting>
  <conditionalFormatting sqref="F26">
    <cfRule type="duplicateValues" priority="7" dxfId="2"/>
  </conditionalFormatting>
  <conditionalFormatting sqref="F27">
    <cfRule type="duplicateValues" priority="6" dxfId="2"/>
  </conditionalFormatting>
  <conditionalFormatting sqref="F28">
    <cfRule type="duplicateValues" priority="5" dxfId="2"/>
  </conditionalFormatting>
  <conditionalFormatting sqref="F51">
    <cfRule type="duplicateValues" priority="2" dxfId="2"/>
  </conditionalFormatting>
  <conditionalFormatting sqref="F5:F11">
    <cfRule type="duplicateValues" priority="16" dxfId="2"/>
    <cfRule type="duplicateValues" priority="15" dxfId="2"/>
  </conditionalFormatting>
  <conditionalFormatting sqref="F18:F20">
    <cfRule type="duplicateValues" priority="10" dxfId="2"/>
  </conditionalFormatting>
  <conditionalFormatting sqref="F26:F28">
    <cfRule type="duplicateValues" priority="4" dxfId="2"/>
  </conditionalFormatting>
  <conditionalFormatting sqref="F48:F50">
    <cfRule type="duplicateValues" priority="18" dxfId="1"/>
  </conditionalFormatting>
  <conditionalFormatting sqref="H4:H53">
    <cfRule type="duplicateValues" priority="1" dxfId="2"/>
  </conditionalFormatting>
  <printOptions horizontalCentered="1"/>
  <pageMargins left="0.590277777777778" right="0.590277777777778" top="0.751388888888889" bottom="0.751388888888889" header="0.298611111111111" footer="0.298611111111111"/>
  <pageSetup orientation="landscape" paperSize="9" scale="70" horizontalDpi="6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N2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2021-04-15T02:54:00Z</dcterms:created>
  <dcterms:modified xsi:type="dcterms:W3CDTF">2025-07-09T06:55:49Z</dcterms:modified>
  <cp:lastModifiedBy>DKLA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904C8DF3EB71476B8C90A439921237C4</vt:lpwstr>
  </property>
  <property name="KSOProductBuildVer" fmtid="{D5CDD505-2E9C-101B-9397-08002B2CF9AE}" pid="3">
    <vt:lpwstr>2052-12.1.0.21541</vt:lpwstr>
  </property>
  <property name="commondata" fmtid="{D5CDD505-2E9C-101B-9397-08002B2CF9AE}" pid="4">
    <vt:lpwstr>eyJoZGlkIjoiZjMwN2ZmZDIxZjgyMWFlMWYxMDI5OTljMDNjNDgxY2EifQ==</vt:lpwstr>
  </property>
</Properties>
</file>