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26765\Desktop\山高齐鲁号欧亚班列实习\task_2\day3\"/>
    </mc:Choice>
  </mc:AlternateContent>
  <xr:revisionPtr revIDLastSave="0" documentId="13_ncr:1_{95028592-04BF-437C-9640-A16AC08D5E9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Sheet1!$A$3:$L$55</definedName>
    <definedName name="_xlnm.Print_Titles" localSheetId="0">Sheet1!$1:$3</definedName>
  </definedNames>
  <calcPr calcId="191029"/>
</workbook>
</file>

<file path=xl/calcChain.xml><?xml version="1.0" encoding="utf-8"?>
<calcChain xmlns="http://schemas.openxmlformats.org/spreadsheetml/2006/main">
  <c r="L55" i="1" l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<sst xmlns="http://schemas.openxmlformats.org/spreadsheetml/2006/main" count="328" uniqueCount="174">
  <si>
    <t>线路</t>
  </si>
  <si>
    <t>中俄</t>
  </si>
  <si>
    <t>始发城市</t>
  </si>
  <si>
    <t>青岛</t>
  </si>
  <si>
    <t>方向</t>
  </si>
  <si>
    <t>去</t>
  </si>
  <si>
    <t>发运日期</t>
  </si>
  <si>
    <t>口岸站</t>
  </si>
  <si>
    <t>霍尔果斯(境)</t>
  </si>
  <si>
    <t>省级班列号</t>
  </si>
  <si>
    <t>箱基本信息</t>
  </si>
  <si>
    <t>序号</t>
  </si>
  <si>
    <t>类型</t>
  </si>
  <si>
    <t>货源组织单位</t>
  </si>
  <si>
    <t>目的国</t>
  </si>
  <si>
    <t>箱型</t>
  </si>
  <si>
    <t>箱号</t>
  </si>
  <si>
    <t>报关单号</t>
  </si>
  <si>
    <t>国联运单号</t>
  </si>
  <si>
    <t>国内段运费金额（人民币）</t>
  </si>
  <si>
    <t>境外段运费金额（美金）</t>
  </si>
  <si>
    <t>汇率</t>
  </si>
  <si>
    <t>国外段运费金额（人民币）</t>
  </si>
  <si>
    <t>出口</t>
  </si>
  <si>
    <t>山东高速齐鲁号欧亚班列运营有限公司青岛分公司</t>
  </si>
  <si>
    <t>俄罗斯</t>
  </si>
  <si>
    <t>FESU5200833</t>
  </si>
  <si>
    <t>35834226</t>
  </si>
  <si>
    <t>FESU5236585</t>
  </si>
  <si>
    <t>FESU5266661</t>
  </si>
  <si>
    <t>35834251</t>
  </si>
  <si>
    <t>FESU5277115</t>
  </si>
  <si>
    <t>35834314</t>
  </si>
  <si>
    <t>FESU5312896</t>
  </si>
  <si>
    <t>35834351</t>
  </si>
  <si>
    <t>FESU5328090</t>
  </si>
  <si>
    <t>35834341</t>
  </si>
  <si>
    <t>FESU5329857</t>
  </si>
  <si>
    <t>35834249</t>
  </si>
  <si>
    <t>FESU5338550</t>
  </si>
  <si>
    <t>FESU5358412</t>
  </si>
  <si>
    <t>35834201</t>
  </si>
  <si>
    <t>FESU5392280</t>
  </si>
  <si>
    <t>35834210</t>
  </si>
  <si>
    <t>FESU5393537</t>
  </si>
  <si>
    <t>35834295</t>
  </si>
  <si>
    <t>FESU5414840</t>
  </si>
  <si>
    <t>35834306</t>
  </si>
  <si>
    <t>FESU5415620</t>
  </si>
  <si>
    <t>35834286</t>
  </si>
  <si>
    <t>FESU5421639</t>
  </si>
  <si>
    <t>35834356</t>
  </si>
  <si>
    <t>FESU5440710</t>
  </si>
  <si>
    <t>35834221</t>
  </si>
  <si>
    <t>FESU5465909</t>
  </si>
  <si>
    <t>35834272</t>
  </si>
  <si>
    <t>FITU5559336</t>
  </si>
  <si>
    <t>35834247</t>
  </si>
  <si>
    <t>FITU5566042</t>
  </si>
  <si>
    <t>35834189</t>
  </si>
  <si>
    <t>FITU5605067</t>
  </si>
  <si>
    <t>TCNU5882479</t>
  </si>
  <si>
    <t>35834276</t>
  </si>
  <si>
    <t>FESU5209110</t>
  </si>
  <si>
    <t>35834258</t>
  </si>
  <si>
    <t>FESU5221116</t>
  </si>
  <si>
    <t>35834176</t>
  </si>
  <si>
    <t>FESU5238844</t>
  </si>
  <si>
    <t>35834319</t>
  </si>
  <si>
    <t>FESU5248380</t>
  </si>
  <si>
    <t>35834237</t>
  </si>
  <si>
    <t>FESU5258223</t>
  </si>
  <si>
    <t>35834281</t>
  </si>
  <si>
    <t>FESU5314590</t>
  </si>
  <si>
    <t>35834215</t>
  </si>
  <si>
    <t>FESU5348780</t>
  </si>
  <si>
    <t>35834231</t>
  </si>
  <si>
    <t>FESU5356868</t>
  </si>
  <si>
    <t>35834180</t>
  </si>
  <si>
    <t>FESU5402979</t>
  </si>
  <si>
    <t>35834207</t>
  </si>
  <si>
    <t>FESU5411435</t>
  </si>
  <si>
    <t>35834197</t>
  </si>
  <si>
    <t>FESU5420735</t>
  </si>
  <si>
    <t>35834344</t>
  </si>
  <si>
    <t>FESU5434831</t>
  </si>
  <si>
    <t>35834205</t>
  </si>
  <si>
    <t>FESU5446241</t>
  </si>
  <si>
    <t>35834374</t>
  </si>
  <si>
    <t>FITU5566839</t>
  </si>
  <si>
    <t>35834241</t>
  </si>
  <si>
    <t>FITU5593027</t>
  </si>
  <si>
    <t>35834353</t>
  </si>
  <si>
    <t>FITU5696730</t>
  </si>
  <si>
    <t>35834268</t>
  </si>
  <si>
    <t>TEMU7516519</t>
  </si>
  <si>
    <t>35834360</t>
  </si>
  <si>
    <t>FESU5333522</t>
  </si>
  <si>
    <t>35834250</t>
  </si>
  <si>
    <t>FESU5348420</t>
  </si>
  <si>
    <t>35834347</t>
  </si>
  <si>
    <t>FITU5483436</t>
  </si>
  <si>
    <t>35834300</t>
  </si>
  <si>
    <t>FITU5541002</t>
  </si>
  <si>
    <t>35834358</t>
  </si>
  <si>
    <t>FITU5497450</t>
  </si>
  <si>
    <t>35834291</t>
  </si>
  <si>
    <t>CAIU9018851</t>
  </si>
  <si>
    <t>35834311</t>
  </si>
  <si>
    <t>FESU5274414</t>
  </si>
  <si>
    <t>35834261</t>
  </si>
  <si>
    <t>FESU5297390</t>
  </si>
  <si>
    <t>35834248</t>
  </si>
  <si>
    <t>FITU5545097</t>
  </si>
  <si>
    <t>35834185</t>
  </si>
  <si>
    <t>FESU5388865</t>
  </si>
  <si>
    <t>35834224</t>
  </si>
  <si>
    <t>FESU5427431</t>
  </si>
  <si>
    <t>35834192</t>
  </si>
  <si>
    <t>FESU5390630</t>
  </si>
  <si>
    <t>35834265</t>
  </si>
  <si>
    <t>FESU5277244</t>
  </si>
  <si>
    <t>35834244</t>
  </si>
  <si>
    <t>FITU5487468</t>
  </si>
  <si>
    <t>35834213</t>
  </si>
  <si>
    <t>运费合计金额：2167714.2</t>
  </si>
  <si>
    <t>426520250000003571</t>
    <phoneticPr fontId="8" type="noConversion"/>
  </si>
  <si>
    <t>426520250000003567</t>
    <phoneticPr fontId="8" type="noConversion"/>
  </si>
  <si>
    <t>426520250000003564</t>
    <phoneticPr fontId="8" type="noConversion"/>
  </si>
  <si>
    <t>426520250000003563</t>
    <phoneticPr fontId="8" type="noConversion"/>
  </si>
  <si>
    <t>426520250000003559</t>
    <phoneticPr fontId="8" type="noConversion"/>
  </si>
  <si>
    <t>426520250000003574</t>
    <phoneticPr fontId="8" type="noConversion"/>
  </si>
  <si>
    <t>426520250000003577</t>
    <phoneticPr fontId="8" type="noConversion"/>
  </si>
  <si>
    <t>426520250000003592</t>
    <phoneticPr fontId="8" type="noConversion"/>
  </si>
  <si>
    <t>426520250000003590</t>
    <phoneticPr fontId="8" type="noConversion"/>
  </si>
  <si>
    <t>426520250000003588</t>
    <phoneticPr fontId="8" type="noConversion"/>
  </si>
  <si>
    <t>426520250000003585</t>
    <phoneticPr fontId="8" type="noConversion"/>
  </si>
  <si>
    <t>426520250000003584</t>
    <phoneticPr fontId="8" type="noConversion"/>
  </si>
  <si>
    <t>426520250000003583</t>
    <phoneticPr fontId="8" type="noConversion"/>
  </si>
  <si>
    <t>426520250000003587</t>
    <phoneticPr fontId="8" type="noConversion"/>
  </si>
  <si>
    <t>426520250000003589</t>
    <phoneticPr fontId="8" type="noConversion"/>
  </si>
  <si>
    <t>426520250000003582</t>
    <phoneticPr fontId="8" type="noConversion"/>
  </si>
  <si>
    <t>426520250000003593</t>
    <phoneticPr fontId="8" type="noConversion"/>
  </si>
  <si>
    <t>426520250000003594</t>
    <phoneticPr fontId="8" type="noConversion"/>
  </si>
  <si>
    <t>426520250000003596</t>
    <phoneticPr fontId="8" type="noConversion"/>
  </si>
  <si>
    <t>426520250000003562</t>
    <phoneticPr fontId="8" type="noConversion"/>
  </si>
  <si>
    <t>426520250000003561</t>
    <phoneticPr fontId="8" type="noConversion"/>
  </si>
  <si>
    <t>426520250000003580</t>
    <phoneticPr fontId="8" type="noConversion"/>
  </si>
  <si>
    <t>426520250000003578</t>
    <phoneticPr fontId="8" type="noConversion"/>
  </si>
  <si>
    <t>426520250000003597</t>
    <phoneticPr fontId="8" type="noConversion"/>
  </si>
  <si>
    <t>426520250000003599</t>
    <phoneticPr fontId="8" type="noConversion"/>
  </si>
  <si>
    <t>426520250000003601</t>
    <phoneticPr fontId="8" type="noConversion"/>
  </si>
  <si>
    <t>426520250000003576</t>
    <phoneticPr fontId="8" type="noConversion"/>
  </si>
  <si>
    <t>426520250000003575</t>
    <phoneticPr fontId="8" type="noConversion"/>
  </si>
  <si>
    <t>426520250000003603</t>
    <phoneticPr fontId="8" type="noConversion"/>
  </si>
  <si>
    <t>426520250000003581</t>
    <phoneticPr fontId="8" type="noConversion"/>
  </si>
  <si>
    <t>426520250000003573</t>
    <phoneticPr fontId="8" type="noConversion"/>
  </si>
  <si>
    <t>426520250000003586</t>
    <phoneticPr fontId="8" type="noConversion"/>
  </si>
  <si>
    <t>426520250000003572</t>
    <phoneticPr fontId="8" type="noConversion"/>
  </si>
  <si>
    <t>426520250000003591</t>
    <phoneticPr fontId="8" type="noConversion"/>
  </si>
  <si>
    <t>426520250000003570</t>
    <phoneticPr fontId="8" type="noConversion"/>
  </si>
  <si>
    <t>426520250000003595</t>
    <phoneticPr fontId="8" type="noConversion"/>
  </si>
  <si>
    <t>426520250000003560</t>
    <phoneticPr fontId="8" type="noConversion"/>
  </si>
  <si>
    <t>426520250000003558</t>
    <phoneticPr fontId="8" type="noConversion"/>
  </si>
  <si>
    <t>426520250000003598</t>
    <phoneticPr fontId="8" type="noConversion"/>
  </si>
  <si>
    <t>426520250000003600</t>
    <phoneticPr fontId="8" type="noConversion"/>
  </si>
  <si>
    <t>426520250000003569</t>
    <phoneticPr fontId="8" type="noConversion"/>
  </si>
  <si>
    <t>426520250000003568</t>
    <phoneticPr fontId="8" type="noConversion"/>
  </si>
  <si>
    <t>426520250000003604</t>
    <phoneticPr fontId="8" type="noConversion"/>
  </si>
  <si>
    <t>426520250000003566</t>
    <phoneticPr fontId="8" type="noConversion"/>
  </si>
  <si>
    <t>426520250000003565</t>
    <phoneticPr fontId="8" type="noConversion"/>
  </si>
  <si>
    <t>426520250000003602</t>
    <phoneticPr fontId="8" type="noConversion"/>
  </si>
  <si>
    <t>426520250000003579</t>
    <phoneticPr fontId="8" type="noConversion"/>
  </si>
  <si>
    <t xml:space="preserve">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</si>
</sst>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[$-804]General"/>
    <numFmt numFmtId="181" formatCode="0.00_ "/>
  </numFmts>
  <fonts count="12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1"/>
      <color indexed="8"/>
      <name val="Calibri"/>
      <family val="2"/>
    </font>
    <font>
      <sz val="9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80" fontId="4" fillId="0" borderId="0">
      <alignment vertical="center"/>
    </xf>
    <xf numFmtId="0" fontId="7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80" fontId="3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3"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7" name="Control 9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8" name="Control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9" name="Control 5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0" name="Control 9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1" name="Control 13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2" name="Control 17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3" name="Control 2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4" name="Control 25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5" name="Control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6" name="Control 5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7" name="Control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8" name="Control 5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9" name="Control 9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0" name="Control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1" name="Control 5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2" name="Control 9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3" name="Control 13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4" name="Control 17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5" name="Control 2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6" name="Control 25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7" name="Control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8" name="Control 5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39" name="Control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0" name="Control 5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1" name="Control 9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2" name="Control 13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3" name="Control 17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4" name="Control 2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5" name="Control 25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6" name="Control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7" name="Control 5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8" name="Control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9" name="Control 5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0" name="Control 9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1" name="Control 13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2" name="Control 17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3" name="Control 2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4" name="Control 25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5" name="Control 28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6" name="Control 32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7" name="Control 36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8" name="Control 40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9" name="Control 44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0" name="Control 48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1" name="Control 52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2" name="Control 56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3" name="Control 60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4" name="Control 64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5" name="Control 68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6" name="Control 72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7" name="Control 76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8" name="Control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9" name="Control 5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0" name="Control 25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1" name="Control 28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2" name="Control 32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3" name="Control 36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4" name="Control 40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5" name="Control 44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6" name="Control 48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7" name="Control 52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8" name="Control 56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9" name="Control 60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0" name="Control 64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1" name="Control 68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2" name="Control 72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3" name="Control 76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4" name="Control 25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5" name="Control 28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6" name="Control 32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7" name="Control 36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8" name="Control 40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9" name="Control 44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0" name="Control 48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1" name="Control 52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2" name="Control 56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3" name="Control 60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4" name="Control 64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5" name="Control 68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6" name="Control 72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7" name="Control 76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8" name="Control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9" name="Control 5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0" name="Control 9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1" name="Control 13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2" name="Control 17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3" name="Control 2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4" name="Control 25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5" name="Control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6" name="Control 5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7" name="Control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8" name="Control 5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9" name="Control 9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0" name="Control 13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1" name="Control 17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2" name="Control 2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3" name="Control 25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4" name="Control 28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5" name="Control 32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6" name="Control 36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7" name="Control 40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8" name="Control 44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9" name="Control 48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0" name="Control 52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1" name="Control 56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2" name="Control 60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3" name="Control 64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4" name="Control 68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5" name="Control 72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6" name="Control 76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7" name="Control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8" name="Control 5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9" name="Control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0" name="Control 5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1" name="Control 9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56"/>
  <sheetViews>
    <sheetView tabSelected="1" topLeftCell="A28" workbookViewId="0">
      <selection activeCell="K36" sqref="K36"/>
    </sheetView>
  </sheetViews>
  <sheetFormatPr defaultColWidth="9" defaultRowHeight="15.6" x14ac:dyDescent="0.25"/>
  <cols>
    <col min="1" max="1" width="6.6640625" style="1" customWidth="1"/>
    <col min="2" max="2" width="16.6640625" style="1" customWidth="1"/>
    <col min="3" max="3" width="26.109375" style="1" customWidth="1"/>
    <col min="4" max="4" width="9.6640625" style="1" customWidth="1"/>
    <col min="5" max="5" width="12.6640625" style="1" customWidth="1"/>
    <col min="6" max="6" width="19.109375" style="1" customWidth="1"/>
    <col min="7" max="7" width="22.109375" style="15" customWidth="1"/>
    <col min="8" max="8" width="15.6640625" style="1" customWidth="1"/>
    <col min="9" max="10" width="14.6640625" style="1" customWidth="1"/>
    <col min="11" max="11" width="8.6640625" style="1" customWidth="1"/>
    <col min="12" max="12" width="14.6640625" style="1" customWidth="1"/>
    <col min="13" max="16384" width="9" style="1"/>
  </cols>
  <sheetData>
    <row r="1" spans="1:12" ht="31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>
        <v>20250529</v>
      </c>
      <c r="I1" s="2" t="s">
        <v>7</v>
      </c>
      <c r="J1" s="2" t="s">
        <v>8</v>
      </c>
      <c r="K1" s="2" t="s">
        <v>9</v>
      </c>
      <c r="L1" s="2"/>
    </row>
    <row r="2" spans="1:12" x14ac:dyDescent="0.25">
      <c r="A2" s="12" t="s">
        <v>10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31.2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4" t="s">
        <v>17</v>
      </c>
      <c r="H3" s="4" t="s">
        <v>18</v>
      </c>
      <c r="I3" s="2" t="s">
        <v>19</v>
      </c>
      <c r="J3" s="8" t="s">
        <v>20</v>
      </c>
      <c r="K3" s="8" t="s">
        <v>21</v>
      </c>
      <c r="L3" s="2" t="s">
        <v>22</v>
      </c>
    </row>
    <row r="4" spans="1:12" ht="31.2" x14ac:dyDescent="0.25">
      <c r="A4" s="5">
        <v>1</v>
      </c>
      <c r="B4" s="5" t="s">
        <v>23</v>
      </c>
      <c r="C4" s="5" t="s">
        <v>24</v>
      </c>
      <c r="D4" s="5" t="s">
        <v>25</v>
      </c>
      <c r="E4" s="5">
        <v>40</v>
      </c>
      <c r="F4" s="6" t="s">
        <v>26</v>
      </c>
      <c r="G4" s="16" t="s">
        <v>132</v>
      </c>
      <c r="H4" s="2" t="s">
        <v>27</v>
      </c>
      <c r="I4" s="2">
        <f t="shared" ref="I4:I54" si="0">17810.8+500</f>
        <v>18310.8</v>
      </c>
      <c r="J4" s="9"/>
      <c r="K4" s="9"/>
      <c r="L4" s="10">
        <v>24193.4</v>
      </c>
    </row>
    <row r="5" spans="1:12" ht="31.2" x14ac:dyDescent="0.25">
      <c r="A5" s="5">
        <v>2</v>
      </c>
      <c r="B5" s="5" t="s">
        <v>23</v>
      </c>
      <c r="C5" s="5" t="s">
        <v>24</v>
      </c>
      <c r="D5" s="5" t="s">
        <v>25</v>
      </c>
      <c r="E5" s="5">
        <v>40</v>
      </c>
      <c r="F5" s="6" t="s">
        <v>28</v>
      </c>
      <c r="G5" s="16" t="s">
        <v>172</v>
      </c>
      <c r="H5" s="2">
        <v>35834255</v>
      </c>
      <c r="I5" s="2">
        <f t="shared" si="0"/>
        <v>18310.8</v>
      </c>
      <c r="J5" s="9"/>
      <c r="K5" s="9"/>
      <c r="L5" s="10">
        <v>24193.4</v>
      </c>
    </row>
    <row r="6" spans="1:12" ht="31.2" x14ac:dyDescent="0.25">
      <c r="A6" s="5">
        <v>3</v>
      </c>
      <c r="B6" s="5" t="s">
        <v>23</v>
      </c>
      <c r="C6" s="5" t="s">
        <v>24</v>
      </c>
      <c r="D6" s="5" t="s">
        <v>25</v>
      </c>
      <c r="E6" s="5">
        <v>40</v>
      </c>
      <c r="F6" s="6" t="s">
        <v>29</v>
      </c>
      <c r="G6" s="16" t="s">
        <v>138</v>
      </c>
      <c r="H6" s="2" t="s">
        <v>30</v>
      </c>
      <c r="I6" s="2">
        <f t="shared" si="0"/>
        <v>18310.8</v>
      </c>
      <c r="J6" s="9"/>
      <c r="K6" s="9"/>
      <c r="L6" s="10">
        <v>24193.4</v>
      </c>
    </row>
    <row r="7" spans="1:12" ht="31.2" x14ac:dyDescent="0.25">
      <c r="A7" s="5">
        <v>4</v>
      </c>
      <c r="B7" s="5" t="s">
        <v>23</v>
      </c>
      <c r="C7" s="5" t="s">
        <v>24</v>
      </c>
      <c r="D7" s="5" t="s">
        <v>25</v>
      </c>
      <c r="E7" s="5">
        <v>40</v>
      </c>
      <c r="F7" s="6" t="s">
        <v>31</v>
      </c>
      <c r="G7" s="16" t="s">
        <v>139</v>
      </c>
      <c r="H7" s="2" t="s">
        <v>32</v>
      </c>
      <c r="I7" s="2">
        <f t="shared" si="0"/>
        <v>18310.8</v>
      </c>
      <c r="J7" s="9"/>
      <c r="K7" s="9"/>
      <c r="L7" s="10">
        <v>24193.4</v>
      </c>
    </row>
    <row r="8" spans="1:12" ht="31.2" x14ac:dyDescent="0.25">
      <c r="A8" s="5">
        <v>5</v>
      </c>
      <c r="B8" s="5" t="s">
        <v>23</v>
      </c>
      <c r="C8" s="5" t="s">
        <v>24</v>
      </c>
      <c r="D8" s="5" t="s">
        <v>25</v>
      </c>
      <c r="E8" s="5">
        <v>40</v>
      </c>
      <c r="F8" s="6" t="s">
        <v>33</v>
      </c>
      <c r="G8" s="16" t="s">
        <v>140</v>
      </c>
      <c r="H8" s="2" t="s">
        <v>34</v>
      </c>
      <c r="I8" s="2">
        <f t="shared" si="0"/>
        <v>18310.8</v>
      </c>
      <c r="J8" s="9"/>
      <c r="K8" s="9"/>
      <c r="L8" s="10">
        <v>24193.4</v>
      </c>
    </row>
    <row r="9" spans="1:12" ht="31.2" x14ac:dyDescent="0.25">
      <c r="A9" s="5">
        <v>6</v>
      </c>
      <c r="B9" s="5" t="s">
        <v>23</v>
      </c>
      <c r="C9" s="5" t="s">
        <v>24</v>
      </c>
      <c r="D9" s="5" t="s">
        <v>25</v>
      </c>
      <c r="E9" s="5">
        <v>40</v>
      </c>
      <c r="F9" s="6" t="s">
        <v>35</v>
      </c>
      <c r="G9" s="16" t="s">
        <v>142</v>
      </c>
      <c r="H9" s="2" t="s">
        <v>36</v>
      </c>
      <c r="I9" s="2">
        <f t="shared" si="0"/>
        <v>18310.8</v>
      </c>
      <c r="J9" s="9"/>
      <c r="K9" s="9"/>
      <c r="L9" s="10">
        <v>24193.4</v>
      </c>
    </row>
    <row r="10" spans="1:12" ht="31.2" x14ac:dyDescent="0.25">
      <c r="A10" s="5">
        <v>7</v>
      </c>
      <c r="B10" s="5" t="s">
        <v>23</v>
      </c>
      <c r="C10" s="5" t="s">
        <v>24</v>
      </c>
      <c r="D10" s="5" t="s">
        <v>25</v>
      </c>
      <c r="E10" s="5">
        <v>40</v>
      </c>
      <c r="F10" s="6" t="s">
        <v>37</v>
      </c>
      <c r="G10" s="16" t="s">
        <v>143</v>
      </c>
      <c r="H10" s="2" t="s">
        <v>38</v>
      </c>
      <c r="I10" s="2">
        <f t="shared" si="0"/>
        <v>18310.8</v>
      </c>
      <c r="J10" s="9"/>
      <c r="K10" s="9"/>
      <c r="L10" s="10">
        <v>24193.4</v>
      </c>
    </row>
    <row r="11" spans="1:12" ht="31.2" x14ac:dyDescent="0.25">
      <c r="A11" s="5">
        <v>8</v>
      </c>
      <c r="B11" s="5" t="s">
        <v>23</v>
      </c>
      <c r="C11" s="5" t="s">
        <v>24</v>
      </c>
      <c r="D11" s="5" t="s">
        <v>25</v>
      </c>
      <c r="E11" s="5">
        <v>40</v>
      </c>
      <c r="F11" s="6" t="s">
        <v>39</v>
      </c>
      <c r="G11" s="16" t="s">
        <v>144</v>
      </c>
      <c r="H11" s="2">
        <v>35834252</v>
      </c>
      <c r="I11" s="2">
        <f t="shared" si="0"/>
        <v>18310.8</v>
      </c>
      <c r="J11" s="9"/>
      <c r="K11" s="9"/>
      <c r="L11" s="10">
        <v>24193.4</v>
      </c>
    </row>
    <row r="12" spans="1:12" ht="31.2" x14ac:dyDescent="0.25">
      <c r="A12" s="5">
        <v>9</v>
      </c>
      <c r="B12" s="5" t="s">
        <v>23</v>
      </c>
      <c r="C12" s="5" t="s">
        <v>24</v>
      </c>
      <c r="D12" s="5" t="s">
        <v>25</v>
      </c>
      <c r="E12" s="5">
        <v>40</v>
      </c>
      <c r="F12" s="6" t="s">
        <v>40</v>
      </c>
      <c r="G12" s="16" t="s">
        <v>149</v>
      </c>
      <c r="H12" s="2" t="s">
        <v>41</v>
      </c>
      <c r="I12" s="2">
        <f t="shared" si="0"/>
        <v>18310.8</v>
      </c>
      <c r="J12" s="9"/>
      <c r="K12" s="9"/>
      <c r="L12" s="10">
        <v>24193.4</v>
      </c>
    </row>
    <row r="13" spans="1:12" ht="31.2" x14ac:dyDescent="0.25">
      <c r="A13" s="5">
        <v>10</v>
      </c>
      <c r="B13" s="5" t="s">
        <v>23</v>
      </c>
      <c r="C13" s="5" t="s">
        <v>24</v>
      </c>
      <c r="D13" s="5" t="s">
        <v>25</v>
      </c>
      <c r="E13" s="5">
        <v>40</v>
      </c>
      <c r="F13" s="6" t="s">
        <v>42</v>
      </c>
      <c r="G13" s="16" t="s">
        <v>150</v>
      </c>
      <c r="H13" s="2" t="s">
        <v>43</v>
      </c>
      <c r="I13" s="2">
        <f t="shared" si="0"/>
        <v>18310.8</v>
      </c>
      <c r="J13" s="9"/>
      <c r="K13" s="9"/>
      <c r="L13" s="10">
        <v>24193.4</v>
      </c>
    </row>
    <row r="14" spans="1:12" ht="31.2" x14ac:dyDescent="0.25">
      <c r="A14" s="5">
        <v>11</v>
      </c>
      <c r="B14" s="5" t="s">
        <v>23</v>
      </c>
      <c r="C14" s="5" t="s">
        <v>24</v>
      </c>
      <c r="D14" s="5" t="s">
        <v>25</v>
      </c>
      <c r="E14" s="5">
        <v>40</v>
      </c>
      <c r="F14" s="6" t="s">
        <v>44</v>
      </c>
      <c r="G14" s="16" t="s">
        <v>151</v>
      </c>
      <c r="H14" s="2" t="s">
        <v>45</v>
      </c>
      <c r="I14" s="2">
        <f t="shared" si="0"/>
        <v>18310.8</v>
      </c>
      <c r="J14" s="9"/>
      <c r="K14" s="9"/>
      <c r="L14" s="10">
        <v>24193.4</v>
      </c>
    </row>
    <row r="15" spans="1:12" ht="31.2" x14ac:dyDescent="0.25">
      <c r="A15" s="5">
        <v>12</v>
      </c>
      <c r="B15" s="5" t="s">
        <v>23</v>
      </c>
      <c r="C15" s="5" t="s">
        <v>24</v>
      </c>
      <c r="D15" s="5" t="s">
        <v>25</v>
      </c>
      <c r="E15" s="5">
        <v>40</v>
      </c>
      <c r="F15" s="6" t="s">
        <v>46</v>
      </c>
      <c r="G15" s="16" t="s">
        <v>154</v>
      </c>
      <c r="H15" s="2" t="s">
        <v>47</v>
      </c>
      <c r="I15" s="2">
        <f t="shared" si="0"/>
        <v>18310.8</v>
      </c>
      <c r="J15" s="9"/>
      <c r="K15" s="9"/>
      <c r="L15" s="10">
        <v>24193.4</v>
      </c>
    </row>
    <row r="16" spans="1:12" ht="31.2" x14ac:dyDescent="0.25">
      <c r="A16" s="5">
        <v>13</v>
      </c>
      <c r="B16" s="5" t="s">
        <v>23</v>
      </c>
      <c r="C16" s="5" t="s">
        <v>24</v>
      </c>
      <c r="D16" s="5" t="s">
        <v>25</v>
      </c>
      <c r="E16" s="5">
        <v>40</v>
      </c>
      <c r="F16" s="6" t="s">
        <v>48</v>
      </c>
      <c r="G16" s="16" t="s">
        <v>155</v>
      </c>
      <c r="H16" s="2" t="s">
        <v>49</v>
      </c>
      <c r="I16" s="2">
        <f t="shared" si="0"/>
        <v>18310.8</v>
      </c>
      <c r="J16" s="9"/>
      <c r="K16" s="9"/>
      <c r="L16" s="10">
        <v>24193.4</v>
      </c>
    </row>
    <row r="17" spans="1:12" ht="31.2" x14ac:dyDescent="0.25">
      <c r="A17" s="5">
        <v>14</v>
      </c>
      <c r="B17" s="5" t="s">
        <v>23</v>
      </c>
      <c r="C17" s="5" t="s">
        <v>24</v>
      </c>
      <c r="D17" s="5" t="s">
        <v>25</v>
      </c>
      <c r="E17" s="5">
        <v>40</v>
      </c>
      <c r="F17" s="6" t="s">
        <v>50</v>
      </c>
      <c r="G17" s="16" t="s">
        <v>157</v>
      </c>
      <c r="H17" s="2" t="s">
        <v>51</v>
      </c>
      <c r="I17" s="2">
        <f t="shared" si="0"/>
        <v>18310.8</v>
      </c>
      <c r="J17" s="9"/>
      <c r="K17" s="9"/>
      <c r="L17" s="10">
        <v>24193.4</v>
      </c>
    </row>
    <row r="18" spans="1:12" ht="31.2" x14ac:dyDescent="0.25">
      <c r="A18" s="5">
        <v>15</v>
      </c>
      <c r="B18" s="5" t="s">
        <v>23</v>
      </c>
      <c r="C18" s="5" t="s">
        <v>24</v>
      </c>
      <c r="D18" s="5" t="s">
        <v>25</v>
      </c>
      <c r="E18" s="5">
        <v>40</v>
      </c>
      <c r="F18" s="6" t="s">
        <v>52</v>
      </c>
      <c r="G18" s="16" t="s">
        <v>159</v>
      </c>
      <c r="H18" s="2" t="s">
        <v>53</v>
      </c>
      <c r="I18" s="2">
        <f t="shared" si="0"/>
        <v>18310.8</v>
      </c>
      <c r="J18" s="9"/>
      <c r="K18" s="9"/>
      <c r="L18" s="10">
        <v>24193.4</v>
      </c>
    </row>
    <row r="19" spans="1:12" ht="31.2" x14ac:dyDescent="0.25">
      <c r="A19" s="5">
        <v>16</v>
      </c>
      <c r="B19" s="5" t="s">
        <v>23</v>
      </c>
      <c r="C19" s="5" t="s">
        <v>24</v>
      </c>
      <c r="D19" s="5" t="s">
        <v>25</v>
      </c>
      <c r="E19" s="5">
        <v>40</v>
      </c>
      <c r="F19" s="6" t="s">
        <v>54</v>
      </c>
      <c r="G19" s="16" t="s">
        <v>161</v>
      </c>
      <c r="H19" s="2" t="s">
        <v>55</v>
      </c>
      <c r="I19" s="2">
        <f t="shared" si="0"/>
        <v>18310.8</v>
      </c>
      <c r="J19" s="9"/>
      <c r="K19" s="9"/>
      <c r="L19" s="10">
        <v>24193.4</v>
      </c>
    </row>
    <row r="20" spans="1:12" ht="31.2" x14ac:dyDescent="0.25">
      <c r="A20" s="5">
        <v>17</v>
      </c>
      <c r="B20" s="5" t="s">
        <v>23</v>
      </c>
      <c r="C20" s="5" t="s">
        <v>24</v>
      </c>
      <c r="D20" s="5" t="s">
        <v>25</v>
      </c>
      <c r="E20" s="5">
        <v>40</v>
      </c>
      <c r="F20" s="6" t="s">
        <v>56</v>
      </c>
      <c r="G20" s="16" t="s">
        <v>164</v>
      </c>
      <c r="H20" s="2" t="s">
        <v>57</v>
      </c>
      <c r="I20" s="2">
        <f t="shared" si="0"/>
        <v>18310.8</v>
      </c>
      <c r="J20" s="9"/>
      <c r="K20" s="9"/>
      <c r="L20" s="10">
        <v>24193.4</v>
      </c>
    </row>
    <row r="21" spans="1:12" ht="31.2" x14ac:dyDescent="0.25">
      <c r="A21" s="5">
        <v>18</v>
      </c>
      <c r="B21" s="5" t="s">
        <v>23</v>
      </c>
      <c r="C21" s="5" t="s">
        <v>24</v>
      </c>
      <c r="D21" s="5" t="s">
        <v>25</v>
      </c>
      <c r="E21" s="5">
        <v>40</v>
      </c>
      <c r="F21" s="6" t="s">
        <v>58</v>
      </c>
      <c r="G21" s="16" t="s">
        <v>165</v>
      </c>
      <c r="H21" s="2" t="s">
        <v>59</v>
      </c>
      <c r="I21" s="2">
        <f t="shared" si="0"/>
        <v>18310.8</v>
      </c>
      <c r="J21" s="9"/>
      <c r="K21" s="9"/>
      <c r="L21" s="10">
        <v>24193.4</v>
      </c>
    </row>
    <row r="22" spans="1:12" ht="31.2" x14ac:dyDescent="0.25">
      <c r="A22" s="5">
        <v>19</v>
      </c>
      <c r="B22" s="5" t="s">
        <v>23</v>
      </c>
      <c r="C22" s="5" t="s">
        <v>24</v>
      </c>
      <c r="D22" s="5" t="s">
        <v>25</v>
      </c>
      <c r="E22" s="5">
        <v>40</v>
      </c>
      <c r="F22" s="6" t="s">
        <v>60</v>
      </c>
      <c r="G22" s="16" t="s">
        <v>168</v>
      </c>
      <c r="H22" s="2">
        <v>35834234</v>
      </c>
      <c r="I22" s="2">
        <f t="shared" si="0"/>
        <v>18310.8</v>
      </c>
      <c r="J22" s="9"/>
      <c r="K22" s="9"/>
      <c r="L22" s="10">
        <v>24193.4</v>
      </c>
    </row>
    <row r="23" spans="1:12" ht="31.2" x14ac:dyDescent="0.25">
      <c r="A23" s="5">
        <v>20</v>
      </c>
      <c r="B23" s="5" t="s">
        <v>23</v>
      </c>
      <c r="C23" s="5" t="s">
        <v>24</v>
      </c>
      <c r="D23" s="5" t="s">
        <v>25</v>
      </c>
      <c r="E23" s="5">
        <v>40</v>
      </c>
      <c r="F23" s="6" t="s">
        <v>61</v>
      </c>
      <c r="G23" s="16" t="s">
        <v>171</v>
      </c>
      <c r="H23" s="2" t="s">
        <v>62</v>
      </c>
      <c r="I23" s="2">
        <f t="shared" si="0"/>
        <v>18310.8</v>
      </c>
      <c r="J23" s="9"/>
      <c r="K23" s="9"/>
      <c r="L23" s="10">
        <v>24193.4</v>
      </c>
    </row>
    <row r="24" spans="1:12" ht="31.2" x14ac:dyDescent="0.25">
      <c r="A24" s="5">
        <v>21</v>
      </c>
      <c r="B24" s="5" t="s">
        <v>23</v>
      </c>
      <c r="C24" s="5" t="s">
        <v>24</v>
      </c>
      <c r="D24" s="5" t="s">
        <v>25</v>
      </c>
      <c r="E24" s="5">
        <v>40</v>
      </c>
      <c r="F24" s="6" t="s">
        <v>63</v>
      </c>
      <c r="G24" s="16" t="s">
        <v>133</v>
      </c>
      <c r="H24" s="2" t="s">
        <v>64</v>
      </c>
      <c r="I24" s="2">
        <f t="shared" si="0"/>
        <v>18310.8</v>
      </c>
      <c r="J24" s="9"/>
      <c r="K24" s="9"/>
      <c r="L24" s="10">
        <v>24193.4</v>
      </c>
    </row>
    <row r="25" spans="1:12" ht="31.2" x14ac:dyDescent="0.25">
      <c r="A25" s="5">
        <v>22</v>
      </c>
      <c r="B25" s="5" t="s">
        <v>23</v>
      </c>
      <c r="C25" s="5" t="s">
        <v>24</v>
      </c>
      <c r="D25" s="5" t="s">
        <v>25</v>
      </c>
      <c r="E25" s="5">
        <v>40</v>
      </c>
      <c r="F25" s="6" t="s">
        <v>65</v>
      </c>
      <c r="G25" s="16" t="s">
        <v>134</v>
      </c>
      <c r="H25" s="2" t="s">
        <v>66</v>
      </c>
      <c r="I25" s="2">
        <f t="shared" si="0"/>
        <v>18310.8</v>
      </c>
      <c r="J25" s="9"/>
      <c r="K25" s="9"/>
      <c r="L25" s="10">
        <v>24193.4</v>
      </c>
    </row>
    <row r="26" spans="1:12" ht="31.2" x14ac:dyDescent="0.25">
      <c r="A26" s="5">
        <v>23</v>
      </c>
      <c r="B26" s="5" t="s">
        <v>23</v>
      </c>
      <c r="C26" s="5" t="s">
        <v>24</v>
      </c>
      <c r="D26" s="5" t="s">
        <v>25</v>
      </c>
      <c r="E26" s="5">
        <v>40</v>
      </c>
      <c r="F26" s="6" t="s">
        <v>67</v>
      </c>
      <c r="G26" s="16" t="s">
        <v>135</v>
      </c>
      <c r="H26" s="2" t="s">
        <v>68</v>
      </c>
      <c r="I26" s="2">
        <f t="shared" si="0"/>
        <v>18310.8</v>
      </c>
      <c r="J26" s="9"/>
      <c r="K26" s="9"/>
      <c r="L26" s="10">
        <v>24193.4</v>
      </c>
    </row>
    <row r="27" spans="1:12" ht="31.2" x14ac:dyDescent="0.25">
      <c r="A27" s="5">
        <v>24</v>
      </c>
      <c r="B27" s="5" t="s">
        <v>23</v>
      </c>
      <c r="C27" s="5" t="s">
        <v>24</v>
      </c>
      <c r="D27" s="5" t="s">
        <v>25</v>
      </c>
      <c r="E27" s="5">
        <v>40</v>
      </c>
      <c r="F27" s="6" t="s">
        <v>69</v>
      </c>
      <c r="G27" s="16" t="s">
        <v>136</v>
      </c>
      <c r="H27" s="2" t="s">
        <v>70</v>
      </c>
      <c r="I27" s="2">
        <f t="shared" si="0"/>
        <v>18310.8</v>
      </c>
      <c r="J27" s="9"/>
      <c r="K27" s="9"/>
      <c r="L27" s="10">
        <v>24193.4</v>
      </c>
    </row>
    <row r="28" spans="1:12" ht="31.2" x14ac:dyDescent="0.25">
      <c r="A28" s="5">
        <v>25</v>
      </c>
      <c r="B28" s="5" t="s">
        <v>23</v>
      </c>
      <c r="C28" s="5" t="s">
        <v>24</v>
      </c>
      <c r="D28" s="5" t="s">
        <v>25</v>
      </c>
      <c r="E28" s="5">
        <v>40</v>
      </c>
      <c r="F28" s="6" t="s">
        <v>71</v>
      </c>
      <c r="G28" s="16" t="s">
        <v>137</v>
      </c>
      <c r="H28" s="2" t="s">
        <v>72</v>
      </c>
      <c r="I28" s="2">
        <f t="shared" si="0"/>
        <v>18310.8</v>
      </c>
      <c r="J28" s="9"/>
      <c r="K28" s="9"/>
      <c r="L28" s="10">
        <v>24193.4</v>
      </c>
    </row>
    <row r="29" spans="1:12" ht="31.2" x14ac:dyDescent="0.25">
      <c r="A29" s="5">
        <v>26</v>
      </c>
      <c r="B29" s="5" t="s">
        <v>23</v>
      </c>
      <c r="C29" s="5" t="s">
        <v>24</v>
      </c>
      <c r="D29" s="5" t="s">
        <v>25</v>
      </c>
      <c r="E29" s="5">
        <v>40</v>
      </c>
      <c r="F29" s="6" t="s">
        <v>73</v>
      </c>
      <c r="G29" s="16" t="s">
        <v>141</v>
      </c>
      <c r="H29" s="2" t="s">
        <v>74</v>
      </c>
      <c r="I29" s="2">
        <f t="shared" si="0"/>
        <v>18310.8</v>
      </c>
      <c r="J29" s="9"/>
      <c r="K29" s="9"/>
      <c r="L29" s="10">
        <v>24193.4</v>
      </c>
    </row>
    <row r="30" spans="1:12" ht="31.2" x14ac:dyDescent="0.25">
      <c r="A30" s="5">
        <v>27</v>
      </c>
      <c r="B30" s="5" t="s">
        <v>23</v>
      </c>
      <c r="C30" s="5" t="s">
        <v>24</v>
      </c>
      <c r="D30" s="5" t="s">
        <v>25</v>
      </c>
      <c r="E30" s="5">
        <v>40</v>
      </c>
      <c r="F30" s="6" t="s">
        <v>75</v>
      </c>
      <c r="G30" s="16" t="s">
        <v>147</v>
      </c>
      <c r="H30" s="2" t="s">
        <v>76</v>
      </c>
      <c r="I30" s="2">
        <f t="shared" si="0"/>
        <v>18310.8</v>
      </c>
      <c r="J30" s="9"/>
      <c r="K30" s="9"/>
      <c r="L30" s="10">
        <v>24193.4</v>
      </c>
    </row>
    <row r="31" spans="1:12" ht="31.2" x14ac:dyDescent="0.25">
      <c r="A31" s="5">
        <v>28</v>
      </c>
      <c r="B31" s="5" t="s">
        <v>23</v>
      </c>
      <c r="C31" s="5" t="s">
        <v>24</v>
      </c>
      <c r="D31" s="5" t="s">
        <v>25</v>
      </c>
      <c r="E31" s="5">
        <v>40</v>
      </c>
      <c r="F31" s="6" t="s">
        <v>77</v>
      </c>
      <c r="G31" s="16" t="s">
        <v>148</v>
      </c>
      <c r="H31" s="2" t="s">
        <v>78</v>
      </c>
      <c r="I31" s="2">
        <f t="shared" si="0"/>
        <v>18310.8</v>
      </c>
      <c r="J31" s="9"/>
      <c r="K31" s="9"/>
      <c r="L31" s="10">
        <v>24193.4</v>
      </c>
    </row>
    <row r="32" spans="1:12" ht="31.2" x14ac:dyDescent="0.25">
      <c r="A32" s="5">
        <v>29</v>
      </c>
      <c r="B32" s="5" t="s">
        <v>23</v>
      </c>
      <c r="C32" s="5" t="s">
        <v>24</v>
      </c>
      <c r="D32" s="5" t="s">
        <v>25</v>
      </c>
      <c r="E32" s="5">
        <v>40</v>
      </c>
      <c r="F32" s="6" t="s">
        <v>79</v>
      </c>
      <c r="G32" s="16" t="s">
        <v>152</v>
      </c>
      <c r="H32" s="2" t="s">
        <v>80</v>
      </c>
      <c r="I32" s="2">
        <f t="shared" si="0"/>
        <v>18310.8</v>
      </c>
      <c r="J32" s="9"/>
      <c r="K32" s="9"/>
      <c r="L32" s="10">
        <v>24193.4</v>
      </c>
    </row>
    <row r="33" spans="1:12" ht="31.2" x14ac:dyDescent="0.25">
      <c r="A33" s="5">
        <v>30</v>
      </c>
      <c r="B33" s="5" t="s">
        <v>23</v>
      </c>
      <c r="C33" s="5" t="s">
        <v>24</v>
      </c>
      <c r="D33" s="5" t="s">
        <v>25</v>
      </c>
      <c r="E33" s="5">
        <v>40</v>
      </c>
      <c r="F33" s="6" t="s">
        <v>81</v>
      </c>
      <c r="G33" s="16" t="s">
        <v>153</v>
      </c>
      <c r="H33" s="2" t="s">
        <v>82</v>
      </c>
      <c r="I33" s="2">
        <f t="shared" si="0"/>
        <v>18310.8</v>
      </c>
      <c r="J33" s="9"/>
      <c r="K33" s="9"/>
      <c r="L33" s="10">
        <v>24193.4</v>
      </c>
    </row>
    <row r="34" spans="1:12" ht="31.2" x14ac:dyDescent="0.25">
      <c r="A34" s="5">
        <v>31</v>
      </c>
      <c r="B34" s="5" t="s">
        <v>23</v>
      </c>
      <c r="C34" s="5" t="s">
        <v>24</v>
      </c>
      <c r="D34" s="5" t="s">
        <v>25</v>
      </c>
      <c r="E34" s="5">
        <v>40</v>
      </c>
      <c r="F34" s="6" t="s">
        <v>83</v>
      </c>
      <c r="G34" s="16" t="s">
        <v>156</v>
      </c>
      <c r="H34" s="2" t="s">
        <v>84</v>
      </c>
      <c r="I34" s="2">
        <f t="shared" si="0"/>
        <v>18310.8</v>
      </c>
      <c r="J34" s="9"/>
      <c r="K34" s="9"/>
      <c r="L34" s="10">
        <v>24193.4</v>
      </c>
    </row>
    <row r="35" spans="1:12" ht="31.2" x14ac:dyDescent="0.25">
      <c r="A35" s="5">
        <v>32</v>
      </c>
      <c r="B35" s="5" t="s">
        <v>23</v>
      </c>
      <c r="C35" s="5" t="s">
        <v>24</v>
      </c>
      <c r="D35" s="5" t="s">
        <v>25</v>
      </c>
      <c r="E35" s="5">
        <v>40</v>
      </c>
      <c r="F35" s="6" t="s">
        <v>85</v>
      </c>
      <c r="G35" s="16" t="s">
        <v>158</v>
      </c>
      <c r="H35" s="2" t="s">
        <v>86</v>
      </c>
      <c r="I35" s="2">
        <f t="shared" si="0"/>
        <v>18310.8</v>
      </c>
      <c r="J35" s="9"/>
      <c r="K35" s="9"/>
      <c r="L35" s="10">
        <v>24193.4</v>
      </c>
    </row>
    <row r="36" spans="1:12" ht="31.2" x14ac:dyDescent="0.25">
      <c r="A36" s="5">
        <v>33</v>
      </c>
      <c r="B36" s="5" t="s">
        <v>23</v>
      </c>
      <c r="C36" s="5" t="s">
        <v>24</v>
      </c>
      <c r="D36" s="5" t="s">
        <v>25</v>
      </c>
      <c r="E36" s="5">
        <v>40</v>
      </c>
      <c r="F36" s="6" t="s">
        <v>87</v>
      </c>
      <c r="G36" s="16" t="s">
        <v>160</v>
      </c>
      <c r="H36" s="2" t="s">
        <v>88</v>
      </c>
      <c r="I36" s="2">
        <f t="shared" si="0"/>
        <v>18310.8</v>
      </c>
      <c r="J36" s="9"/>
      <c r="K36" s="17" t="s">
        <v>173</v>
      </c>
      <c r="L36" s="10">
        <v>24193.4</v>
      </c>
    </row>
    <row r="37" spans="1:12" ht="31.2" x14ac:dyDescent="0.25">
      <c r="A37" s="5">
        <v>34</v>
      </c>
      <c r="B37" s="5" t="s">
        <v>23</v>
      </c>
      <c r="C37" s="5" t="s">
        <v>24</v>
      </c>
      <c r="D37" s="5" t="s">
        <v>25</v>
      </c>
      <c r="E37" s="5">
        <v>40</v>
      </c>
      <c r="F37" s="6" t="s">
        <v>89</v>
      </c>
      <c r="G37" s="16" t="s">
        <v>166</v>
      </c>
      <c r="H37" s="2" t="s">
        <v>90</v>
      </c>
      <c r="I37" s="2">
        <f t="shared" si="0"/>
        <v>18310.8</v>
      </c>
      <c r="J37" s="9"/>
      <c r="K37" s="9"/>
      <c r="L37" s="10">
        <v>24193.4</v>
      </c>
    </row>
    <row r="38" spans="1:12" ht="31.2" x14ac:dyDescent="0.25">
      <c r="A38" s="5">
        <v>35</v>
      </c>
      <c r="B38" s="5" t="s">
        <v>23</v>
      </c>
      <c r="C38" s="5" t="s">
        <v>24</v>
      </c>
      <c r="D38" s="5" t="s">
        <v>25</v>
      </c>
      <c r="E38" s="5">
        <v>40</v>
      </c>
      <c r="F38" s="6" t="s">
        <v>91</v>
      </c>
      <c r="G38" s="16" t="s">
        <v>167</v>
      </c>
      <c r="H38" s="2" t="s">
        <v>92</v>
      </c>
      <c r="I38" s="2">
        <f t="shared" si="0"/>
        <v>18310.8</v>
      </c>
      <c r="J38" s="9"/>
      <c r="K38" s="9"/>
      <c r="L38" s="10">
        <v>24193.4</v>
      </c>
    </row>
    <row r="39" spans="1:12" ht="31.2" x14ac:dyDescent="0.25">
      <c r="A39" s="5">
        <v>36</v>
      </c>
      <c r="B39" s="5" t="s">
        <v>23</v>
      </c>
      <c r="C39" s="5" t="s">
        <v>24</v>
      </c>
      <c r="D39" s="5" t="s">
        <v>25</v>
      </c>
      <c r="E39" s="5">
        <v>40</v>
      </c>
      <c r="F39" s="6" t="s">
        <v>93</v>
      </c>
      <c r="G39" s="16" t="s">
        <v>169</v>
      </c>
      <c r="H39" s="2" t="s">
        <v>94</v>
      </c>
      <c r="I39" s="2">
        <f t="shared" si="0"/>
        <v>18310.8</v>
      </c>
      <c r="J39" s="9"/>
      <c r="K39" s="9"/>
      <c r="L39" s="10">
        <v>24193.4</v>
      </c>
    </row>
    <row r="40" spans="1:12" ht="31.2" x14ac:dyDescent="0.25">
      <c r="A40" s="5">
        <v>37</v>
      </c>
      <c r="B40" s="5" t="s">
        <v>23</v>
      </c>
      <c r="C40" s="5" t="s">
        <v>24</v>
      </c>
      <c r="D40" s="5" t="s">
        <v>25</v>
      </c>
      <c r="E40" s="5">
        <v>40</v>
      </c>
      <c r="F40" s="6" t="s">
        <v>95</v>
      </c>
      <c r="G40" s="16" t="s">
        <v>170</v>
      </c>
      <c r="H40" s="2" t="s">
        <v>96</v>
      </c>
      <c r="I40" s="2">
        <f t="shared" si="0"/>
        <v>18310.8</v>
      </c>
      <c r="J40" s="9"/>
      <c r="K40" s="9"/>
      <c r="L40" s="10">
        <v>24193.4</v>
      </c>
    </row>
    <row r="41" spans="1:12" ht="31.2" x14ac:dyDescent="0.25">
      <c r="A41" s="5">
        <v>38</v>
      </c>
      <c r="B41" s="5" t="s">
        <v>23</v>
      </c>
      <c r="C41" s="5" t="s">
        <v>24</v>
      </c>
      <c r="D41" s="5" t="s">
        <v>25</v>
      </c>
      <c r="E41" s="5">
        <v>40</v>
      </c>
      <c r="F41" s="6" t="s">
        <v>97</v>
      </c>
      <c r="G41" s="16" t="s">
        <v>145</v>
      </c>
      <c r="H41" s="2" t="s">
        <v>98</v>
      </c>
      <c r="I41" s="2">
        <f t="shared" si="0"/>
        <v>18310.8</v>
      </c>
      <c r="J41" s="9"/>
      <c r="K41" s="9"/>
      <c r="L41" s="10">
        <v>24193.4</v>
      </c>
    </row>
    <row r="42" spans="1:12" ht="31.2" x14ac:dyDescent="0.25">
      <c r="A42" s="5">
        <v>39</v>
      </c>
      <c r="B42" s="5" t="s">
        <v>23</v>
      </c>
      <c r="C42" s="5" t="s">
        <v>24</v>
      </c>
      <c r="D42" s="5" t="s">
        <v>25</v>
      </c>
      <c r="E42" s="5">
        <v>40</v>
      </c>
      <c r="F42" s="6" t="s">
        <v>99</v>
      </c>
      <c r="G42" s="16" t="s">
        <v>146</v>
      </c>
      <c r="H42" s="2" t="s">
        <v>100</v>
      </c>
      <c r="I42" s="2">
        <f t="shared" si="0"/>
        <v>18310.8</v>
      </c>
      <c r="J42" s="9"/>
      <c r="K42" s="9"/>
      <c r="L42" s="10">
        <v>24193.4</v>
      </c>
    </row>
    <row r="43" spans="1:12" ht="31.2" x14ac:dyDescent="0.25">
      <c r="A43" s="5">
        <v>40</v>
      </c>
      <c r="B43" s="5" t="s">
        <v>23</v>
      </c>
      <c r="C43" s="5" t="s">
        <v>24</v>
      </c>
      <c r="D43" s="5" t="s">
        <v>25</v>
      </c>
      <c r="E43" s="5">
        <v>40</v>
      </c>
      <c r="F43" s="6" t="s">
        <v>101</v>
      </c>
      <c r="G43" s="16" t="s">
        <v>162</v>
      </c>
      <c r="H43" s="2" t="s">
        <v>102</v>
      </c>
      <c r="I43" s="2">
        <f t="shared" si="0"/>
        <v>18310.8</v>
      </c>
      <c r="J43" s="9"/>
      <c r="K43" s="9"/>
      <c r="L43" s="10">
        <v>24193.4</v>
      </c>
    </row>
    <row r="44" spans="1:12" ht="31.2" x14ac:dyDescent="0.25">
      <c r="A44" s="5">
        <v>41</v>
      </c>
      <c r="B44" s="5" t="s">
        <v>23</v>
      </c>
      <c r="C44" s="5" t="s">
        <v>24</v>
      </c>
      <c r="D44" s="5" t="s">
        <v>25</v>
      </c>
      <c r="E44" s="5">
        <v>40</v>
      </c>
      <c r="F44" s="6" t="s">
        <v>103</v>
      </c>
      <c r="G44" s="16" t="s">
        <v>163</v>
      </c>
      <c r="H44" s="2" t="s">
        <v>104</v>
      </c>
      <c r="I44" s="2">
        <f t="shared" si="0"/>
        <v>18310.8</v>
      </c>
      <c r="J44" s="9"/>
      <c r="K44" s="9"/>
      <c r="L44" s="10">
        <v>24193.4</v>
      </c>
    </row>
    <row r="45" spans="1:12" ht="31.2" x14ac:dyDescent="0.25">
      <c r="A45" s="5">
        <v>42</v>
      </c>
      <c r="B45" s="5" t="s">
        <v>23</v>
      </c>
      <c r="C45" s="5" t="s">
        <v>24</v>
      </c>
      <c r="D45" s="5" t="s">
        <v>25</v>
      </c>
      <c r="E45" s="5">
        <v>40</v>
      </c>
      <c r="F45" s="6" t="s">
        <v>105</v>
      </c>
      <c r="G45" s="16" t="s">
        <v>131</v>
      </c>
      <c r="H45" s="2" t="s">
        <v>106</v>
      </c>
      <c r="I45" s="2">
        <f t="shared" si="0"/>
        <v>18310.8</v>
      </c>
      <c r="J45" s="9"/>
      <c r="K45" s="9"/>
      <c r="L45" s="10">
        <v>24193.4</v>
      </c>
    </row>
    <row r="46" spans="1:12" ht="31.2" x14ac:dyDescent="0.25">
      <c r="A46" s="5">
        <v>43</v>
      </c>
      <c r="B46" s="5" t="s">
        <v>23</v>
      </c>
      <c r="C46" s="5" t="s">
        <v>24</v>
      </c>
      <c r="D46" s="5" t="s">
        <v>25</v>
      </c>
      <c r="E46" s="5">
        <v>40</v>
      </c>
      <c r="F46" s="6" t="s">
        <v>107</v>
      </c>
      <c r="G46" s="16" t="s">
        <v>126</v>
      </c>
      <c r="H46" s="2" t="s">
        <v>108</v>
      </c>
      <c r="I46" s="2">
        <f t="shared" si="0"/>
        <v>18310.8</v>
      </c>
      <c r="J46" s="9"/>
      <c r="K46" s="9"/>
      <c r="L46" s="10">
        <v>24193.4</v>
      </c>
    </row>
    <row r="47" spans="1:12" ht="31.2" x14ac:dyDescent="0.25">
      <c r="A47" s="5">
        <v>44</v>
      </c>
      <c r="B47" s="5" t="s">
        <v>23</v>
      </c>
      <c r="C47" s="5" t="s">
        <v>24</v>
      </c>
      <c r="D47" s="5" t="s">
        <v>25</v>
      </c>
      <c r="E47" s="5">
        <v>40</v>
      </c>
      <c r="F47" s="6" t="s">
        <v>109</v>
      </c>
      <c r="G47" s="16" t="s">
        <v>127</v>
      </c>
      <c r="H47" s="2" t="s">
        <v>110</v>
      </c>
      <c r="I47" s="2">
        <f t="shared" si="0"/>
        <v>18310.8</v>
      </c>
      <c r="J47" s="9"/>
      <c r="K47" s="9"/>
      <c r="L47" s="10">
        <v>24193.4</v>
      </c>
    </row>
    <row r="48" spans="1:12" ht="31.2" x14ac:dyDescent="0.25">
      <c r="A48" s="5">
        <v>45</v>
      </c>
      <c r="B48" s="5" t="s">
        <v>23</v>
      </c>
      <c r="C48" s="5" t="s">
        <v>24</v>
      </c>
      <c r="D48" s="5" t="s">
        <v>25</v>
      </c>
      <c r="E48" s="5">
        <v>40</v>
      </c>
      <c r="F48" s="6" t="s">
        <v>111</v>
      </c>
      <c r="G48" s="16" t="s">
        <v>128</v>
      </c>
      <c r="H48" s="2" t="s">
        <v>112</v>
      </c>
      <c r="I48" s="2">
        <f t="shared" si="0"/>
        <v>18310.8</v>
      </c>
      <c r="J48" s="9"/>
      <c r="K48" s="9"/>
      <c r="L48" s="10">
        <v>24193.4</v>
      </c>
    </row>
    <row r="49" spans="1:12" ht="31.2" x14ac:dyDescent="0.25">
      <c r="A49" s="5">
        <v>46</v>
      </c>
      <c r="B49" s="5" t="s">
        <v>23</v>
      </c>
      <c r="C49" s="5" t="s">
        <v>24</v>
      </c>
      <c r="D49" s="5" t="s">
        <v>25</v>
      </c>
      <c r="E49" s="5">
        <v>40</v>
      </c>
      <c r="F49" s="6" t="s">
        <v>113</v>
      </c>
      <c r="G49" s="16" t="s">
        <v>128</v>
      </c>
      <c r="H49" s="2" t="s">
        <v>114</v>
      </c>
      <c r="I49" s="2">
        <f t="shared" si="0"/>
        <v>18310.8</v>
      </c>
      <c r="J49" s="9"/>
      <c r="K49" s="9"/>
      <c r="L49" s="10">
        <v>24193.4</v>
      </c>
    </row>
    <row r="50" spans="1:12" ht="31.2" x14ac:dyDescent="0.25">
      <c r="A50" s="5">
        <v>47</v>
      </c>
      <c r="B50" s="5" t="s">
        <v>23</v>
      </c>
      <c r="C50" s="5" t="s">
        <v>24</v>
      </c>
      <c r="D50" s="5" t="s">
        <v>25</v>
      </c>
      <c r="E50" s="5">
        <v>40</v>
      </c>
      <c r="F50" s="6" t="s">
        <v>115</v>
      </c>
      <c r="G50" s="16" t="s">
        <v>129</v>
      </c>
      <c r="H50" s="2" t="s">
        <v>116</v>
      </c>
      <c r="I50" s="2">
        <f t="shared" si="0"/>
        <v>18310.8</v>
      </c>
      <c r="J50" s="9"/>
      <c r="K50" s="9"/>
      <c r="L50" s="10">
        <v>24193.4</v>
      </c>
    </row>
    <row r="51" spans="1:12" ht="31.2" x14ac:dyDescent="0.25">
      <c r="A51" s="5">
        <v>48</v>
      </c>
      <c r="B51" s="5" t="s">
        <v>23</v>
      </c>
      <c r="C51" s="5" t="s">
        <v>24</v>
      </c>
      <c r="D51" s="5" t="s">
        <v>25</v>
      </c>
      <c r="E51" s="5">
        <v>40</v>
      </c>
      <c r="F51" s="6" t="s">
        <v>117</v>
      </c>
      <c r="G51" s="16" t="s">
        <v>129</v>
      </c>
      <c r="H51" s="2" t="s">
        <v>118</v>
      </c>
      <c r="I51" s="2">
        <f t="shared" si="0"/>
        <v>18310.8</v>
      </c>
      <c r="J51" s="9"/>
      <c r="K51" s="9"/>
      <c r="L51" s="10">
        <v>24193.4</v>
      </c>
    </row>
    <row r="52" spans="1:12" ht="31.2" x14ac:dyDescent="0.25">
      <c r="A52" s="5">
        <v>49</v>
      </c>
      <c r="B52" s="5" t="s">
        <v>23</v>
      </c>
      <c r="C52" s="5" t="s">
        <v>24</v>
      </c>
      <c r="D52" s="5" t="s">
        <v>25</v>
      </c>
      <c r="E52" s="5">
        <v>40</v>
      </c>
      <c r="F52" s="6" t="s">
        <v>119</v>
      </c>
      <c r="G52" s="16" t="s">
        <v>130</v>
      </c>
      <c r="H52" s="2" t="s">
        <v>120</v>
      </c>
      <c r="I52" s="2">
        <f t="shared" si="0"/>
        <v>18310.8</v>
      </c>
      <c r="J52" s="9"/>
      <c r="K52" s="9"/>
      <c r="L52" s="10">
        <v>24193.4</v>
      </c>
    </row>
    <row r="53" spans="1:12" ht="31.2" x14ac:dyDescent="0.25">
      <c r="A53" s="5">
        <v>50</v>
      </c>
      <c r="B53" s="5" t="s">
        <v>23</v>
      </c>
      <c r="C53" s="5" t="s">
        <v>24</v>
      </c>
      <c r="D53" s="5" t="s">
        <v>25</v>
      </c>
      <c r="E53" s="5">
        <v>40</v>
      </c>
      <c r="F53" s="6" t="s">
        <v>121</v>
      </c>
      <c r="G53" s="16" t="s">
        <v>130</v>
      </c>
      <c r="H53" s="2" t="s">
        <v>122</v>
      </c>
      <c r="I53" s="2">
        <f t="shared" si="0"/>
        <v>18310.8</v>
      </c>
      <c r="J53" s="9"/>
      <c r="K53" s="9"/>
      <c r="L53" s="10">
        <v>24193.4</v>
      </c>
    </row>
    <row r="54" spans="1:12" ht="31.2" x14ac:dyDescent="0.25">
      <c r="A54" s="5">
        <v>51</v>
      </c>
      <c r="B54" s="5" t="s">
        <v>23</v>
      </c>
      <c r="C54" s="5" t="s">
        <v>24</v>
      </c>
      <c r="D54" s="5" t="s">
        <v>25</v>
      </c>
      <c r="E54" s="5">
        <v>40</v>
      </c>
      <c r="F54" s="6" t="s">
        <v>123</v>
      </c>
      <c r="G54" s="16" t="s">
        <v>130</v>
      </c>
      <c r="H54" s="2" t="s">
        <v>124</v>
      </c>
      <c r="I54" s="2">
        <f t="shared" si="0"/>
        <v>18310.8</v>
      </c>
      <c r="J54" s="9"/>
      <c r="K54" s="9"/>
      <c r="L54" s="10">
        <v>24193.4</v>
      </c>
    </row>
    <row r="55" spans="1:12" x14ac:dyDescent="0.25">
      <c r="A55" s="13" t="s">
        <v>125</v>
      </c>
      <c r="B55" s="13"/>
      <c r="C55" s="13"/>
      <c r="D55" s="13"/>
      <c r="E55" s="13"/>
      <c r="F55" s="13"/>
      <c r="G55" s="13"/>
      <c r="H55" s="13"/>
      <c r="I55" s="11">
        <f>SUM(I4:I54)</f>
        <v>933850.80000000098</v>
      </c>
      <c r="J55" s="9"/>
      <c r="K55" s="9"/>
      <c r="L55" s="11">
        <f>SUM(L4:L54)</f>
        <v>1233863.3999999999</v>
      </c>
    </row>
    <row r="56" spans="1:12" x14ac:dyDescent="0.25">
      <c r="A56" s="7"/>
      <c r="B56" s="7"/>
      <c r="C56" s="7"/>
      <c r="D56" s="7"/>
      <c r="E56" s="7"/>
      <c r="F56" s="7"/>
      <c r="G56" s="14"/>
      <c r="H56" s="7"/>
    </row>
  </sheetData>
  <autoFilter ref="A3:L55" xr:uid="{00000000-0009-0000-0000-000000000000}"/>
  <mergeCells count="2">
    <mergeCell ref="A2:L2"/>
    <mergeCell ref="A55:H55"/>
  </mergeCells>
  <phoneticPr fontId="8" type="noConversion"/>
  <conditionalFormatting sqref="F3">
    <cfRule type="duplicateValues" dxfId="12" priority="18"/>
  </conditionalFormatting>
  <conditionalFormatting sqref="F4:F7">
    <cfRule type="duplicateValues" dxfId="11" priority="12"/>
  </conditionalFormatting>
  <conditionalFormatting sqref="F5:F7">
    <cfRule type="duplicateValues" dxfId="10" priority="11"/>
  </conditionalFormatting>
  <conditionalFormatting sqref="F8:F23">
    <cfRule type="duplicateValues" dxfId="9" priority="9"/>
    <cfRule type="duplicateValues" dxfId="8" priority="10"/>
  </conditionalFormatting>
  <conditionalFormatting sqref="F24:F27">
    <cfRule type="duplicateValues" dxfId="7" priority="8"/>
  </conditionalFormatting>
  <conditionalFormatting sqref="F25:F27">
    <cfRule type="duplicateValues" dxfId="6" priority="7"/>
  </conditionalFormatting>
  <conditionalFormatting sqref="F28:F40">
    <cfRule type="duplicateValues" dxfId="5" priority="5"/>
    <cfRule type="duplicateValues" dxfId="4" priority="6"/>
  </conditionalFormatting>
  <conditionalFormatting sqref="F41:F44">
    <cfRule type="duplicateValues" dxfId="3" priority="4"/>
  </conditionalFormatting>
  <conditionalFormatting sqref="F42:F44">
    <cfRule type="duplicateValues" dxfId="2" priority="3"/>
  </conditionalFormatting>
  <conditionalFormatting sqref="F45:F54">
    <cfRule type="duplicateValues" dxfId="1" priority="1"/>
    <cfRule type="duplicateValues" dxfId="0" priority="2"/>
  </conditionalFormatting>
  <printOptions horizontalCentered="1"/>
  <pageMargins left="0.59027777777777801" right="0.59027777777777801" top="0.75138888888888899" bottom="0.75138888888888899" header="0.29861111111111099" footer="0.29861111111111099"/>
  <pageSetup paperSize="9"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N2"/>
    </sheetView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Clarence William</cp:lastModifiedBy>
  <dcterms:created xsi:type="dcterms:W3CDTF">2021-04-15T02:54:00Z</dcterms:created>
  <dcterms:modified xsi:type="dcterms:W3CDTF">2025-07-09T03:29:28Z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904C8DF3EB71476B8C90A439921237C4</vt:lpwstr>
  </property>
  <property fmtid="{D5CDD505-2E9C-101B-9397-08002B2CF9AE}" pid="3" name="KSOProductBuildVer">
    <vt:lpwstr>2052-12.1.0.21541</vt:lpwstr>
  </property>
  <property fmtid="{D5CDD505-2E9C-101B-9397-08002B2CF9AE}" pid="4" name="commondata">
    <vt:lpwstr>eyJoZGlkIjoiZjMwN2ZmZDIxZjgyMWFlMWYxMDI5OTljMDNjNDgxY2EifQ==</vt:lpwstr>
  </property>
</Properties>
</file>