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Computer LAB\Downloads\"/>
    </mc:Choice>
  </mc:AlternateContent>
  <xr:revisionPtr revIDLastSave="0" documentId="13_ncr:1000001_{424326DD-1E88-0F41-A46E-AB658BDAE08E}" xr6:coauthVersionLast="47" xr6:coauthVersionMax="47" xr10:uidLastSave="{00000000-0000-0000-0000-000000000000}"/>
  <bookViews>
    <workbookView xWindow="0" yWindow="0" windowWidth="11490" windowHeight="4545" tabRatio="945" activeTab="1" xr2:uid="{00000000-000D-0000-FFFF-FFFF00000000}"/>
  </bookViews>
  <sheets>
    <sheet name="Data" sheetId="10" r:id="rId1"/>
    <sheet name="Sheet1" sheetId="1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0" l="1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" i="10"/>
  <c r="D4" i="10"/>
  <c r="D5" i="10"/>
  <c r="D6" i="10"/>
  <c r="D7" i="10"/>
  <c r="D8" i="10"/>
  <c r="D9" i="10"/>
  <c r="D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2" i="10"/>
</calcChain>
</file>

<file path=xl/sharedStrings.xml><?xml version="1.0" encoding="utf-8"?>
<sst xmlns="http://schemas.openxmlformats.org/spreadsheetml/2006/main" count="139" uniqueCount="77">
  <si>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</si>
  <si>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</si>
  <si>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</si>
  <si>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</si>
  <si>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</si>
  <si>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</si>
  <si>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</si>
  <si>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</si>
  <si>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</si>
  <si>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</si>
  <si>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</si>
  <si>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</si>
  <si>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</si>
  <si>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</si>
  <si>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Unicorn Horn</t>
  </si>
  <si>
    <t>Mike   Tyson</t>
  </si>
  <si>
    <t>West</t>
  </si>
  <si>
    <t>Poor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</si>
  <si>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</si>
  <si>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</si>
  <si>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</si>
  <si>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</si>
  <si>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</si>
  <si>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</si>
  <si>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</si>
  <si>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</si>
  <si>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</si>
  <si>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</si>
  <si>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</si>
  <si>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</si>
  <si>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</si>
  <si>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</si>
  <si>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Lasso of Truth</t>
  </si>
  <si>
    <t>Tony Stark</t>
  </si>
  <si>
    <t>Iron Man Suit</t>
  </si>
  <si>
    <t>Steve Rogers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</si>
  <si>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</si>
  <si>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</si>
  <si>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</si>
  <si>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</si>
  <si>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</si>
  <si>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</si>
  <si>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</si>
  <si>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</si>
  <si>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</si>
  <si>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Howard Stark</t>
  </si>
  <si>
    <t>Arc Reactor</t>
  </si>
  <si>
    <t>Hank Pym</t>
  </si>
  <si>
    <t>Ant-Man Suit</t>
  </si>
  <si>
    <t>Janet van Dyne</t>
  </si>
  <si>
    <t>Comic Book</t>
  </si>
  <si>
    <t>George Perez</t>
  </si>
  <si>
    <t>Roger Stern</t>
  </si>
  <si>
    <t>Notepads</t>
  </si>
  <si>
    <t>Pen Set</t>
  </si>
  <si>
    <t>Loki Laufeyson</t>
  </si>
  <si>
    <t>Asgard</t>
  </si>
  <si>
    <t>Mischief</t>
  </si>
  <si>
    <t>Trickster's Hat</t>
  </si>
  <si>
    <t>Worthy</t>
  </si>
  <si>
    <t>Mjolnir</t>
  </si>
  <si>
    <t>Spy</t>
  </si>
  <si>
    <t>Spy Kit</t>
  </si>
  <si>
    <t>Leader</t>
  </si>
  <si>
    <t>Leadership Manual</t>
  </si>
  <si>
    <t>Excellent</t>
  </si>
  <si>
    <t>Kurt Busied</t>
  </si>
  <si>
    <t>Tom DE Falco</t>
  </si>
  <si>
    <t>Sale</t>
  </si>
  <si>
    <t>Diana Prce</t>
  </si>
  <si>
    <t>Capta America Shield</t>
  </si>
  <si>
    <t>Vtage Pistol</t>
  </si>
  <si>
    <t>Wasp's Wgs</t>
  </si>
  <si>
    <t>Drawg Pad</t>
  </si>
  <si>
    <t>Thor Odson</t>
  </si>
  <si>
    <t>Boxg Gloves</t>
  </si>
  <si>
    <t>RegionID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</si>
</sst>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_-* #,##0.00_-;\-* #,##0.00_-;_-* &quot;-&quot;??_-;_-@_-"/>
    <numFmt numFmtId="165" formatCode="[$$-3C09]#,##0.00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left" vertical="top"/>
    </xf>
    <xf numFmtId="22" fontId="2" fillId="0" borderId="0" xfId="0" applyNumberFormat="1" applyFont="1"/>
    <xf numFmtId="0" fontId="2" fillId="0" borderId="0" xfId="0" applyFont="1"/>
    <xf numFmtId="8" fontId="2" fillId="0" borderId="0" xfId="0" applyNumberFormat="1" applyFont="1"/>
    <xf numFmtId="14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 /><Relationship Id="rId3" Type="http://schemas.openxmlformats.org/officeDocument/2006/relationships/theme" Target="theme/theme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10" Type="http://schemas.openxmlformats.org/officeDocument/2006/relationships/customXml" Target="../customXml/item4.xml" /><Relationship Id="rId4" Type="http://schemas.openxmlformats.org/officeDocument/2006/relationships/styles" Target="styles.xml" /><Relationship Id="rId9" Type="http://schemas.openxmlformats.org/officeDocument/2006/relationships/customXml" Target="../customXml/item3.xml" /></Relationships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opLeftCell="J1" zoomScaleNormal="100" workbookViewId="0">
      <selection activeCell="F1" sqref="F1:F1048576"/>
    </sheetView>
  </sheetViews>
  <sheetFormatPr defaultRowHeight="15" x14ac:dyDescent="0.2"/>
  <cols>
    <col min="1" max="1" width="14.796875" bestFit="1" customWidth="1"/>
    <col min="2" max="2" width="2.95703125" bestFit="1" customWidth="1"/>
    <col min="3" max="3" width="17.62109375" bestFit="1" customWidth="1"/>
    <col min="4" max="4" width="11.56640625" customWidth="1"/>
    <col min="5" max="5" width="7.12890625" bestFit="1" customWidth="1"/>
    <col min="6" max="6" width="7.12890625" customWidth="1"/>
    <col min="7" max="7" width="12.64453125" customWidth="1"/>
    <col min="8" max="8" width="23.40625" bestFit="1" customWidth="1"/>
    <col min="9" max="9" width="8.7421875" bestFit="1" customWidth="1"/>
    <col min="10" max="10" width="13.31640625" bestFit="1" customWidth="1"/>
    <col min="11" max="11" width="9.1445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76</v>
      </c>
      <c r="E1" s="1" t="s">
        <v>3</v>
      </c>
      <c r="F1" s="1"/>
      <c r="G1" s="1" t="s">
        <v>4</v>
      </c>
      <c r="H1" s="1" t="s">
        <v>5</v>
      </c>
      <c r="I1" s="1" t="s">
        <v>6</v>
      </c>
      <c r="J1" s="1" t="s">
        <v>7</v>
      </c>
      <c r="K1" s="1" t="s">
        <v>68</v>
      </c>
    </row>
    <row r="2" spans="1:11" x14ac:dyDescent="0.2">
      <c r="A2" s="2">
        <v>44227</v>
      </c>
      <c r="B2" s="3">
        <v>1</v>
      </c>
      <c r="C2" s="3" t="s">
        <v>8</v>
      </c>
      <c r="D2" s="3">
        <f>VLOOKUP(E2,Sheet1!$F$6:$G$10,2,FALSE)</f>
        <v>3</v>
      </c>
      <c r="E2" s="3" t="s">
        <v>9</v>
      </c>
      <c r="F2" s="3"/>
      <c r="G2" s="3" t="s">
        <v>10</v>
      </c>
      <c r="H2" s="3" t="s">
        <v>11</v>
      </c>
      <c r="I2" s="3">
        <v>10</v>
      </c>
      <c r="J2" s="4">
        <v>20</v>
      </c>
      <c r="K2" s="6">
        <f>I2*J2</f>
        <v>200</v>
      </c>
    </row>
    <row r="3" spans="1:11" x14ac:dyDescent="0.2">
      <c r="A3" s="2">
        <v>44255</v>
      </c>
      <c r="B3" s="3">
        <v>2</v>
      </c>
      <c r="C3" s="3" t="s">
        <v>12</v>
      </c>
      <c r="D3" s="3">
        <f>VLOOKUP(E3,Sheet1!$F$6:$G$10,2,FALSE)</f>
        <v>2</v>
      </c>
      <c r="E3" s="3" t="s">
        <v>13</v>
      </c>
      <c r="F3" s="3"/>
      <c r="G3" s="3" t="s">
        <v>65</v>
      </c>
      <c r="H3" s="3" t="s">
        <v>14</v>
      </c>
      <c r="I3" s="3">
        <v>15</v>
      </c>
      <c r="J3" s="4">
        <v>10</v>
      </c>
      <c r="K3" s="6">
        <f t="shared" ref="K3:K32" si="0">I3*J3</f>
        <v>150</v>
      </c>
    </row>
    <row r="4" spans="1:11" x14ac:dyDescent="0.2">
      <c r="A4" s="2">
        <v>44286</v>
      </c>
      <c r="B4" s="3">
        <v>3</v>
      </c>
      <c r="C4" s="3" t="s">
        <v>15</v>
      </c>
      <c r="D4" s="3">
        <f>VLOOKUP(E4,Sheet1!$F$6:$G$10,2,FALSE)</f>
        <v>5</v>
      </c>
      <c r="E4" s="3" t="s">
        <v>16</v>
      </c>
      <c r="F4" s="3"/>
      <c r="G4" s="3" t="s">
        <v>17</v>
      </c>
      <c r="H4" s="3" t="s">
        <v>75</v>
      </c>
      <c r="I4" s="3">
        <v>0</v>
      </c>
      <c r="J4" s="3"/>
      <c r="K4" s="6">
        <f t="shared" si="0"/>
        <v>0</v>
      </c>
    </row>
    <row r="5" spans="1:11" x14ac:dyDescent="0.2">
      <c r="A5" s="2">
        <v>44316</v>
      </c>
      <c r="B5" s="3">
        <v>4</v>
      </c>
      <c r="C5" s="3" t="s">
        <v>18</v>
      </c>
      <c r="D5" s="3">
        <f>VLOOKUP(E5,Sheet1!$F$6:$G$10,2,FALSE)</f>
        <v>4</v>
      </c>
      <c r="E5" s="3" t="s">
        <v>19</v>
      </c>
      <c r="F5" s="3"/>
      <c r="G5" s="3" t="s">
        <v>20</v>
      </c>
      <c r="H5" s="3" t="s">
        <v>21</v>
      </c>
      <c r="I5" s="3">
        <v>25</v>
      </c>
      <c r="J5" s="4">
        <v>10</v>
      </c>
      <c r="K5" s="6">
        <f t="shared" si="0"/>
        <v>250</v>
      </c>
    </row>
    <row r="6" spans="1:11" x14ac:dyDescent="0.2">
      <c r="A6" s="2">
        <v>44347</v>
      </c>
      <c r="B6" s="3">
        <v>5</v>
      </c>
      <c r="C6" s="3" t="s">
        <v>22</v>
      </c>
      <c r="D6" s="3">
        <f>VLOOKUP(E6,Sheet1!$F$6:$G$10,2,FALSE)</f>
        <v>2</v>
      </c>
      <c r="E6" s="3" t="s">
        <v>13</v>
      </c>
      <c r="F6" s="3"/>
      <c r="G6" s="3" t="s">
        <v>10</v>
      </c>
      <c r="H6" s="3" t="s">
        <v>23</v>
      </c>
      <c r="I6" s="3">
        <v>30</v>
      </c>
      <c r="J6" s="4">
        <v>16.670000000000002</v>
      </c>
      <c r="K6" s="6">
        <f t="shared" si="0"/>
        <v>500.1</v>
      </c>
    </row>
    <row r="7" spans="1:11" x14ac:dyDescent="0.2">
      <c r="A7" s="2">
        <v>44377</v>
      </c>
      <c r="B7" s="3">
        <v>6</v>
      </c>
      <c r="C7" s="3" t="s">
        <v>24</v>
      </c>
      <c r="D7" s="3">
        <f>VLOOKUP(E7,Sheet1!$F$6:$G$10,2,FALSE)</f>
        <v>2</v>
      </c>
      <c r="E7" s="3" t="s">
        <v>13</v>
      </c>
      <c r="F7" s="3"/>
      <c r="G7" s="3" t="s">
        <v>65</v>
      </c>
      <c r="H7" s="3" t="s">
        <v>25</v>
      </c>
      <c r="I7" s="3">
        <v>0</v>
      </c>
      <c r="J7" s="3"/>
      <c r="K7" s="6">
        <f t="shared" si="0"/>
        <v>0</v>
      </c>
    </row>
    <row r="8" spans="1:11" x14ac:dyDescent="0.2">
      <c r="A8" s="2">
        <v>44408</v>
      </c>
      <c r="B8" s="3">
        <v>7</v>
      </c>
      <c r="C8" s="3" t="s">
        <v>26</v>
      </c>
      <c r="D8" s="3">
        <f>VLOOKUP(E8,Sheet1!$F$6:$G$10,2,FALSE)</f>
        <v>5</v>
      </c>
      <c r="E8" s="3" t="s">
        <v>16</v>
      </c>
      <c r="F8" s="3"/>
      <c r="G8" s="3" t="s">
        <v>17</v>
      </c>
      <c r="H8" s="3" t="s">
        <v>27</v>
      </c>
      <c r="I8" s="3">
        <v>35</v>
      </c>
      <c r="J8" s="4">
        <v>10</v>
      </c>
      <c r="K8" s="6">
        <f t="shared" si="0"/>
        <v>350</v>
      </c>
    </row>
    <row r="9" spans="1:11" x14ac:dyDescent="0.2">
      <c r="A9" s="2">
        <v>44439</v>
      </c>
      <c r="B9" s="3">
        <v>8</v>
      </c>
      <c r="C9" s="3" t="s">
        <v>28</v>
      </c>
      <c r="D9" s="3">
        <f>VLOOKUP(E9,Sheet1!$F$6:$G$10,2,FALSE)</f>
        <v>4</v>
      </c>
      <c r="E9" s="3" t="s">
        <v>19</v>
      </c>
      <c r="F9" s="3"/>
      <c r="G9" s="3" t="s">
        <v>20</v>
      </c>
      <c r="H9" s="3" t="s">
        <v>29</v>
      </c>
      <c r="I9" s="3">
        <v>40</v>
      </c>
      <c r="J9" s="4">
        <v>15</v>
      </c>
      <c r="K9" s="6">
        <f t="shared" si="0"/>
        <v>600</v>
      </c>
    </row>
    <row r="10" spans="1:11" x14ac:dyDescent="0.2">
      <c r="A10" s="2">
        <v>44469</v>
      </c>
      <c r="B10" s="3">
        <v>9</v>
      </c>
      <c r="C10" s="3" t="s">
        <v>30</v>
      </c>
      <c r="D10" s="3">
        <f>VLOOKUP(E10,Sheet1!$F$6:$G$10,2,FALSE)</f>
        <v>2</v>
      </c>
      <c r="E10" s="3" t="s">
        <v>13</v>
      </c>
      <c r="F10" s="3"/>
      <c r="G10" s="3" t="s">
        <v>10</v>
      </c>
      <c r="H10" s="3" t="s">
        <v>31</v>
      </c>
      <c r="I10" s="3">
        <v>45</v>
      </c>
      <c r="J10" s="4">
        <v>12.22</v>
      </c>
      <c r="K10" s="6">
        <f t="shared" si="0"/>
        <v>549.9</v>
      </c>
    </row>
    <row r="11" spans="1:11" x14ac:dyDescent="0.2">
      <c r="A11" s="2">
        <v>44500</v>
      </c>
      <c r="B11" s="3">
        <v>10</v>
      </c>
      <c r="C11" s="3" t="s">
        <v>69</v>
      </c>
      <c r="D11" s="3">
        <f>VLOOKUP(E11,Sheet1!$F$6:$G$10,2,FALSE)</f>
        <v>3</v>
      </c>
      <c r="E11" s="3" t="s">
        <v>9</v>
      </c>
      <c r="F11" s="3"/>
      <c r="G11" s="3" t="s">
        <v>65</v>
      </c>
      <c r="H11" s="3" t="s">
        <v>32</v>
      </c>
      <c r="I11" s="3">
        <v>50</v>
      </c>
      <c r="J11" s="4">
        <v>14</v>
      </c>
      <c r="K11" s="6">
        <f t="shared" si="0"/>
        <v>700</v>
      </c>
    </row>
    <row r="12" spans="1:11" x14ac:dyDescent="0.2">
      <c r="A12" s="2">
        <v>44530</v>
      </c>
      <c r="B12" s="3">
        <v>11</v>
      </c>
      <c r="C12" s="3" t="s">
        <v>33</v>
      </c>
      <c r="D12" s="3">
        <f>VLOOKUP(E12,Sheet1!$F$6:$G$10,2,FALSE)</f>
        <v>5</v>
      </c>
      <c r="E12" s="3" t="s">
        <v>16</v>
      </c>
      <c r="F12" s="3"/>
      <c r="G12" s="3" t="s">
        <v>17</v>
      </c>
      <c r="H12" s="3" t="s">
        <v>34</v>
      </c>
      <c r="I12" s="3">
        <v>5</v>
      </c>
      <c r="J12" s="4">
        <v>160</v>
      </c>
      <c r="K12" s="6">
        <f t="shared" si="0"/>
        <v>800</v>
      </c>
    </row>
    <row r="13" spans="1:11" x14ac:dyDescent="0.2">
      <c r="A13" s="2">
        <v>44561</v>
      </c>
      <c r="B13" s="3">
        <v>12</v>
      </c>
      <c r="C13" s="3" t="s">
        <v>35</v>
      </c>
      <c r="D13" s="3">
        <f>VLOOKUP(E13,Sheet1!$F$6:$G$10,2,FALSE)</f>
        <v>4</v>
      </c>
      <c r="E13" s="3" t="s">
        <v>19</v>
      </c>
      <c r="F13" s="3"/>
      <c r="G13" s="3" t="s">
        <v>20</v>
      </c>
      <c r="H13" s="3" t="s">
        <v>70</v>
      </c>
      <c r="I13" s="3">
        <v>20</v>
      </c>
      <c r="J13" s="4">
        <v>45</v>
      </c>
      <c r="K13" s="6">
        <f t="shared" si="0"/>
        <v>900</v>
      </c>
    </row>
    <row r="14" spans="1:11" x14ac:dyDescent="0.2">
      <c r="A14" s="2">
        <v>44592</v>
      </c>
      <c r="B14" s="3">
        <v>13</v>
      </c>
      <c r="C14" s="3" t="s">
        <v>36</v>
      </c>
      <c r="D14" s="3">
        <f>VLOOKUP(E14,Sheet1!$F$6:$G$10,2,FALSE)</f>
        <v>2</v>
      </c>
      <c r="E14" s="3" t="s">
        <v>13</v>
      </c>
      <c r="F14" s="3"/>
      <c r="G14" s="3" t="s">
        <v>10</v>
      </c>
      <c r="H14" s="3" t="s">
        <v>37</v>
      </c>
      <c r="I14" s="3">
        <v>0</v>
      </c>
      <c r="J14" s="3"/>
      <c r="K14" s="6">
        <f t="shared" si="0"/>
        <v>0</v>
      </c>
    </row>
    <row r="15" spans="1:11" x14ac:dyDescent="0.2">
      <c r="A15" s="2">
        <v>44620</v>
      </c>
      <c r="B15" s="3">
        <v>14</v>
      </c>
      <c r="C15" s="3" t="s">
        <v>38</v>
      </c>
      <c r="D15" s="3">
        <f>VLOOKUP(E15,Sheet1!$F$6:$G$10,2,FALSE)</f>
        <v>2</v>
      </c>
      <c r="E15" s="3" t="s">
        <v>13</v>
      </c>
      <c r="F15" s="3"/>
      <c r="G15" s="3" t="s">
        <v>65</v>
      </c>
      <c r="H15" s="3" t="s">
        <v>39</v>
      </c>
      <c r="I15" s="3">
        <v>30</v>
      </c>
      <c r="J15" s="4">
        <v>36.67</v>
      </c>
      <c r="K15" s="6">
        <f t="shared" si="0"/>
        <v>1100.1000000000001</v>
      </c>
    </row>
    <row r="16" spans="1:11" x14ac:dyDescent="0.2">
      <c r="A16" s="2">
        <v>44316</v>
      </c>
      <c r="B16" s="3">
        <v>4</v>
      </c>
      <c r="C16" s="3" t="s">
        <v>18</v>
      </c>
      <c r="D16" s="3">
        <f>VLOOKUP(E16,Sheet1!$F$6:$G$10,2,FALSE)</f>
        <v>4</v>
      </c>
      <c r="E16" s="3" t="s">
        <v>19</v>
      </c>
      <c r="F16" s="3"/>
      <c r="G16" s="3" t="s">
        <v>20</v>
      </c>
      <c r="H16" s="3" t="s">
        <v>21</v>
      </c>
      <c r="I16" s="3">
        <v>25</v>
      </c>
      <c r="J16" s="4">
        <v>10</v>
      </c>
      <c r="K16" s="6">
        <f t="shared" si="0"/>
        <v>250</v>
      </c>
    </row>
    <row r="17" spans="1:13" x14ac:dyDescent="0.2">
      <c r="A17" s="2">
        <v>44347</v>
      </c>
      <c r="B17" s="3">
        <v>5</v>
      </c>
      <c r="C17" s="3" t="s">
        <v>22</v>
      </c>
      <c r="D17" s="3">
        <f>VLOOKUP(E17,Sheet1!$F$6:$G$10,2,FALSE)</f>
        <v>2</v>
      </c>
      <c r="E17" s="3" t="s">
        <v>13</v>
      </c>
      <c r="F17" s="3"/>
      <c r="G17" s="3" t="s">
        <v>10</v>
      </c>
      <c r="H17" s="3" t="s">
        <v>23</v>
      </c>
      <c r="I17" s="3">
        <v>30</v>
      </c>
      <c r="J17" s="4">
        <v>16.670000000000002</v>
      </c>
      <c r="K17" s="6">
        <f t="shared" si="0"/>
        <v>500.1</v>
      </c>
    </row>
    <row r="18" spans="1:13" x14ac:dyDescent="0.2">
      <c r="A18" s="2">
        <v>44377</v>
      </c>
      <c r="B18" s="3">
        <v>6</v>
      </c>
      <c r="C18" s="3" t="s">
        <v>24</v>
      </c>
      <c r="D18" s="3">
        <f>VLOOKUP(E18,Sheet1!$F$6:$G$10,2,FALSE)</f>
        <v>2</v>
      </c>
      <c r="E18" s="3" t="s">
        <v>13</v>
      </c>
      <c r="F18" s="3"/>
      <c r="G18" s="3" t="s">
        <v>65</v>
      </c>
      <c r="H18" s="3" t="s">
        <v>25</v>
      </c>
      <c r="I18" s="3">
        <v>0</v>
      </c>
      <c r="J18" s="3"/>
      <c r="K18" s="6">
        <f t="shared" si="0"/>
        <v>0</v>
      </c>
    </row>
    <row r="19" spans="1:13" x14ac:dyDescent="0.2">
      <c r="A19" s="2">
        <v>44651</v>
      </c>
      <c r="B19" s="3">
        <v>15</v>
      </c>
      <c r="C19" s="3" t="s">
        <v>40</v>
      </c>
      <c r="D19" s="3">
        <f>VLOOKUP(E19,Sheet1!$F$6:$G$10,2,FALSE)</f>
        <v>5</v>
      </c>
      <c r="E19" s="3" t="s">
        <v>16</v>
      </c>
      <c r="F19" s="3"/>
      <c r="G19" s="3" t="s">
        <v>17</v>
      </c>
      <c r="H19" s="3" t="s">
        <v>41</v>
      </c>
      <c r="I19" s="3">
        <v>35</v>
      </c>
      <c r="J19" s="4">
        <v>34.29</v>
      </c>
      <c r="K19" s="6">
        <f t="shared" si="0"/>
        <v>1200.1499999999999</v>
      </c>
    </row>
    <row r="20" spans="1:13" x14ac:dyDescent="0.2">
      <c r="A20" s="2">
        <v>44681</v>
      </c>
      <c r="B20" s="3">
        <v>16</v>
      </c>
      <c r="C20" s="3" t="s">
        <v>42</v>
      </c>
      <c r="D20" s="3">
        <f>VLOOKUP(E20,Sheet1!$F$6:$G$10,2,FALSE)</f>
        <v>4</v>
      </c>
      <c r="E20" s="3" t="s">
        <v>19</v>
      </c>
      <c r="F20" s="3"/>
      <c r="G20" s="3" t="s">
        <v>20</v>
      </c>
      <c r="H20" s="3" t="s">
        <v>43</v>
      </c>
      <c r="I20" s="3">
        <v>0</v>
      </c>
      <c r="J20" s="3"/>
      <c r="K20" s="6">
        <f t="shared" si="0"/>
        <v>0</v>
      </c>
    </row>
    <row r="21" spans="1:13" x14ac:dyDescent="0.2">
      <c r="A21" s="2">
        <v>44712</v>
      </c>
      <c r="B21" s="3">
        <v>17</v>
      </c>
      <c r="C21" s="3" t="s">
        <v>44</v>
      </c>
      <c r="D21" s="3">
        <f>VLOOKUP(E21,Sheet1!$F$6:$G$10,2,FALSE)</f>
        <v>2</v>
      </c>
      <c r="E21" s="3" t="s">
        <v>13</v>
      </c>
      <c r="F21" s="3"/>
      <c r="G21" s="3" t="s">
        <v>10</v>
      </c>
      <c r="H21" s="3" t="s">
        <v>71</v>
      </c>
      <c r="I21" s="3">
        <v>40</v>
      </c>
      <c r="J21" s="4">
        <v>35</v>
      </c>
      <c r="K21" s="6">
        <f t="shared" si="0"/>
        <v>1400</v>
      </c>
    </row>
    <row r="22" spans="1:13" x14ac:dyDescent="0.2">
      <c r="A22" s="2">
        <v>44742</v>
      </c>
      <c r="B22" s="3">
        <v>18</v>
      </c>
      <c r="C22" s="3" t="s">
        <v>45</v>
      </c>
      <c r="D22" s="3">
        <f>VLOOKUP(E22,Sheet1!$F$6:$G$10,2,FALSE)</f>
        <v>3</v>
      </c>
      <c r="E22" s="3" t="s">
        <v>9</v>
      </c>
      <c r="F22" s="3"/>
      <c r="G22" s="3" t="s">
        <v>65</v>
      </c>
      <c r="H22" s="3" t="s">
        <v>46</v>
      </c>
      <c r="I22" s="3">
        <v>45</v>
      </c>
      <c r="J22" s="4">
        <v>33.33</v>
      </c>
      <c r="K22" s="6">
        <f t="shared" si="0"/>
        <v>1499.85</v>
      </c>
    </row>
    <row r="23" spans="1:13" x14ac:dyDescent="0.2">
      <c r="A23" s="2">
        <v>44773</v>
      </c>
      <c r="B23" s="3">
        <v>19</v>
      </c>
      <c r="C23" s="3" t="s">
        <v>47</v>
      </c>
      <c r="D23" s="3">
        <f>VLOOKUP(E23,Sheet1!$F$6:$G$10,2,FALSE)</f>
        <v>5</v>
      </c>
      <c r="E23" s="3" t="s">
        <v>16</v>
      </c>
      <c r="F23" s="3"/>
      <c r="G23" s="3" t="s">
        <v>17</v>
      </c>
      <c r="H23" s="3" t="s">
        <v>48</v>
      </c>
      <c r="I23" s="3">
        <v>50</v>
      </c>
      <c r="J23" s="4">
        <v>32</v>
      </c>
      <c r="K23" s="6">
        <f t="shared" si="0"/>
        <v>1600</v>
      </c>
    </row>
    <row r="24" spans="1:13" x14ac:dyDescent="0.2">
      <c r="A24" s="2">
        <v>44804</v>
      </c>
      <c r="B24" s="3">
        <v>20</v>
      </c>
      <c r="C24" s="3" t="s">
        <v>49</v>
      </c>
      <c r="D24" s="3">
        <f>VLOOKUP(E24,Sheet1!$F$6:$G$10,2,FALSE)</f>
        <v>4</v>
      </c>
      <c r="E24" s="3" t="s">
        <v>19</v>
      </c>
      <c r="F24" s="3"/>
      <c r="G24" s="3" t="s">
        <v>20</v>
      </c>
      <c r="H24" s="3" t="s">
        <v>72</v>
      </c>
      <c r="I24" s="3">
        <v>55</v>
      </c>
      <c r="J24" s="4">
        <v>30.91</v>
      </c>
      <c r="K24" s="6">
        <f t="shared" si="0"/>
        <v>1700.05</v>
      </c>
    </row>
    <row r="25" spans="1:13" x14ac:dyDescent="0.2">
      <c r="A25" s="2">
        <v>44834</v>
      </c>
      <c r="B25" s="3">
        <v>21</v>
      </c>
      <c r="C25" s="3" t="s">
        <v>66</v>
      </c>
      <c r="D25" s="3">
        <f>VLOOKUP(E25,Sheet1!$F$6:$G$10,2,FALSE)</f>
        <v>2</v>
      </c>
      <c r="E25" s="3" t="s">
        <v>13</v>
      </c>
      <c r="F25" s="3"/>
      <c r="G25" s="3" t="s">
        <v>10</v>
      </c>
      <c r="H25" s="3" t="s">
        <v>50</v>
      </c>
      <c r="I25" s="3">
        <v>60</v>
      </c>
      <c r="J25" s="4">
        <v>30</v>
      </c>
      <c r="K25" s="6">
        <f t="shared" si="0"/>
        <v>1800</v>
      </c>
    </row>
    <row r="26" spans="1:13" x14ac:dyDescent="0.2">
      <c r="A26" s="2">
        <v>44865</v>
      </c>
      <c r="B26" s="3">
        <v>22</v>
      </c>
      <c r="C26" s="3" t="s">
        <v>51</v>
      </c>
      <c r="D26" s="3">
        <f>VLOOKUP(E26,Sheet1!$F$6:$G$10,2,FALSE)</f>
        <v>3</v>
      </c>
      <c r="E26" s="3" t="s">
        <v>9</v>
      </c>
      <c r="F26" s="3"/>
      <c r="G26" s="3" t="s">
        <v>65</v>
      </c>
      <c r="H26" s="3" t="s">
        <v>73</v>
      </c>
      <c r="I26" s="3">
        <v>0</v>
      </c>
      <c r="J26" s="3"/>
      <c r="K26" s="6">
        <f t="shared" si="0"/>
        <v>0</v>
      </c>
    </row>
    <row r="27" spans="1:13" x14ac:dyDescent="0.2">
      <c r="A27" s="2">
        <v>44895</v>
      </c>
      <c r="B27" s="3">
        <v>23</v>
      </c>
      <c r="C27" s="3" t="s">
        <v>52</v>
      </c>
      <c r="D27" s="3">
        <f>VLOOKUP(E27,Sheet1!$F$6:$G$10,2,FALSE)</f>
        <v>5</v>
      </c>
      <c r="E27" s="3" t="s">
        <v>16</v>
      </c>
      <c r="F27" s="3"/>
      <c r="G27" s="3" t="s">
        <v>17</v>
      </c>
      <c r="H27" s="3" t="s">
        <v>53</v>
      </c>
      <c r="I27" s="3">
        <v>65</v>
      </c>
      <c r="J27" s="4">
        <v>30.77</v>
      </c>
      <c r="K27" s="6">
        <f t="shared" si="0"/>
        <v>2000.05</v>
      </c>
    </row>
    <row r="28" spans="1:13" x14ac:dyDescent="0.2">
      <c r="A28" s="2">
        <v>44926</v>
      </c>
      <c r="B28" s="3">
        <v>24</v>
      </c>
      <c r="C28" s="3" t="s">
        <v>67</v>
      </c>
      <c r="D28" s="3">
        <f>VLOOKUP(E28,Sheet1!$F$6:$G$10,2,FALSE)</f>
        <v>4</v>
      </c>
      <c r="E28" s="3" t="s">
        <v>19</v>
      </c>
      <c r="F28" s="3"/>
      <c r="G28" s="3" t="s">
        <v>20</v>
      </c>
      <c r="H28" s="3" t="s">
        <v>54</v>
      </c>
      <c r="I28" s="3">
        <v>70</v>
      </c>
      <c r="J28" s="4">
        <v>30</v>
      </c>
      <c r="K28" s="6">
        <f t="shared" si="0"/>
        <v>2100</v>
      </c>
    </row>
    <row r="29" spans="1:13" x14ac:dyDescent="0.2">
      <c r="A29" s="2">
        <v>44957</v>
      </c>
      <c r="B29" s="3">
        <v>25</v>
      </c>
      <c r="C29" s="3" t="s">
        <v>55</v>
      </c>
      <c r="D29" s="3">
        <f>VLOOKUP(E29,Sheet1!$F$6:$G$10,2,FALSE)</f>
        <v>1</v>
      </c>
      <c r="E29" s="3" t="s">
        <v>56</v>
      </c>
      <c r="F29" s="3"/>
      <c r="G29" s="3" t="s">
        <v>57</v>
      </c>
      <c r="H29" s="3" t="s">
        <v>58</v>
      </c>
      <c r="I29" s="3">
        <v>75</v>
      </c>
      <c r="J29" s="4">
        <v>29.33</v>
      </c>
      <c r="K29" s="6">
        <f t="shared" si="0"/>
        <v>2199.75</v>
      </c>
    </row>
    <row r="30" spans="1:13" x14ac:dyDescent="0.2">
      <c r="A30" s="2">
        <v>44985</v>
      </c>
      <c r="B30" s="3">
        <v>26</v>
      </c>
      <c r="C30" s="3" t="s">
        <v>74</v>
      </c>
      <c r="D30" s="3">
        <f>VLOOKUP(E30,Sheet1!$F$6:$G$10,2,FALSE)</f>
        <v>1</v>
      </c>
      <c r="E30" s="3" t="s">
        <v>56</v>
      </c>
      <c r="F30" s="3"/>
      <c r="G30" s="3" t="s">
        <v>59</v>
      </c>
      <c r="H30" s="3" t="s">
        <v>60</v>
      </c>
      <c r="I30" s="3">
        <v>80</v>
      </c>
      <c r="J30" s="4">
        <v>28.75</v>
      </c>
      <c r="K30" s="6">
        <f t="shared" si="0"/>
        <v>2300</v>
      </c>
      <c r="M30" s="5"/>
    </row>
    <row r="31" spans="1:13" x14ac:dyDescent="0.2">
      <c r="A31" s="2">
        <v>45016</v>
      </c>
      <c r="B31" s="3">
        <v>27</v>
      </c>
      <c r="C31" s="3" t="s">
        <v>36</v>
      </c>
      <c r="D31" s="3">
        <f>VLOOKUP(E31,Sheet1!$F$6:$G$10,2,FALSE)</f>
        <v>2</v>
      </c>
      <c r="E31" s="3" t="s">
        <v>13</v>
      </c>
      <c r="F31" s="3"/>
      <c r="G31" s="3" t="s">
        <v>61</v>
      </c>
      <c r="H31" s="3" t="s">
        <v>62</v>
      </c>
      <c r="I31" s="3">
        <v>0</v>
      </c>
      <c r="J31" s="3"/>
      <c r="K31" s="6">
        <f t="shared" si="0"/>
        <v>0</v>
      </c>
    </row>
    <row r="32" spans="1:13" x14ac:dyDescent="0.2">
      <c r="A32" s="2">
        <v>45046</v>
      </c>
      <c r="B32" s="3">
        <v>28</v>
      </c>
      <c r="C32" s="3" t="s">
        <v>35</v>
      </c>
      <c r="D32" s="3">
        <f>VLOOKUP(E32,Sheet1!$F$6:$G$10,2,FALSE)</f>
        <v>4</v>
      </c>
      <c r="E32" s="3" t="s">
        <v>19</v>
      </c>
      <c r="F32" s="3"/>
      <c r="G32" s="3" t="s">
        <v>63</v>
      </c>
      <c r="H32" s="3" t="s">
        <v>64</v>
      </c>
      <c r="I32" s="3">
        <v>85</v>
      </c>
      <c r="J32" s="4">
        <v>29.41</v>
      </c>
      <c r="K32" s="6">
        <f t="shared" si="0"/>
        <v>2499.85</v>
      </c>
    </row>
  </sheetData>
  <dataValidations count="1">
    <dataValidation type="list" allowBlank="1" showInputMessage="1" showErrorMessage="1" sqref="E2:F32" xr:uid="{00000000-0002-0000-0000-000000000000}">
      <formula1>"North,South,East,West,Asgard"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6:I13"/>
  <sheetViews>
    <sheetView tabSelected="1" workbookViewId="0">
      <selection activeCell="I13" sqref="I13"/>
    </sheetView>
  </sheetViews>
  <sheetFormatPr defaultRowHeight="15" x14ac:dyDescent="0.2"/>
  <sheetData>
    <row r="6" spans="6:9" x14ac:dyDescent="0.2">
      <c r="F6" t="s">
        <v>56</v>
      </c>
      <c r="G6">
        <v>1</v>
      </c>
    </row>
    <row r="7" spans="6:9" x14ac:dyDescent="0.2">
      <c r="F7" t="s">
        <v>13</v>
      </c>
      <c r="G7">
        <v>2</v>
      </c>
    </row>
    <row r="8" spans="6:9" x14ac:dyDescent="0.2">
      <c r="F8" t="s">
        <v>9</v>
      </c>
      <c r="G8">
        <v>3</v>
      </c>
    </row>
    <row r="9" spans="6:9" x14ac:dyDescent="0.2">
      <c r="F9" t="s">
        <v>19</v>
      </c>
      <c r="G9">
        <v>4</v>
      </c>
    </row>
    <row r="10" spans="6:9" x14ac:dyDescent="0.2">
      <c r="F10" t="s">
        <v>16</v>
      </c>
      <c r="G10">
        <v>5</v>
      </c>
      <c r="I10" s="3"/>
    </row>
    <row r="11" spans="6:9" x14ac:dyDescent="0.2">
      <c r="I11" s="3"/>
    </row>
    <row r="12" spans="6:9" x14ac:dyDescent="0.2">
      <c r="I12" s="3"/>
    </row>
    <row r="13" spans="6:9" x14ac:dyDescent="0.2">
      <c r="I13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04ec5a1a-e29c-407e-9660-cb4eaaff03ab"/>
    <ds:schemaRef ds:uri="98587d8b-32ff-4694-8d3a-6f66eb643b0d"/>
  </ds:schemaRefs>
</ds:datastoreItem>
</file>

<file path=customXml/itemProps2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www.w3.org/2000/xmlns/"/>
    <ds:schemaRef ds:uri="04ec5a1a-e29c-407e-9660-cb4eaaff03ab"/>
    <ds:schemaRef ds:uri="http://www.w3.org/2001/XMLSchema-instance"/>
  </ds:schemaRefs>
</ds:datastoreItem>
</file>

<file path=customXml/itemProps4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Computer LAB</cp:lastModifiedBy>
  <cp:revision/>
  <dcterms:created xsi:type="dcterms:W3CDTF">2019-12-23T04:48:23Z</dcterms:created>
  <dcterms:modified xsi:type="dcterms:W3CDTF">2025-02-26T12:46:06Z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