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01\Documents\CARES\TheWorldAvatar-main\Agents\InsertAgent\config\"/>
    </mc:Choice>
  </mc:AlternateContent>
  <xr:revisionPtr revIDLastSave="0" documentId="13_ncr:1_{96CEAA16-5A54-46D8-A090-F047D4E55DFB}" xr6:coauthVersionLast="47" xr6:coauthVersionMax="47" xr10:uidLastSave="{00000000-0000-0000-0000-000000000000}"/>
  <bookViews>
    <workbookView xWindow="-110" yWindow="-110" windowWidth="19420" windowHeight="10300" xr2:uid="{E4747EA3-5752-4CAD-9802-1CAEEFFE04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B3" i="1"/>
  <c r="B4" i="1"/>
  <c r="B5" i="1"/>
  <c r="B6" i="1"/>
  <c r="B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<sst xmlns="http://schemas.openxmlformats.org/spreadsheetml/2006/main" count="66" uniqueCount="38">
  <si>
    <t>reading_datestamp</t>
  </si>
  <si>
    <t>location_number</t>
  </si>
  <si>
    <t>pod_serial_number</t>
  </si>
  <si>
    <t>owner_number</t>
  </si>
  <si>
    <t>battery_low</t>
  </si>
  <si>
    <t>super_cap_voltage</t>
  </si>
  <si>
    <t>battery_voltage</t>
  </si>
  <si>
    <t>pressure</t>
  </si>
  <si>
    <t>temperature_c</t>
  </si>
  <si>
    <t>humidity</t>
  </si>
  <si>
    <t>particle_reading_number</t>
  </si>
  <si>
    <t>particle_p1</t>
  </si>
  <si>
    <t>particle_p2</t>
  </si>
  <si>
    <t>particle_p3</t>
  </si>
  <si>
    <t>reading_status</t>
  </si>
  <si>
    <t>pm10_slope</t>
  </si>
  <si>
    <t>pm10_offset</t>
  </si>
  <si>
    <t>pm4_slope</t>
  </si>
  <si>
    <t>pm4_offset</t>
  </si>
  <si>
    <t>pm2_5_slope</t>
  </si>
  <si>
    <t>pm2_5_offset</t>
  </si>
  <si>
    <t>pm1_slope</t>
  </si>
  <si>
    <t>pm1_offset</t>
  </si>
  <si>
    <t>pm_tpc_slope</t>
  </si>
  <si>
    <t>pm_tpc_offset</t>
  </si>
  <si>
    <t>pm_total_slope</t>
  </si>
  <si>
    <t>pm_total_offset</t>
  </si>
  <si>
    <t>particle_modem_overlap</t>
  </si>
  <si>
    <t>particleprotocol_version</t>
  </si>
  <si>
    <t>pm10_prescale</t>
  </si>
  <si>
    <t>pm4_prescale</t>
  </si>
  <si>
    <t>pm2_5_prescale</t>
  </si>
  <si>
    <t>pm1_prescale</t>
  </si>
  <si>
    <t>pm_tpc_prescale</t>
  </si>
  <si>
    <t>pm_total_prescale</t>
  </si>
  <si>
    <t>OK</t>
  </si>
  <si>
    <t>v3.0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</si>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</sst>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hh:mm:ss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64" fontId="1" fillId="0" borderId="0" xfId="1" applyNumberFormat="1"/>
    <xf numFmtId="49" fontId="0" fillId="0" borderId="0" xfId="0" applyNumberFormat="1"/>
    <xf numFmtId="1" fontId="0" fillId="0" borderId="0" xfId="0" applyNumberFormat="1"/>
  </cellXfs>
  <cellStyles count="2">
    <cellStyle name="Normal" xfId="0" builtinId="0"/>
    <cellStyle name="Normal 2" xfId="1" xr:uid="{2CDFFF3F-4D0D-4377-B8E0-D0752165D8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3F329-586E-48D7-802C-4C382949A9DA}">
  <dimension ref="A1:AI6"/>
  <sheetViews>
    <sheetView tabSelected="1" workbookViewId="0">
      <selection activeCell="A7" sqref="A7"/>
    </sheetView>
  </sheetViews>
  <sheetFormatPr defaultRowHeight="14.5" x14ac:dyDescent="0.35"/>
  <cols>
    <col min="1" max="1" width="20.08984375" customWidth="1"/>
    <col min="2" max="2" width="19" customWidth="1"/>
    <col min="3" max="3" width="28.36328125" customWidth="1"/>
    <col min="4" max="4" width="19" customWidth="1"/>
    <col min="11" max="11" width="31.26953125" style="4" customWidth="1"/>
    <col min="12" max="12" width="8.7265625" style="3"/>
    <col min="13" max="13" width="12.26953125" style="3" customWidth="1"/>
    <col min="14" max="14" width="11.90625" style="3" customWidth="1"/>
  </cols>
  <sheetData>
    <row r="1" spans="1:3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t="s">
        <v>33</v>
      </c>
      <c r="AI1" t="s">
        <v>34</v>
      </c>
    </row>
    <row r="2" spans="1:35" x14ac:dyDescent="0.35">
      <c r="A2" s="2">
        <v>44077.003472222219</v>
      </c>
      <c r="B2" t="str">
        <f>"1890"</f>
        <v>1890</v>
      </c>
      <c r="C2" t="str">
        <f>"2450495"</f>
        <v>2450495</v>
      </c>
      <c r="D2" t="str">
        <f>"340"</f>
        <v>340</v>
      </c>
      <c r="E2" t="b">
        <v>0</v>
      </c>
      <c r="F2">
        <v>4.7</v>
      </c>
      <c r="G2">
        <v>3.1</v>
      </c>
      <c r="H2" t="s">
        <v>37</v>
      </c>
      <c r="I2" s="1">
        <v>27.8</v>
      </c>
      <c r="J2" s="1">
        <v>87.5</v>
      </c>
      <c r="K2" s="4">
        <v>1</v>
      </c>
      <c r="L2" s="3">
        <v>30</v>
      </c>
      <c r="M2" s="3">
        <v>300</v>
      </c>
      <c r="N2" s="3">
        <v>3600</v>
      </c>
      <c r="O2" t="s">
        <v>35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0</v>
      </c>
      <c r="AB2" t="b">
        <v>1</v>
      </c>
      <c r="AC2" s="1" t="s">
        <v>36</v>
      </c>
      <c r="AD2" s="1">
        <v>22.82</v>
      </c>
      <c r="AE2" s="1">
        <v>21.44</v>
      </c>
      <c r="AF2" s="1">
        <v>19.45</v>
      </c>
      <c r="AG2" s="1">
        <v>17.52</v>
      </c>
      <c r="AH2" t="s">
        <v>37</v>
      </c>
      <c r="AI2" t="s">
        <v>37</v>
      </c>
    </row>
    <row r="3" spans="1:35" x14ac:dyDescent="0.35">
      <c r="A3" s="2">
        <v>44077.006944444445</v>
      </c>
      <c r="B3" t="str">
        <f t="shared" ref="B3:B6" si="0">"1890"</f>
        <v>1890</v>
      </c>
      <c r="C3" t="str">
        <f t="shared" ref="C3:C6" si="1">"2450495"</f>
        <v>2450495</v>
      </c>
      <c r="D3" t="str">
        <f t="shared" ref="D3:D6" si="2">"340"</f>
        <v>340</v>
      </c>
      <c r="E3" t="b">
        <v>0</v>
      </c>
      <c r="F3">
        <v>4.7</v>
      </c>
      <c r="G3">
        <v>3.1</v>
      </c>
      <c r="H3" t="s">
        <v>37</v>
      </c>
      <c r="I3" s="1">
        <v>27.8</v>
      </c>
      <c r="J3" s="1">
        <v>87.5</v>
      </c>
      <c r="K3" s="4">
        <v>2</v>
      </c>
      <c r="L3" s="3">
        <v>30</v>
      </c>
      <c r="M3" s="3">
        <v>300</v>
      </c>
      <c r="N3" s="3">
        <v>3600</v>
      </c>
      <c r="O3" t="s">
        <v>35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1</v>
      </c>
      <c r="AA3">
        <v>0</v>
      </c>
      <c r="AB3" t="b">
        <v>0</v>
      </c>
      <c r="AC3" s="1" t="s">
        <v>36</v>
      </c>
      <c r="AD3" s="1">
        <v>26.22</v>
      </c>
      <c r="AE3" s="1">
        <v>22.07</v>
      </c>
      <c r="AF3" s="1">
        <v>19.670000000000002</v>
      </c>
      <c r="AG3" s="1">
        <v>17.649999999999999</v>
      </c>
      <c r="AH3" t="s">
        <v>37</v>
      </c>
      <c r="AI3" t="s">
        <v>37</v>
      </c>
    </row>
    <row r="4" spans="1:35" x14ac:dyDescent="0.35">
      <c r="A4" s="2">
        <v>44077.010416666664</v>
      </c>
      <c r="B4" t="str">
        <f t="shared" si="0"/>
        <v>1890</v>
      </c>
      <c r="C4" t="str">
        <f t="shared" si="1"/>
        <v>2450495</v>
      </c>
      <c r="D4" t="str">
        <f t="shared" si="2"/>
        <v>340</v>
      </c>
      <c r="E4" t="b">
        <v>0</v>
      </c>
      <c r="F4">
        <v>4.7</v>
      </c>
      <c r="G4">
        <v>3.1</v>
      </c>
      <c r="H4" t="s">
        <v>37</v>
      </c>
      <c r="I4" s="1">
        <v>27.8</v>
      </c>
      <c r="J4" s="1">
        <v>87.6</v>
      </c>
      <c r="K4" s="4">
        <v>3</v>
      </c>
      <c r="L4" s="3">
        <v>30</v>
      </c>
      <c r="M4" s="3">
        <v>300</v>
      </c>
      <c r="N4" s="3">
        <v>3600</v>
      </c>
      <c r="O4" t="s">
        <v>35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0</v>
      </c>
      <c r="AB4" t="b">
        <v>0</v>
      </c>
      <c r="AC4" s="1" t="s">
        <v>36</v>
      </c>
      <c r="AD4" s="1">
        <v>23.6</v>
      </c>
      <c r="AE4" s="1">
        <v>21.7</v>
      </c>
      <c r="AF4" s="1">
        <v>19.7</v>
      </c>
      <c r="AG4" s="1">
        <v>17.59</v>
      </c>
      <c r="AH4" t="s">
        <v>37</v>
      </c>
      <c r="AI4" t="s">
        <v>37</v>
      </c>
    </row>
    <row r="5" spans="1:35" x14ac:dyDescent="0.35">
      <c r="A5" s="2">
        <v>44077.013888888891</v>
      </c>
      <c r="B5" t="str">
        <f t="shared" si="0"/>
        <v>1890</v>
      </c>
      <c r="C5" t="str">
        <f t="shared" si="1"/>
        <v>2450495</v>
      </c>
      <c r="D5" t="str">
        <f t="shared" si="2"/>
        <v>340</v>
      </c>
      <c r="E5" t="b">
        <v>0</v>
      </c>
      <c r="F5">
        <v>4.7</v>
      </c>
      <c r="G5">
        <v>3.1</v>
      </c>
      <c r="H5" t="s">
        <v>37</v>
      </c>
      <c r="I5" s="1">
        <v>27.9</v>
      </c>
      <c r="J5" s="1">
        <v>87.6</v>
      </c>
      <c r="K5" s="4">
        <v>4</v>
      </c>
      <c r="L5" s="3">
        <v>30</v>
      </c>
      <c r="M5" s="3">
        <v>300</v>
      </c>
      <c r="N5" s="3">
        <v>3600</v>
      </c>
      <c r="O5" t="s">
        <v>35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0</v>
      </c>
      <c r="X5">
        <v>1</v>
      </c>
      <c r="Y5">
        <v>0</v>
      </c>
      <c r="Z5">
        <v>1</v>
      </c>
      <c r="AA5">
        <v>0</v>
      </c>
      <c r="AB5" t="b">
        <v>0</v>
      </c>
      <c r="AC5" s="1" t="s">
        <v>36</v>
      </c>
      <c r="AD5" s="1">
        <v>23.32</v>
      </c>
      <c r="AE5" s="1">
        <v>21.43</v>
      </c>
      <c r="AF5" s="1">
        <v>19.309999999999999</v>
      </c>
      <c r="AG5" s="1">
        <v>17.38</v>
      </c>
      <c r="AH5" t="s">
        <v>37</v>
      </c>
      <c r="AI5" t="s">
        <v>37</v>
      </c>
    </row>
    <row r="6" spans="1:35" x14ac:dyDescent="0.35">
      <c r="A6" s="2">
        <v>44077.017361111109</v>
      </c>
      <c r="B6" t="str">
        <f t="shared" si="0"/>
        <v>1890</v>
      </c>
      <c r="C6" t="str">
        <f t="shared" si="1"/>
        <v>2450495</v>
      </c>
      <c r="D6" t="str">
        <f t="shared" si="2"/>
        <v>340</v>
      </c>
      <c r="E6" t="b">
        <v>0</v>
      </c>
      <c r="F6">
        <v>4.7</v>
      </c>
      <c r="G6">
        <v>3.1</v>
      </c>
      <c r="H6" t="s">
        <v>37</v>
      </c>
      <c r="I6" s="1" t="s">
        <v>37</v>
      </c>
      <c r="J6" s="1" t="s">
        <v>37</v>
      </c>
      <c r="K6" s="4">
        <v>5</v>
      </c>
      <c r="L6" s="3">
        <v>30</v>
      </c>
      <c r="M6" s="3">
        <v>300</v>
      </c>
      <c r="N6" s="3">
        <v>3600</v>
      </c>
      <c r="O6" t="s">
        <v>35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1</v>
      </c>
      <c r="AA6">
        <v>0</v>
      </c>
      <c r="AB6" t="b">
        <v>0</v>
      </c>
      <c r="AC6" s="1" t="s">
        <v>36</v>
      </c>
      <c r="AD6" s="1" t="s">
        <v>37</v>
      </c>
      <c r="AE6" s="1" t="s">
        <v>37</v>
      </c>
      <c r="AF6" s="1" t="s">
        <v>37</v>
      </c>
      <c r="AG6" s="1" t="s">
        <v>37</v>
      </c>
      <c r="AH6" t="s">
        <v>37</v>
      </c>
      <c r="AI6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ANG</dc:creator>
  <cp:lastModifiedBy>Wilson ANG</cp:lastModifiedBy>
  <dcterms:created xsi:type="dcterms:W3CDTF">2022-07-20T09:52:59Z</dcterms:created>
  <dcterms:modified xsi:type="dcterms:W3CDTF">2022-07-23T03:24:23Z</dcterms:modified>
</cp:coreProperties>
</file>