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026"/>
  <workbookPr defaultThemeVersion="124226"/>
  <mc:AlternateContent xmlns:mc="http://schemas.openxmlformats.org/markup-compatibility/2006">
    <mc:Choice Requires="x15">
      <x15ac:absPath xmlns:x15ac="http://schemas.microsoft.com/office/spreadsheetml/2010/11/ac" url="C:\Users\allmack\OneDrive\TempTransfer\DansBook\Labs\Ch11-lab\"/>
    </mc:Choice>
  </mc:AlternateContent>
  <xr:revisionPtr revIDLastSave="27" documentId="8_{B8F67426-6269-4602-9AC7-DBB377C302EA}" xr6:coauthVersionLast="45" xr6:coauthVersionMax="45" xr10:uidLastSave="{9F90685F-69A8-4B2B-A0D6-CE7B33E5588D}"/>
  <bookViews>
    <workbookView xWindow="-98" yWindow="-98" windowWidth="19396" windowHeight="11596" activeTab="4" xr2:uid="{00000000-000D-0000-FFFF-FFFF00000000}"/>
  </bookViews>
  <sheets>
    <sheet name="Sheet1" sheetId="4" r:id="rId1"/>
    <sheet name="Sheet4" sheetId="5" r:id="rId2"/>
    <sheet name="Sheet7" sheetId="8" r:id="rId3"/>
    <sheet name="Sheet8" sheetId="9" r:id="rId4"/>
    <sheet name="Sheet5" sheetId="6" r:id="rId5"/>
    <sheet name="Sheet6" sheetId="7" r:id="rId6"/>
    <sheet name="Sheet2" sheetId="2" r:id="rId7"/>
    <sheet name="Sheet3" sheetId="3" r:id="rId8"/>
  </sheets>
  <definedNames>
    <definedName name="Slicer_Calendar">#N/A</definedName>
    <definedName name="Slicer_ProductCategory">#N/A</definedName>
  </definedNames>
  <calcPr calcId="191029"/>
  <pivotCaches>
    <pivotCache cacheId="0" r:id="rId9"/>
    <pivotCache cacheId="94" r:id="rId10"/>
    <pivotCache cacheId="96" r:id="rId11"/>
    <pivotCache cacheId="100" r:id="rId12"/>
    <pivotCache cacheId="105" r:id="rId13"/>
  </pivotCaches>
  <extLst>
    <ext xmlns:x14="http://schemas.microsoft.com/office/spreadsheetml/2009/9/main" uri="{876F7934-8845-4945-9796-88D515C7AA90}">
      <x14:pivotCaches>
        <pivotCache cacheId="19"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841E416B-1EF1-43b6-AB56-02D37102CBD5}">
      <x15:pivotCaches>
        <pivotCache cacheId="1" r:id="rId17"/>
        <pivotCache cacheId="91" r:id="rId18"/>
      </x15:pivotCaches>
    </ext>
    <ext xmlns:x15="http://schemas.microsoft.com/office/spreadsheetml/2010/11/main" uri="{983426D0-5260-488c-9760-48F4B6AC55F4}">
      <x15:pivotTableReferences>
        <x15:pivotTableReference r:id="rId19"/>
        <x15:pivotTableReference r:id="rId20"/>
      </x15:pivotTableReferences>
    </ext>
    <ext xmlns:x15="http://schemas.microsoft.com/office/spreadsheetml/2010/11/main" uri="{FCE2AD5D-F65C-4FA6-A056-5C36A1767C68}">
      <x15:dataModel>
        <x15:modelTables>
          <x15:modelTable id="Date_adea37d5-2998-4c62-8f2f-cf32c178fde9" name="Date" connection="SqlServer localhost AdventureWorksDW2008R2"/>
          <x15:modelTable id="Geography_a0b9cbea-6f20-4020-80ad-76415ac3837d" name="Geography" connection="SqlServer localhost AdventureWorksDW2008R2"/>
          <x15:modelTable id="Product_c2489845-77dd-4249-a76b-55dd0f98987e" name="Product" connection="SqlServer localhost AdventureWorksDW2008R2"/>
          <x15:modelTable id="ProductCategory_f5d1d3a1-7fc4-4188-9104-7febe321ed28" name="ProductCategory" connection="SqlServer localhost AdventureWorksDW2008R2"/>
          <x15:modelTable id="ProductSubcategory_b0a056da-c40b-4423-aba6-059d97d75e65" name="ProductSubcategory" connection="SqlServer localhost AdventureWorksDW2008R2"/>
          <x15:modelTable id="Reseller_27883a18-9d2c-4728-aa54-1a8e9ea2fcbe" name="Reseller" connection="SqlServer localhost AdventureWorksDW2008R2"/>
          <x15:modelTable id="ResellerSales_33bae296-ae7b-4b38-8a81-74d1d1b58412" name="ResellerSales" connection="SqlServer localhost AdventureWorksDW2008R2"/>
        </x15:modelTables>
        <x15:modelRelationships>
          <x15:modelRelationship fromTable="Product" fromColumn="ProductSubcategoryKey" toTable="ProductSubcategory" toColumn="ProductSubcategoryKey"/>
          <x15:modelRelationship fromTable="ProductSubcategory" fromColumn="ProductCategoryKey" toTable="ProductCategory" toColumn="ProductCategoryKey"/>
          <x15:modelRelationship fromTable="Reseller" fromColumn="GeographyKey" toTable="Geography" toColumn="GeographyKey"/>
          <x15:modelRelationship fromTable="ResellerSales" fromColumn="OrderDateKey" toTable="Date" toColumn="DateKey"/>
          <x15:modelRelationship fromTable="ResellerSales" fromColumn="ProductKey" toTable="Product" toColumn="ProductKey"/>
          <x15:modelRelationship fromTable="ResellerSales" fromColumn="ResellerKey" toTable="Reseller" toColumn="ResellerKey"/>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6" l="1"/>
  <c r="C3" i="6"/>
  <c r="C3" i="7"/>
  <c r="C2" i="7"/>
  <c r="B3" i="7"/>
  <c r="B2" i="7"/>
  <c r="B1" i="7"/>
  <c r="C2" i="6"/>
  <c r="D3" i="6"/>
  <c r="D2" i="6"/>
  <c r="B2" i="6"/>
  <c r="B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qlServer localhost AdventureWorksDW2008R2" type="100" refreshedVersion="0">
    <extLst>
      <ext xmlns:x15="http://schemas.microsoft.com/office/spreadsheetml/2010/11/main" uri="{DE250136-89BD-433C-8126-D09CA5730AF9}">
        <x15:connection id="99a60d0f-41e9-4e28-b5ec-ef1740e75a4b"/>
      </ext>
    </extLst>
  </connection>
  <connection id="2" xr16:uid="{00000000-0015-0000-FFFF-FFFF01000000}" keepAlive="1" name="ThisWorkbookDataModel" description="This connection is used by Excel for communication between the workbook and embedded PowerPivot data, and should not be manually edited or deleted."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7">
    <s v="ThisWorkbookDataModel"/>
    <s v="[Measures].[TotalSales]"/>
    <s v="[Reseller].[ResellerName].children"/>
    <s v="[Product].[Product].children"/>
    <s v="[Reseller].[ResellerName].&amp;[Brakes and Gears]"/>
    <s v="\$#,0.00;(\$#,0.00);\$#,0.00"/>
    <s v="[Product].[Product].&amp;[Mountain-200 Black, 38]"/>
  </metadataStrings>
  <mdxMetadata count="7">
    <mdx n="0" f="m">
      <t c="1">
        <n x="1"/>
      </t>
    </mdx>
    <mdx n="0" f="s">
      <ms ns="2" c="1" o="d">
        <n x="1"/>
      </ms>
    </mdx>
    <mdx n="0" f="r">
      <t c="1">
        <n x="4"/>
      </t>
    </mdx>
    <mdx n="0" f="v">
      <t c="2" si="5">
        <n x="4"/>
        <n x="1"/>
      </t>
    </mdx>
    <mdx n="0" f="s">
      <ms ns="3" c="1" o="d">
        <n x="1"/>
      </ms>
    </mdx>
    <mdx n="0" f="r">
      <t c="1">
        <n x="6"/>
      </t>
    </mdx>
    <mdx n="0" f="v">
      <t c="2" si="5">
        <n x="6"/>
        <n x="1"/>
      </t>
    </mdx>
  </mdx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<sst xmlns="http://schemas.openxmlformats.org/spreadsheetml/2006/main" count="22" uniqueCount="18">
  <si>
    <t>TotalQuantity</t>
  </si>
  <si>
    <t>TotalSales</t>
  </si>
  <si>
    <t>TotalMargin</t>
  </si>
  <si>
    <t>Row Labels</t>
  </si>
  <si>
    <t>Grand Total</t>
  </si>
  <si>
    <t>January</t>
  </si>
  <si>
    <t>February</t>
  </si>
  <si>
    <t>March</t>
  </si>
  <si>
    <t>July</t>
  </si>
  <si>
    <t>August</t>
  </si>
  <si>
    <t>September</t>
  </si>
  <si>
    <t>Accessories</t>
  </si>
  <si>
    <t>Bikes</t>
  </si>
  <si>
    <t>Clothing</t>
  </si>
  <si>
    <t>Components</t>
  </si>
  <si>
    <t>Top Reseller</t>
  </si>
  <si>
    <t>Top Products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</si>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</sst>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 x14ac:knownFonts="1">
    <font>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6">
    <xf numFmtId="0" fontId="0" fillId="0" borderId="0" xfId="0"/>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1">
    <cellStyle name="Normal" xfId="0" builtinId="0"/>
  </cellStyles>
  <dxfs count="1">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D3" s="6"/>
        <tr r="C3" s="6"/>
        <tr r="B3" s="6"/>
        <tr r="C3" s="7"/>
        <tr r="C2" s="7"/>
        <tr r="B3" s="7"/>
        <tr r="B2" s="7"/>
        <tr r="B1" s="7"/>
        <tr r="D2" s="6"/>
        <tr r="C2" s="6"/>
        <tr r="B2" s="6"/>
        <tr r="B1" s="6"/>
      </tp>
    </main>
  </volType>
</volTypes>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8.xml"/><Relationship Id="rId26" Type="http://schemas.openxmlformats.org/officeDocument/2006/relationships/powerPivotData" Target="model/item.data"/><Relationship Id="rId39" Type="http://schemas.openxmlformats.org/officeDocument/2006/relationships/customXml" Target="../customXml/item12.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7.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volatileDependencies" Target="volatileDependencies.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pivotTable" Target="pivotTables/pivotTable2.xml"/><Relationship Id="rId29" Type="http://schemas.openxmlformats.org/officeDocument/2006/relationships/customXml" Target="../customXml/item2.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2.xml"/><Relationship Id="rId19" Type="http://schemas.openxmlformats.org/officeDocument/2006/relationships/pivotTable" Target="pivotTables/pivotTable1.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2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AU</c:v>
              </c:pt>
              <c:pt idx="1">
                <c:v>CA</c:v>
              </c:pt>
              <c:pt idx="2">
                <c:v>DE</c:v>
              </c:pt>
              <c:pt idx="3">
                <c:v>FR</c:v>
              </c:pt>
              <c:pt idx="4">
                <c:v>GB</c:v>
              </c:pt>
              <c:pt idx="5">
                <c:v>US</c:v>
              </c:pt>
            </c:strLit>
          </c:cat>
          <c:val>
            <c:numLit>
              <c:formatCode>\$#,##0.00;\(\$#,##0.00\);\$#,##0.00</c:formatCode>
              <c:ptCount val="6"/>
              <c:pt idx="0">
                <c:v>1594335.3766999999</c:v>
              </c:pt>
              <c:pt idx="1">
                <c:v>14377925.5965</c:v>
              </c:pt>
              <c:pt idx="2">
                <c:v>1983988.0373</c:v>
              </c:pt>
              <c:pt idx="3">
                <c:v>4607537.9349999996</c:v>
              </c:pt>
              <c:pt idx="4">
                <c:v>4279008.8266000003</c:v>
              </c:pt>
              <c:pt idx="5">
                <c:v>53607801.210199997</c:v>
              </c:pt>
            </c:numLit>
          </c:val>
          <c:extLst>
            <c:ext xmlns:c16="http://schemas.microsoft.com/office/drawing/2014/chart" uri="{C3380CC4-5D6E-409C-BE32-E72D297353CC}">
              <c16:uniqueId val="{00000000-753B-479A-9523-433E308C9917}"/>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[Chapter11Lab1 done.xlsx]PivotChartTable2</c15:name>
        <c15:fmtId val="0"/>
      </c15:pivotSource>
      <c15:pivotOptions>
        <c15:dropZoneFilter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solidFill>
            <a:ln>
              <a:noFill/>
            </a:ln>
            <a:effectLst/>
          </c:spPr>
          <c:invertIfNegative val="0"/>
          <c:cat>
            <c:strLit>
              <c:ptCount val="6"/>
              <c:pt idx="0">
                <c:v>Australia</c:v>
              </c:pt>
              <c:pt idx="1">
                <c:v>Canada</c:v>
              </c:pt>
              <c:pt idx="2">
                <c:v>France</c:v>
              </c:pt>
              <c:pt idx="3">
                <c:v>Germany</c:v>
              </c:pt>
              <c:pt idx="4">
                <c:v>United Kingdom</c:v>
              </c:pt>
              <c:pt idx="5">
                <c:v>United States</c:v>
              </c:pt>
            </c:strLit>
          </c:cat>
          <c:val>
            <c:numLit>
              <c:formatCode>\$#,##0.00;\(\$#,##0.00\);\$#,##0.00</c:formatCode>
              <c:ptCount val="6"/>
              <c:pt idx="0">
                <c:v>1594335.3766999999</c:v>
              </c:pt>
              <c:pt idx="1">
                <c:v>14377925.5965</c:v>
              </c:pt>
              <c:pt idx="2">
                <c:v>4607537.9349999996</c:v>
              </c:pt>
              <c:pt idx="3">
                <c:v>1983988.0373</c:v>
              </c:pt>
              <c:pt idx="4">
                <c:v>4279008.8266000003</c:v>
              </c:pt>
              <c:pt idx="5">
                <c:v>53607801.210199997</c:v>
              </c:pt>
            </c:numLit>
          </c:val>
          <c:extLst>
            <c:ext xmlns:c16="http://schemas.microsoft.com/office/drawing/2014/chart" uri="{C3380CC4-5D6E-409C-BE32-E72D297353CC}">
              <c16:uniqueId val="{00000000-7932-455D-9060-38EFF1FE4802}"/>
            </c:ext>
          </c:extLst>
        </c:ser>
        <c:dLbls>
          <c:showLegendKey val="0"/>
          <c:showVal val="0"/>
          <c:showCatName val="0"/>
          <c:showSerName val="0"/>
          <c:showPercent val="0"/>
          <c:showBubbleSize val="0"/>
        </c:dLbls>
        <c:gapWidth val="219"/>
        <c:overlap val="-27"/>
        <c:axId val="797440016"/>
        <c:axId val="797441328"/>
      </c:barChart>
      <c:catAx>
        <c:axId val="79744001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441328"/>
        <c:crosses val="autoZero"/>
        <c:auto val="1"/>
        <c:lblAlgn val="ctr"/>
        <c:lblOffset val="100"/>
        <c:noMultiLvlLbl val="0"/>
        <c:extLst>
          <c:ext xmlns:c15="http://schemas.microsoft.com/office/drawing/2012/chart" uri="{F40574EE-89B7-4290-83BB-5DA773EAF853}">
            <c15:numFmt c:formatCode="General" c:sourceLinked="1"/>
          </c:ext>
        </c:extLst>
      </c:catAx>
      <c:valAx>
        <c:axId val="7974413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44001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[Chapter11Lab1 done.xlsx]PivotChartTable1</c15:name>
        <c15:fmtId val="0"/>
      </c15:pivotSource>
      <c15:pivotOptions>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174626</xdr:rowOff>
    </xdr:from>
    <xdr:to>
      <xdr:col>8</xdr:col>
      <xdr:colOff>195264</xdr:colOff>
      <xdr:row>18</xdr:row>
      <xdr:rowOff>23813</xdr:rowOff>
    </xdr:to>
    <xdr:graphicFrame macro="">
      <xdr:nvGraphicFramePr>
        <xdr:cNvPr id="2" name="Chart 1">
          <a:extLst>
            <a:ext uri="{FF2B5EF4-FFF2-40B4-BE49-F238E27FC236}">
              <a16:creationId xmlns:a16="http://schemas.microsoft.com/office/drawing/2014/main" id="{F25A110C-50ED-49D3-97AB-B20BC4DD3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147637</xdr:colOff>
      <xdr:row>2</xdr:row>
      <xdr:rowOff>4762</xdr:rowOff>
    </xdr:from>
    <xdr:to>
      <xdr:col>14</xdr:col>
      <xdr:colOff>33337</xdr:colOff>
      <xdr:row>15</xdr:row>
      <xdr:rowOff>176212</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6FC52C6-5671-4378-953D-A55D11F2E7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810500" y="36671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109537</xdr:colOff>
      <xdr:row>1</xdr:row>
      <xdr:rowOff>180974</xdr:rowOff>
    </xdr:from>
    <xdr:to>
      <xdr:col>16</xdr:col>
      <xdr:colOff>642937</xdr:colOff>
      <xdr:row>15</xdr:row>
      <xdr:rowOff>171449</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7287D198-2187-45D3-A4B9-75AB29F16CE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715500" y="36194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364330</xdr:colOff>
      <xdr:row>1</xdr:row>
      <xdr:rowOff>78581</xdr:rowOff>
    </xdr:from>
    <xdr:to>
      <xdr:col>5</xdr:col>
      <xdr:colOff>440530</xdr:colOff>
      <xdr:row>16</xdr:row>
      <xdr:rowOff>107156</xdr:rowOff>
    </xdr:to>
    <xdr:graphicFrame macro="">
      <xdr:nvGraphicFramePr>
        <xdr:cNvPr id="2" name="Chart 1">
          <a:extLst>
            <a:ext uri="{FF2B5EF4-FFF2-40B4-BE49-F238E27FC236}">
              <a16:creationId xmlns:a16="http://schemas.microsoft.com/office/drawing/2014/main" id="{997965E7-9644-4B0E-B645-705638D5D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 Mackinnon" refreshedDate="43760.791868981483" createdVersion="6" refreshedVersion="6" minRefreshableVersion="3" recordCount="0" supportSubquery="1" supportAdvancedDrill="1" xr:uid="{5293C2F5-7CDE-41A8-AD96-D37FE00EACEF}">
  <cacheSource type="external" connectionId="2"/>
  <cacheFields count="6">
    <cacheField name="[Measures].[TotalQuantity]" caption="TotalQuantity" numFmtId="0" hierarchy="38" level="32767"/>
    <cacheField name="[Measures].[TotalSales]" caption="TotalSales" numFmtId="0" hierarchy="37" level="32767"/>
    <cacheField name="[Measures].[TotalMargin]" caption="TotalMargin" numFmtId="0" hierarchy="39" level="32767"/>
    <cacheField name="[Date].[Calendar].[Year]" caption="Year" numFmtId="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ate].[Calendar].[Year].&amp;[2005]"/>
            <x15:cachedUniqueName index="1" name="[Date].[Calendar].[Year].&amp;[2006]"/>
            <x15:cachedUniqueName index="2" name="[Date].[Calendar].[Year].&amp;[2007]"/>
            <x15:cachedUniqueName index="3" name="[Date].[Calendar].[Year].&amp;[2008]"/>
          </x15:cachedUniqueNames>
        </ext>
      </extLst>
    </cacheField>
    <cacheField name="[Date].[Calendar].[Quarter]" caption="Quarter" numFmtId="0" level="2">
      <sharedItems containsSemiMixedTypes="0" containsString="0" containsNumber="1" containsInteger="1" minValue="1" maxValue="4" count="12">
        <n v="3"/>
        <n v="4"/>
        <n v="1"/>
        <n v="2"/>
        <n v="3"/>
        <n v="4"/>
        <n v="1"/>
        <n v="2"/>
        <n v="3"/>
        <n v="4"/>
        <n v="1"/>
        <n v="2"/>
      </sharedItems>
      <extLst>
        <ext xmlns:x15="http://schemas.microsoft.com/office/spreadsheetml/2010/11/main" uri="{4F2E5C28-24EA-4eb8-9CBF-B6C8F9C3D259}">
          <x15:cachedUniqueNames>
            <x15:cachedUniqueName index="0" name="[Date].[Calendar].[Year].&amp;[2005].&amp;[3]"/>
            <x15:cachedUniqueName index="1" name="[Date].[Calendar].[Year].&amp;[2005].&amp;[4]"/>
            <x15:cachedUniqueName index="2" name="[Date].[Calendar].[Year].&amp;[2006].&amp;[1]"/>
            <x15:cachedUniqueName index="3" name="[Date].[Calendar].[Year].&amp;[2006].&amp;[2]"/>
            <x15:cachedUniqueName index="4" name="[Date].[Calendar].[Year].&amp;[2006].&amp;[3]"/>
            <x15:cachedUniqueName index="5" name="[Date].[Calendar].[Year].&amp;[2006].&amp;[4]"/>
            <x15:cachedUniqueName index="6" name="[Date].[Calendar].[Year].&amp;[2007].&amp;[1]"/>
            <x15:cachedUniqueName index="7" name="[Date].[Calendar].[Year].&amp;[2007].&amp;[2]"/>
            <x15:cachedUniqueName index="8" name="[Date].[Calendar].[Year].&amp;[2007].&amp;[3]"/>
            <x15:cachedUniqueName index="9" name="[Date].[Calendar].[Year].&amp;[2007].&amp;[4]"/>
            <x15:cachedUniqueName index="10" name="[Date].[Calendar].[Year].&amp;[2008].&amp;[1]"/>
            <x15:cachedUniqueName index="11" name="[Date].[Calendar].[Year].&amp;[2008].&amp;[2]"/>
          </x15:cachedUniqueNames>
        </ext>
      </extLst>
    </cacheField>
    <cacheField name="[Date].[Calendar].[Month]" caption="Month" numFmtId="0" level="3">
      <sharedItems count="6">
        <s v="July"/>
        <s v="August"/>
        <s v="September"/>
        <s v="January"/>
        <s v="February"/>
        <s v="March"/>
      </sharedItems>
      <extLst>
        <ext xmlns:x15="http://schemas.microsoft.com/office/spreadsheetml/2010/11/main" uri="{4F2E5C28-24EA-4eb8-9CBF-B6C8F9C3D259}">
          <x15:cachedUniqueNames>
            <x15:cachedUniqueName index="0" name="[Date].[Calendar].[Year].&amp;[2007].&amp;[3].&amp;[July]"/>
            <x15:cachedUniqueName index="1" name="[Date].[Calendar].[Year].&amp;[2007].&amp;[3].&amp;[August]"/>
            <x15:cachedUniqueName index="2" name="[Date].[Calendar].[Year].&amp;[2007].&amp;[3].&amp;[September]"/>
            <x15:cachedUniqueName index="3" name="[Date].[Calendar].[Year].&amp;[2008].&amp;[1].&amp;[January]"/>
            <x15:cachedUniqueName index="4" name="[Date].[Calendar].[Year].&amp;[2008].&amp;[1].&amp;[February]"/>
            <x15:cachedUniqueName index="5" name="[Date].[Calendar].[Year].&amp;[2008].&amp;[1].&amp;[March]"/>
          </x15:cachedUniqueNames>
        </ext>
      </extLst>
    </cacheField>
  </cacheFields>
  <cacheHierarchies count="48">
    <cacheHierarchy uniqueName="[Date].[Calendar]" caption="Calendar" defaultMemberUniqueName="[Date].[Calendar].[All]" allUniqueName="[Date].[Calendar].[All]" dimensionUniqueName="[Date]" displayFolder="" count="4" unbalanced="0">
      <fieldsUsage count="4">
        <fieldUsage x="-1"/>
        <fieldUsage x="3"/>
        <fieldUsage x="4"/>
        <fieldUsage x="5"/>
      </fieldsUsage>
    </cacheHierarchy>
    <cacheHierarchy uniqueName="[Date].[FullDate]" caption="FullDate" attribute="1" time="1" defaultMemberUniqueName="[Date].[FullDate].[All]" allUniqueName="[Date].[FullDate].[All]" dimensionUniqueName="[Date]" displayFolder="" count="0" memberValueDatatype="7"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Year]" caption="Year" attribute="1" defaultMemberUniqueName="[Date].[Year].[All]" allUniqueName="[Date].[Year].[All]" dimensionUniqueName="[Date]" displayFolder="" count="0" memberValueDatatype="20" unbalanced="0"/>
    <cacheHierarchy uniqueName="[Geography].[City]" caption="City" attribute="1" defaultMemberUniqueName="[Geography].[City].[All]" allUniqueName="[Geography].[City].[All]" dimensionUniqueName="[Geography]" displayFolder="" count="0" memberValueDatatype="130" unbalanced="0"/>
    <cacheHierarchy uniqueName="[Geography].[CountryRegionCode]" caption="CountryRegionCode" attribute="1" defaultMemberUniqueName="[Geography].[CountryRegionCode].[All]" allUniqueName="[Geography].[CountryRegionCode].[All]" dimensionUniqueName="[Geography]" displayFolder="" count="0" memberValueDatatype="130" unbalanced="0"/>
    <cacheHierarchy uniqueName="[Geography].[CountryRegionName]" caption="CountryRegionName" attribute="1" defaultMemberUniqueName="[Geography].[CountryRegionName].[All]" allUniqueName="[Geography].[CountryRegionName].[All]" dimensionUniqueName="[Geography]" displayFolder="" count="0" memberValueDatatype="130" unbalanced="0"/>
    <cacheHierarchy uniqueName="[Geography].[PostalCode]" caption="PostalCode" attribute="1" defaultMemberUniqueName="[Geography].[PostalCode].[All]" allUniqueName="[Geography].[PostalCode].[All]" dimensionUniqueName="[Geography]" displayFolder="" count="0" memberValueDatatype="130" unbalanced="0"/>
    <cacheHierarchy uniqueName="[Geography].[StateProvinceCode]" caption="StateProvinceCode" attribute="1" defaultMemberUniqueName="[Geography].[StateProvinceCode].[All]" allUniqueName="[Geography].[StateProvinceCode].[All]" dimensionUniqueName="[Geography]" displayFolder="" count="0" memberValueDatatype="130" unbalanced="0"/>
    <cacheHierarchy uniqueName="[Geography].[StateProvinceName]" caption="StateProvinceName" attribute="1" defaultMemberUniqueName="[Geography].[StateProvinceName].[All]" allUniqueName="[Geography].[StateProvinceName].[All]" dimensionUniqueName="[Geography]"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ProductCategory]" caption="ProductCategory" defaultMemberUniqueName="[Product].[ProductCategory].[All]" allUniqueName="[Product].[ProductCategory].[All]" dimensionUniqueName="[Product]" displayFolder="" count="0" unbalanced="0"/>
    <cacheHierarchy uniqueName="[Product].[Subcategory]" caption="Subcategory" attribute="1" defaultMemberUniqueName="[Product].[Subcategory].[All]" allUniqueName="[Product].[Subcategory].[All]" dimensionUniqueName="[Product]" displayFolder="" count="0" memberValueDatatype="130" unbalanced="0"/>
    <cacheHierarchy uniqueName="[Reseller].[AnnualRevenue]" caption="AnnualRevenue" attribute="1" defaultMemberUniqueName="[Reseller].[AnnualRevenue].[All]" allUniqueName="[Reseller].[AnnualRevenue].[All]" dimensionUniqueName="[Reseller]" displayFolder="" count="0" memberValueDatatype="6" unbalanced="0"/>
    <cacheHierarchy uniqueName="[Reseller].[ResellerName]" caption="ResellerName" attribute="1" defaultMemberUniqueName="[Reseller].[ResellerName].[All]" allUniqueName="[Reseller].[ResellerName].[All]" dimensionUniqueName="[Reseller]" displayFolder="" count="0" memberValueDatatype="130" unbalanced="0"/>
    <cacheHierarchy uniqueName="[ResellerSales].[Margin]" caption="Margin" attribute="1" defaultMemberUniqueName="[ResellerSales].[Margin].[All]" allUniqueName="[ResellerSales].[Margin].[All]" dimensionUniqueName="[ResellerSales]" displayFolder="" count="0" memberValueDatatype="6" unbalanced="0"/>
    <cacheHierarchy uniqueName="[ResellerSales].[OrderQuantity]" caption="OrderQuantity" attribute="1" defaultMemberUniqueName="[ResellerSales].[OrderQuantity].[All]" allUniqueName="[ResellerSales].[OrderQuantity].[All]" dimensionUniqueName="[ResellerSales]" displayFolder="" count="0" memberValueDatatype="20" unbalanced="0"/>
    <cacheHierarchy uniqueName="[ResellerSales].[ProductCost]" caption="ProductCost" attribute="1" defaultMemberUniqueName="[ResellerSales].[ProductCost].[All]" allUniqueName="[ResellerSales].[ProductCost].[All]" dimensionUniqueName="[ResellerSales]" displayFolder="" count="0" memberValueDatatype="6" unbalanced="0"/>
    <cacheHierarchy uniqueName="[ResellerSales].[SalesAmount]" caption="SalesAmount" attribute="1" defaultMemberUniqueName="[ResellerSales].[SalesAmount].[All]" allUniqueName="[ResellerSales].[SalesAmount].[All]" dimensionUniqueName="[ResellerSales]" displayFolder="" count="0" memberValueDatatype="6" unbalanced="0"/>
    <cacheHierarchy uniqueName="[ResellerSales].[SalesOrderNumber]" caption="SalesOrderNumber" attribute="1" defaultMemberUniqueName="[ResellerSales].[SalesOrderNumber].[All]" allUniqueName="[ResellerSales].[SalesOrderNumber].[All]" dimensionUniqueName="[ResellerSales]" displayFolder="" count="0" memberValueDatatype="130" unbalanced="0"/>
    <cacheHierarchy uniqueName="[Date].[DateKey]" caption="DateKey" attribute="1" defaultMemberUniqueName="[Date].[DateKey].[All]" allUniqueName="[Date].[DateKey].[All]" dimensionUniqueName="[Date]" displayFolder="" count="0" memberValueDatatype="20" unbalanced="0" hidden="1"/>
    <cacheHierarchy uniqueName="[Date].[MonthNumber]" caption="MonthNumber" attribute="1" defaultMemberUniqueName="[Date].[MonthNumber].[All]" allUniqueName="[Date].[MonthNumber].[All]" dimensionUniqueName="[Date]" displayFolder="" count="0" memberValueDatatype="20" unbalanced="0" hidden="1"/>
    <cacheHierarchy uniqueName="[Geography].[GeographyKey]" caption="GeographyKey" attribute="1" defaultMemberUniqueName="[Geography].[GeographyKey].[All]" allUniqueName="[Geography].[GeographyKey].[All]" dimensionUniqueName="[Geography]" displayFolder="" count="0" memberValueDatatype="20" unbalanced="0" hidden="1"/>
    <cacheHierarchy uniqueName="[Product].[ProductKey]" caption="ProductKey" attribute="1" defaultMemberUniqueName="[Product].[ProductKey].[All]" allUniqueName="[Product].[ProductKey].[All]" dimensionUniqueName="[Product]" displayFolder="" count="0" memberValueDatatype="20" unbalanced="0" hidden="1"/>
    <cacheHierarchy uniqueName="[Product].[ProductSubcategoryKey]" caption="ProductSubcategoryKey" attribute="1" defaultMemberUniqueName="[Product].[ProductSubcategoryKey].[All]" allUniqueName="[Product].[ProductSubcategoryKey].[All]" dimensionUniqueName="[Product]" displayFolder="" count="0" memberValueDatatype="20" unbalanced="0" hidden="1"/>
    <cacheHierarchy uniqueName="[ProductCategory].[EnglishProductCategoryName]" caption="EnglishProductCategoryName" attribute="1" defaultMemberUniqueName="[ProductCategory].[EnglishProductCategoryName].[All]" allUniqueName="[ProductCategory].[EnglishProductCategoryName].[All]" dimensionUniqueName="[ProductCategory]" displayFolder="" count="0" memberValueDatatype="130" unbalanced="0" hidden="1"/>
    <cacheHierarchy uniqueName="[ProductCategory].[ProductCategoryKey]" caption="ProductCategoryKey" attribute="1" defaultMemberUniqueName="[ProductCategory].[ProductCategoryKey].[All]" allUniqueName="[ProductCategory].[ProductCategoryKey].[All]" dimensionUniqueName="[ProductCategory]" displayFolder="" count="0" memberValueDatatype="20" unbalanced="0" hidden="1"/>
    <cacheHierarchy uniqueName="[ProductSubcategory].[EnglishProductSubcategoryName]" caption="EnglishProductSubcategoryName" attribute="1" defaultMemberUniqueName="[ProductSubcategory].[EnglishProductSubcategoryName].[All]" allUniqueName="[ProductSubcategory].[EnglishProductSubcategoryName].[All]" dimensionUniqueName="[ProductSubcategory]" displayFolder="" count="0" memberValueDatatype="130" unbalanced="0" hidden="1"/>
    <cacheHierarchy uniqueName="[ProductSubcategory].[ProductCategoryKey]" caption="ProductCategoryKey" attribute="1" defaultMemberUniqueName="[ProductSubcategory].[ProductCategoryKey].[All]" allUniqueName="[ProductSubcategory].[ProductCategoryKey].[All]" dimensionUniqueName="[ProductSubcategory]" displayFolder="" count="0" memberValueDatatype="20" unbalanced="0" hidden="1"/>
    <cacheHierarchy uniqueName="[ProductSubcategory].[ProductSubcategoryKey]" caption="ProductSubcategoryKey" attribute="1" defaultMemberUniqueName="[ProductSubcategory].[ProductSubcategoryKey].[All]" allUniqueName="[ProductSubcategory].[ProductSubcategoryKey].[All]" dimensionUniqueName="[ProductSubcategory]" displayFolder="" count="0" memberValueDatatype="20" unbalanced="0" hidden="1"/>
    <cacheHierarchy uniqueName="[Reseller].[GeographyKey]" caption="GeographyKey" attribute="1" defaultMemberUniqueName="[Reseller].[GeographyKey].[All]" allUniqueName="[Reseller].[GeographyKey].[All]" dimensionUniqueName="[Reseller]" displayFolder="" count="0" memberValueDatatype="20" unbalanced="0" hidden="1"/>
    <cacheHierarchy uniqueName="[Reseller].[ResellerKey]" caption="ResellerKey" attribute="1" defaultMemberUniqueName="[Reseller].[ResellerKey].[All]" allUniqueName="[Reseller].[ResellerKey].[All]" dimensionUniqueName="[Reseller]" displayFolder="" count="0" memberValueDatatype="20" unbalanced="0" hidden="1"/>
    <cacheHierarchy uniqueName="[ResellerSales].[OrderDateKey]" caption="OrderDateKey" attribute="1" defaultMemberUniqueName="[ResellerSales].[OrderDateKey].[All]" allUniqueName="[ResellerSales].[OrderDateKey].[All]" dimensionUniqueName="[ResellerSales]" displayFolder="" count="0" memberValueDatatype="20" unbalanced="0" hidden="1"/>
    <cacheHierarchy uniqueName="[ResellerSales].[ProductKey]" caption="ProductKey" attribute="1" defaultMemberUniqueName="[ResellerSales].[ProductKey].[All]" allUniqueName="[ResellerSales].[ProductKey].[All]" dimensionUniqueName="[ResellerSales]" displayFolder="" count="0" memberValueDatatype="20" unbalanced="0" hidden="1"/>
    <cacheHierarchy uniqueName="[ResellerSales].[ResellerKey]" caption="ResellerKey" attribute="1" defaultMemberUniqueName="[ResellerSales].[ResellerKey].[All]" allUniqueName="[ResellerSales].[ResellerKey].[All]" dimensionUniqueName="[ResellerSales]" displayFolder="" count="0" memberValueDatatype="20" unbalanced="0" hidden="1"/>
    <cacheHierarchy uniqueName="[Measures].[TotalSales]" caption="TotalSales" measure="1" displayFolder="" measureGroup="ResellerSales" count="0" oneField="1">
      <fieldsUsage count="1">
        <fieldUsage x="1"/>
      </fieldsUsage>
    </cacheHierarchy>
    <cacheHierarchy uniqueName="[Measures].[TotalQuantity]" caption="TotalQuantity" measure="1" displayFolder="" measureGroup="ResellerSales" count="0" oneField="1">
      <fieldsUsage count="1">
        <fieldUsage x="0"/>
      </fieldsUsage>
    </cacheHierarchy>
    <cacheHierarchy uniqueName="[Measures].[TotalMargin]" caption="TotalMargin" measure="1" displayFolder="" measureGroup="ResellerSales" count="0" oneField="1">
      <fieldsUsage count="1">
        <fieldUsage x="2"/>
      </fieldsUsage>
    </cacheHierarchy>
    <cacheHierarchy uniqueName="[Measures].[_Count Date]" caption="_Count Date" measure="1" displayFolder="" measureGroup="Date" count="0" hidden="1"/>
    <cacheHierarchy uniqueName="[Measures].[_Count Geography]" caption="_Count Geography" measure="1" displayFolder="" measureGroup="Geography" count="0" hidden="1"/>
    <cacheHierarchy uniqueName="[Measures].[_Count Product]" caption="_Count Product" measure="1" displayFolder="" measureGroup="Product" count="0" hidden="1"/>
    <cacheHierarchy uniqueName="[Measures].[_Count ProductCategory]" caption="_Count ProductCategory" measure="1" displayFolder="" measureGroup="ProductCategory" count="0" hidden="1"/>
    <cacheHierarchy uniqueName="[Measures].[_Count ProductSubcategory]" caption="_Count ProductSubcategory" measure="1" displayFolder="" measureGroup="ProductSubcategory" count="0" hidden="1"/>
    <cacheHierarchy uniqueName="[Measures].[_Count Reseller]" caption="_Count Reseller" measure="1" displayFolder="" measureGroup="Reseller" count="0" hidden="1"/>
    <cacheHierarchy uniqueName="[Measures].[_Count ResellerSales]" caption="_Count ResellerSales" measure="1" displayFolder="" measureGroup="ResellerSales" count="0" hidden="1"/>
    <cacheHierarchy uniqueName="[Measures].[__No measures defined]" caption="__No measures defined" measure="1" displayFolder="" count="0" hidden="1"/>
  </cacheHierarchies>
  <kpis count="0"/>
  <dimensions count="6">
    <dimension name="Date" uniqueName="[Date]" caption="Date"/>
    <dimension name="Geography" uniqueName="[Geography]" caption="Geography"/>
    <dimension measure="1" name="Measures" uniqueName="[Measures]" caption="Measures"/>
    <dimension name="Product" uniqueName="[Product]" caption="Product"/>
    <dimension name="Reseller" uniqueName="[Reseller]" caption="Reseller"/>
    <dimension name="ResellerSales" uniqueName="[ResellerSales]" caption="ResellerSales"/>
  </dimensions>
  <measureGroups count="7">
    <measureGroup name="Date" caption="Date"/>
    <measureGroup name="Geography" caption="Geography"/>
    <measureGroup name="Product" caption="Product"/>
    <measureGroup name="ProductCategory" caption="ProductCategory"/>
    <measureGroup name="ProductSubcategory" caption="ProductSubcategory"/>
    <measureGroup name="Reseller" caption="Reseller"/>
    <measureGroup name="ResellerSales" caption="ResellerSales"/>
  </measureGroups>
  <maps count="10">
    <map measureGroup="0" dimension="0"/>
    <map measureGroup="1" dimension="1"/>
    <map measureGroup="2" dimension="3"/>
    <map measureGroup="5" dimension="1"/>
    <map measureGroup="5" dimension="4"/>
    <map measureGroup="6" dimension="0"/>
    <map measureGroup="6" dimension="1"/>
    <map measureGroup="6" dimension="3"/>
    <map measureGroup="6" dimension="4"/>
    <map measureGroup="6"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 Mackinnon" refreshedDate="43763.849834953704" createdVersion="5" refreshedVersion="6" minRefreshableVersion="3" recordCount="0" supportSubquery="1" supportAdvancedDrill="1" xr:uid="{4A39CE23-7C44-4816-B4FD-0161C16E6EAE}">
  <cacheSource type="external" connectionId="2"/>
  <cacheFields count="4">
    <cacheField name="[Measures].[TotalSales]" caption="TotalSales" numFmtId="0" hierarchy="37" level="32767"/>
    <cacheField name="[Product].[ProductCategory].[Category]" caption="Category" numFmtId="0" hierarchy="13" level="1">
      <sharedItems count="4">
        <s v="Accessories"/>
        <s v="Bikes"/>
        <s v="Clothing"/>
        <s v="Components"/>
      </sharedItems>
      <extLst>
        <ext xmlns:x15="http://schemas.microsoft.com/office/spreadsheetml/2010/11/main" uri="{4F2E5C28-24EA-4eb8-9CBF-B6C8F9C3D259}">
          <x15:cachedUniqueNames>
            <x15:cachedUniqueName index="0" name="[Product].[ProductCategory].[Category].&amp;[Accessories]"/>
            <x15:cachedUniqueName index="1" name="[Product].[ProductCategory].[Category].&amp;[Bikes]"/>
            <x15:cachedUniqueName index="2" name="[Product].[ProductCategory].[Category].&amp;[Clothing]"/>
            <x15:cachedUniqueName index="3" name="[Product].[ProductCategory].[Category].&amp;[Components]"/>
          </x15:cachedUniqueNames>
        </ext>
      </extLst>
    </cacheField>
    <cacheField name="[Product].[ProductCategory].[Subcategory]" caption="Subcategory" numFmtId="0" hierarchy="13" level="2">
      <sharedItems containsSemiMixedTypes="0" containsNonDate="0" containsString="0"/>
    </cacheField>
    <cacheField name="[Product].[ProductCategory].[Product]" caption="Product" numFmtId="0" hierarchy="13" level="3">
      <sharedItems containsSemiMixedTypes="0" containsNonDate="0" containsString="0"/>
    </cacheField>
  </cacheFields>
  <cacheHierarchies count="48">
    <cacheHierarchy uniqueName="[Date].[Calendar]" caption="Calendar" defaultMemberUniqueName="[Date].[Calendar].[All]" allUniqueName="[Date].[Calendar].[All]" dimensionUniqueName="[Date]" displayFolder="" count="4" unbalanced="0"/>
    <cacheHierarchy uniqueName="[Date].[FullDate]" caption="FullDate" attribute="1" time="1" defaultMemberUniqueName="[Date].[FullDate].[All]" allUniqueName="[Date].[FullDate].[All]" dimensionUniqueName="[Date]" displayFolder="" count="0" memberValueDatatype="7"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Year]" caption="Year" attribute="1" defaultMemberUniqueName="[Date].[Year].[All]" allUniqueName="[Date].[Year].[All]" dimensionUniqueName="[Date]" displayFolder="" count="0" memberValueDatatype="20" unbalanced="0"/>
    <cacheHierarchy uniqueName="[Geography].[City]" caption="City" attribute="1" defaultMemberUniqueName="[Geography].[City].[All]" allUniqueName="[Geography].[City].[All]" dimensionUniqueName="[Geography]" displayFolder="" count="0" memberValueDatatype="130" unbalanced="0"/>
    <cacheHierarchy uniqueName="[Geography].[CountryRegionCode]" caption="CountryRegionCode" attribute="1" defaultMemberUniqueName="[Geography].[CountryRegionCode].[All]" allUniqueName="[Geography].[CountryRegionCode].[All]" dimensionUniqueName="[Geography]" displayFolder="" count="0" memberValueDatatype="130" unbalanced="0"/>
    <cacheHierarchy uniqueName="[Geography].[CountryRegionName]" caption="CountryRegionName" attribute="1" defaultMemberUniqueName="[Geography].[CountryRegionName].[All]" allUniqueName="[Geography].[CountryRegionName].[All]" dimensionUniqueName="[Geography]" displayFolder="" count="0" memberValueDatatype="130" unbalanced="0"/>
    <cacheHierarchy uniqueName="[Geography].[PostalCode]" caption="PostalCode" attribute="1" defaultMemberUniqueName="[Geography].[PostalCode].[All]" allUniqueName="[Geography].[PostalCode].[All]" dimensionUniqueName="[Geography]" displayFolder="" count="0" memberValueDatatype="130" unbalanced="0"/>
    <cacheHierarchy uniqueName="[Geography].[StateProvinceCode]" caption="StateProvinceCode" attribute="1" defaultMemberUniqueName="[Geography].[StateProvinceCode].[All]" allUniqueName="[Geography].[StateProvinceCode].[All]" dimensionUniqueName="[Geography]" displayFolder="" count="0" memberValueDatatype="130" unbalanced="0"/>
    <cacheHierarchy uniqueName="[Geography].[StateProvinceName]" caption="StateProvinceName" attribute="1" defaultMemberUniqueName="[Geography].[StateProvinceName].[All]" allUniqueName="[Geography].[StateProvinceName].[All]" dimensionUniqueName="[Geography]"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ProductCategory]" caption="ProductCategory" defaultMemberUniqueName="[Product].[ProductCategory].[All]" allUniqueName="[Product].[ProductCategory].[All]" dimensionUniqueName="[Product]" displayFolder="" count="4" unbalanced="0">
      <fieldsUsage count="4">
        <fieldUsage x="-1"/>
        <fieldUsage x="1"/>
        <fieldUsage x="2"/>
        <fieldUsage x="3"/>
      </fieldsUsage>
    </cacheHierarchy>
    <cacheHierarchy uniqueName="[Product].[Subcategory]" caption="Subcategory" attribute="1" defaultMemberUniqueName="[Product].[Subcategory].[All]" allUniqueName="[Product].[Subcategory].[All]" dimensionUniqueName="[Product]" displayFolder="" count="0" memberValueDatatype="130" unbalanced="0"/>
    <cacheHierarchy uniqueName="[Reseller].[AnnualRevenue]" caption="AnnualRevenue" attribute="1" defaultMemberUniqueName="[Reseller].[AnnualRevenue].[All]" allUniqueName="[Reseller].[AnnualRevenue].[All]" dimensionUniqueName="[Reseller]" displayFolder="" count="0" memberValueDatatype="6" unbalanced="0"/>
    <cacheHierarchy uniqueName="[Reseller].[ResellerName]" caption="ResellerName" attribute="1" defaultMemberUniqueName="[Reseller].[ResellerName].[All]" allUniqueName="[Reseller].[ResellerName].[All]" dimensionUniqueName="[Reseller]" displayFolder="" count="0" memberValueDatatype="130" unbalanced="0"/>
    <cacheHierarchy uniqueName="[ResellerSales].[Margin]" caption="Margin" attribute="1" defaultMemberUniqueName="[ResellerSales].[Margin].[All]" allUniqueName="[ResellerSales].[Margin].[All]" dimensionUniqueName="[ResellerSales]" displayFolder="" count="0" memberValueDatatype="6" unbalanced="0"/>
    <cacheHierarchy uniqueName="[ResellerSales].[OrderQuantity]" caption="OrderQuantity" attribute="1" defaultMemberUniqueName="[ResellerSales].[OrderQuantity].[All]" allUniqueName="[ResellerSales].[OrderQuantity].[All]" dimensionUniqueName="[ResellerSales]" displayFolder="" count="0" memberValueDatatype="20" unbalanced="0"/>
    <cacheHierarchy uniqueName="[ResellerSales].[ProductCost]" caption="ProductCost" attribute="1" defaultMemberUniqueName="[ResellerSales].[ProductCost].[All]" allUniqueName="[ResellerSales].[ProductCost].[All]" dimensionUniqueName="[ResellerSales]" displayFolder="" count="0" memberValueDatatype="6" unbalanced="0"/>
    <cacheHierarchy uniqueName="[ResellerSales].[SalesAmount]" caption="SalesAmount" attribute="1" defaultMemberUniqueName="[ResellerSales].[SalesAmount].[All]" allUniqueName="[ResellerSales].[SalesAmount].[All]" dimensionUniqueName="[ResellerSales]" displayFolder="" count="0" memberValueDatatype="6" unbalanced="0"/>
    <cacheHierarchy uniqueName="[ResellerSales].[SalesOrderNumber]" caption="SalesOrderNumber" attribute="1" defaultMemberUniqueName="[ResellerSales].[SalesOrderNumber].[All]" allUniqueName="[ResellerSales].[SalesOrderNumber].[All]" dimensionUniqueName="[ResellerSales]" displayFolder="" count="0" memberValueDatatype="130" unbalanced="0"/>
    <cacheHierarchy uniqueName="[Date].[DateKey]" caption="DateKey" attribute="1" defaultMemberUniqueName="[Date].[DateKey].[All]" allUniqueName="[Date].[DateKey].[All]" dimensionUniqueName="[Date]" displayFolder="" count="0" memberValueDatatype="20" unbalanced="0" hidden="1"/>
    <cacheHierarchy uniqueName="[Date].[MonthNumber]" caption="MonthNumber" attribute="1" defaultMemberUniqueName="[Date].[MonthNumber].[All]" allUniqueName="[Date].[MonthNumber].[All]" dimensionUniqueName="[Date]" displayFolder="" count="0" memberValueDatatype="20" unbalanced="0" hidden="1"/>
    <cacheHierarchy uniqueName="[Geography].[GeographyKey]" caption="GeographyKey" attribute="1" defaultMemberUniqueName="[Geography].[GeographyKey].[All]" allUniqueName="[Geography].[GeographyKey].[All]" dimensionUniqueName="[Geography]" displayFolder="" count="0" memberValueDatatype="20" unbalanced="0" hidden="1"/>
    <cacheHierarchy uniqueName="[Product].[ProductKey]" caption="ProductKey" attribute="1" defaultMemberUniqueName="[Product].[ProductKey].[All]" allUniqueName="[Product].[ProductKey].[All]" dimensionUniqueName="[Product]" displayFolder="" count="0" memberValueDatatype="20" unbalanced="0" hidden="1"/>
    <cacheHierarchy uniqueName="[Product].[ProductSubcategoryKey]" caption="ProductSubcategoryKey" attribute="1" defaultMemberUniqueName="[Product].[ProductSubcategoryKey].[All]" allUniqueName="[Product].[ProductSubcategoryKey].[All]" dimensionUniqueName="[Product]" displayFolder="" count="0" memberValueDatatype="20" unbalanced="0" hidden="1"/>
    <cacheHierarchy uniqueName="[ProductCategory].[EnglishProductCategoryName]" caption="EnglishProductCategoryName" attribute="1" defaultMemberUniqueName="[ProductCategory].[EnglishProductCategoryName].[All]" allUniqueName="[ProductCategory].[EnglishProductCategoryName].[All]" dimensionUniqueName="[ProductCategory]" displayFolder="" count="0" memberValueDatatype="130" unbalanced="0" hidden="1"/>
    <cacheHierarchy uniqueName="[ProductCategory].[ProductCategoryKey]" caption="ProductCategoryKey" attribute="1" defaultMemberUniqueName="[ProductCategory].[ProductCategoryKey].[All]" allUniqueName="[ProductCategory].[ProductCategoryKey].[All]" dimensionUniqueName="[ProductCategory]" displayFolder="" count="0" memberValueDatatype="20" unbalanced="0" hidden="1"/>
    <cacheHierarchy uniqueName="[ProductSubcategory].[EnglishProductSubcategoryName]" caption="EnglishProductSubcategoryName" attribute="1" defaultMemberUniqueName="[ProductSubcategory].[EnglishProductSubcategoryName].[All]" allUniqueName="[ProductSubcategory].[EnglishProductSubcategoryName].[All]" dimensionUniqueName="[ProductSubcategory]" displayFolder="" count="0" memberValueDatatype="130" unbalanced="0" hidden="1"/>
    <cacheHierarchy uniqueName="[ProductSubcategory].[ProductCategoryKey]" caption="ProductCategoryKey" attribute="1" defaultMemberUniqueName="[ProductSubcategory].[ProductCategoryKey].[All]" allUniqueName="[ProductSubcategory].[ProductCategoryKey].[All]" dimensionUniqueName="[ProductSubcategory]" displayFolder="" count="0" memberValueDatatype="20" unbalanced="0" hidden="1"/>
    <cacheHierarchy uniqueName="[ProductSubcategory].[ProductSubcategoryKey]" caption="ProductSubcategoryKey" attribute="1" defaultMemberUniqueName="[ProductSubcategory].[ProductSubcategoryKey].[All]" allUniqueName="[ProductSubcategory].[ProductSubcategoryKey].[All]" dimensionUniqueName="[ProductSubcategory]" displayFolder="" count="0" memberValueDatatype="20" unbalanced="0" hidden="1"/>
    <cacheHierarchy uniqueName="[Reseller].[GeographyKey]" caption="GeographyKey" attribute="1" defaultMemberUniqueName="[Reseller].[GeographyKey].[All]" allUniqueName="[Reseller].[GeographyKey].[All]" dimensionUniqueName="[Reseller]" displayFolder="" count="0" memberValueDatatype="20" unbalanced="0" hidden="1"/>
    <cacheHierarchy uniqueName="[Reseller].[ResellerKey]" caption="ResellerKey" attribute="1" defaultMemberUniqueName="[Reseller].[ResellerKey].[All]" allUniqueName="[Reseller].[ResellerKey].[All]" dimensionUniqueName="[Reseller]" displayFolder="" count="0" memberValueDatatype="20" unbalanced="0" hidden="1"/>
    <cacheHierarchy uniqueName="[ResellerSales].[OrderDateKey]" caption="OrderDateKey" attribute="1" defaultMemberUniqueName="[ResellerSales].[OrderDateKey].[All]" allUniqueName="[ResellerSales].[OrderDateKey].[All]" dimensionUniqueName="[ResellerSales]" displayFolder="" count="0" memberValueDatatype="20" unbalanced="0" hidden="1"/>
    <cacheHierarchy uniqueName="[ResellerSales].[ProductKey]" caption="ProductKey" attribute="1" defaultMemberUniqueName="[ResellerSales].[ProductKey].[All]" allUniqueName="[ResellerSales].[ProductKey].[All]" dimensionUniqueName="[ResellerSales]" displayFolder="" count="0" memberValueDatatype="20" unbalanced="0" hidden="1"/>
    <cacheHierarchy uniqueName="[ResellerSales].[ResellerKey]" caption="ResellerKey" attribute="1" defaultMemberUniqueName="[ResellerSales].[ResellerKey].[All]" allUniqueName="[ResellerSales].[ResellerKey].[All]" dimensionUniqueName="[ResellerSales]" displayFolder="" count="0" memberValueDatatype="20" unbalanced="0" hidden="1"/>
    <cacheHierarchy uniqueName="[Measures].[TotalSales]" caption="TotalSales" measure="1" displayFolder="" measureGroup="ResellerSales" count="0" oneField="1">
      <fieldsUsage count="1">
        <fieldUsage x="0"/>
      </fieldsUsage>
    </cacheHierarchy>
    <cacheHierarchy uniqueName="[Measures].[TotalQuantity]" caption="TotalQuantity" measure="1" displayFolder="" measureGroup="ResellerSales" count="0"/>
    <cacheHierarchy uniqueName="[Measures].[TotalMargin]" caption="TotalMargin" measure="1" displayFolder="" measureGroup="ResellerSales" count="0"/>
    <cacheHierarchy uniqueName="[Measures].[_Count Date]" caption="_Count Date" measure="1" displayFolder="" measureGroup="Date" count="0" hidden="1"/>
    <cacheHierarchy uniqueName="[Measures].[_Count Geography]" caption="_Count Geography" measure="1" displayFolder="" measureGroup="Geography" count="0" hidden="1"/>
    <cacheHierarchy uniqueName="[Measures].[_Count Product]" caption="_Count Product" measure="1" displayFolder="" measureGroup="Product" count="0" hidden="1"/>
    <cacheHierarchy uniqueName="[Measures].[_Count ProductCategory]" caption="_Count ProductCategory" measure="1" displayFolder="" measureGroup="ProductCategory" count="0" hidden="1"/>
    <cacheHierarchy uniqueName="[Measures].[_Count ProductSubcategory]" caption="_Count ProductSubcategory" measure="1" displayFolder="" measureGroup="ProductSubcategory" count="0" hidden="1"/>
    <cacheHierarchy uniqueName="[Measures].[_Count Reseller]" caption="_Count Reseller" measure="1" displayFolder="" measureGroup="Reseller" count="0" hidden="1"/>
    <cacheHierarchy uniqueName="[Measures].[_Count ResellerSales]" caption="_Count ResellerSales" measure="1" displayFolder="" measureGroup="ResellerSales" count="0" hidden="1"/>
    <cacheHierarchy uniqueName="[Measures].[__No measures defined]" caption="__No measures defined" measure="1" displayFolder="" count="0" hidden="1"/>
  </cacheHierarchies>
  <kpis count="0"/>
  <dimensions count="6">
    <dimension name="Date" uniqueName="[Date]" caption="Date"/>
    <dimension name="Geography" uniqueName="[Geography]" caption="Geography"/>
    <dimension measure="1" name="Measures" uniqueName="[Measures]" caption="Measures"/>
    <dimension name="Product" uniqueName="[Product]" caption="Product"/>
    <dimension name="Reseller" uniqueName="[Reseller]" caption="Reseller"/>
    <dimension name="ResellerSales" uniqueName="[ResellerSales]" caption="ResellerSales"/>
  </dimensions>
  <measureGroups count="7">
    <measureGroup name="Date" caption="Date"/>
    <measureGroup name="Geography" caption="Geography"/>
    <measureGroup name="Product" caption="Product"/>
    <measureGroup name="ProductCategory" caption="ProductCategory"/>
    <measureGroup name="ProductSubcategory" caption="ProductSubcategory"/>
    <measureGroup name="Reseller" caption="Reseller"/>
    <measureGroup name="ResellerSales" caption="ResellerSales"/>
  </measureGroups>
  <maps count="10">
    <map measureGroup="0" dimension="0"/>
    <map measureGroup="1" dimension="1"/>
    <map measureGroup="2" dimension="3"/>
    <map measureGroup="5" dimension="1"/>
    <map measureGroup="5" dimension="4"/>
    <map measureGroup="6" dimension="0"/>
    <map measureGroup="6" dimension="1"/>
    <map measureGroup="6" dimension="3"/>
    <map measureGroup="6" dimension="4"/>
    <map measureGroup="6"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Al Mackinnon" refreshedDate="43763.851267129627" createdVersion="3" refreshedVersion="6" minRefreshableVersion="3" recordCount="0" tupleCache="1" supportSubquery="1" supportAdvancedDrill="1" xr:uid="{93688F26-1553-4F33-8299-6C934AAD5C20}">
  <cacheSource type="external" connectionId="2"/>
  <cacheFields count="3">
    <cacheField name="[Measures].[MeasuresLevel]" caption="MeasuresLevel" numFmtId="0" hierarchy="11">
      <sharedItems count="1">
        <s v="[Measures].[TotalSales]" c="TotalSales"/>
      </sharedItems>
    </cacheField>
    <cacheField name="[Reseller].[ResellerName].[ResellerName]" caption="ResellerName" numFmtId="0" hierarchy="17" level="1">
      <sharedItems count="4">
        <s v="[Reseller].[ResellerName].&amp;[A Bicycle Association]" c="A Bicycle Association"/>
        <s v="[Reseller].[ResellerName].&amp;[Brakes and Gears]" c="Brakes and Gears"/>
        <s v="[Reseller].[ResellerName].&amp;[Excellent Riding Supplies]" c="Excellent Riding Supplies"/>
        <s v="[Reseller].[ResellerName].&amp;[Vigorous Exercise Company]" c="Vigorous Exercise Company"/>
      </sharedItems>
    </cacheField>
    <cacheField name="[Product].[Product].[Product]" caption="Product" numFmtId="0" hierarchy="13" level="1">
      <sharedItems count="4">
        <s v="[Product].[Product].&amp;[Adjustable Race]" c="Adjustable Race"/>
        <s v="[Product].[Product].&amp;[All-Purpose Bike Stand]" c="All-Purpose Bike Stand"/>
        <s v="[Product].[Product].&amp;[BB Ball Bearing]" c="BB Ball Bearing"/>
        <s v="[Product].[Product].&amp;[Mountain-200 Black, 38]" c="Mountain-200 Black, 38"/>
      </sharedItems>
    </cacheField>
  </cacheFields>
  <cacheHierarchies count="49">
    <cacheHierarchy uniqueName="[Date].[Calendar]" caption="Calendar" defaultMemberUniqueName="[Date].[Calendar].[All]" allUniqueName="[Date].[Calendar].[All]" dimensionUniqueName="[Date]" displayFolder="" count="4" unbalanced="0"/>
    <cacheHierarchy uniqueName="[Date].[FullDate]" caption="FullDate" attribute="1" time="1" defaultMemberUniqueName="[Date].[FullDate].[All]" allUniqueName="[Date].[FullDate].[All]" dimensionUniqueName="[Date]" displayFolder="" count="2" memberValueDatatype="7" unbalanced="0"/>
    <cacheHierarchy uniqueName="[Date].[Month]" caption="Month" attribute="1" defaultMemberUniqueName="[Date].[Month].[All]" allUniqueName="[Date].[Month].[All]" dimensionUniqueName="[Date]" displayFolder="" count="2" memberValueDatatype="130" unbalanced="0"/>
    <cacheHierarchy uniqueName="[Date].[Quarter]" caption="Quarter" attribute="1" defaultMemberUniqueName="[Date].[Quarter].[All]" allUniqueName="[Date].[Quarter].[All]" dimensionUniqueName="[Date]" displayFolder="" count="2" memberValueDatatype="20" unbalanced="0"/>
    <cacheHierarchy uniqueName="[Date].[Year]" caption="Year" attribute="1" defaultMemberUniqueName="[Date].[Year].[All]" allUniqueName="[Date].[Year].[All]" dimensionUniqueName="[Date]" displayFolder="" count="2" memberValueDatatype="20" unbalanced="0"/>
    <cacheHierarchy uniqueName="[Geography].[City]" caption="City" attribute="1" defaultMemberUniqueName="[Geography].[City].[All]" allUniqueName="[Geography].[City].[All]" dimensionUniqueName="[Geography]" displayFolder="" count="2" memberValueDatatype="130" unbalanced="0"/>
    <cacheHierarchy uniqueName="[Geography].[CountryRegionCode]" caption="CountryRegionCode" attribute="1" defaultMemberUniqueName="[Geography].[CountryRegionCode].[All]" allUniqueName="[Geography].[CountryRegionCode].[All]" dimensionUniqueName="[Geography]" displayFolder="" count="2" memberValueDatatype="130" unbalanced="0"/>
    <cacheHierarchy uniqueName="[Geography].[CountryRegionName]" caption="CountryRegionName" attribute="1" defaultMemberUniqueName="[Geography].[CountryRegionName].[All]" allUniqueName="[Geography].[CountryRegionName].[All]" dimensionUniqueName="[Geography]" displayFolder="" count="2" memberValueDatatype="130" unbalanced="0"/>
    <cacheHierarchy uniqueName="[Geography].[PostalCode]" caption="PostalCode" attribute="1" defaultMemberUniqueName="[Geography].[PostalCode].[All]" allUniqueName="[Geography].[PostalCode].[All]" dimensionUniqueName="[Geography]" displayFolder="" count="2" memberValueDatatype="130" unbalanced="0"/>
    <cacheHierarchy uniqueName="[Geography].[StateProvinceCode]" caption="StateProvinceCode" attribute="1" defaultMemberUniqueName="[Geography].[StateProvinceCode].[All]" allUniqueName="[Geography].[StateProvinceCode].[All]" dimensionUniqueName="[Geography]" displayFolder="" count="2" memberValueDatatype="130" unbalanced="0"/>
    <cacheHierarchy uniqueName="[Geography].[StateProvinceName]" caption="StateProvinceName" attribute="1" defaultMemberUniqueName="[Geography].[StateProvinceName].[All]" allUniqueName="[Geography].[StateProvinceName].[All]" dimensionUniqueName="[Geography]" displayFolder="" count="2" memberValueDatatype="130" unbalanced="0"/>
    <cacheHierarchy uniqueName="[Measures]" caption="Measures" attribute="1" keyAttribute="1" defaultMemberUniqueName="[Measures].[__No measures defined]" dimensionUniqueName="[Measures]" displayFolder="" measures="1" count="1" memberValueDatatype="130" unbalanced="0">
      <fieldsUsage count="1">
        <fieldUsage x="0"/>
      </fieldsUsage>
    </cacheHierarchy>
    <cacheHierarchy uniqueName="[Product].[Category]" caption="Category" attribute="1" defaultMemberUniqueName="[Product].[Category].[All]" allUniqueName="[Product].[Category].[All]" dimensionUniqueName="[Product]" displayFolder="" count="2" memberValueDatatype="130" unbalanced="0"/>
    <cacheHierarchy uniqueName="[Product].[Product]" caption="Product" attribute="1" defaultMemberUniqueName="[Product].[Product].[All]" allUniqueName="[Product].[Product].[All]" dimensionUniqueName="[Product]" displayFolder="" count="2" memberValueDatatype="130" unbalanced="0">
      <fieldsUsage count="2">
        <fieldUsage x="-1"/>
        <fieldUsage x="2"/>
      </fieldsUsage>
    </cacheHierarchy>
    <cacheHierarchy uniqueName="[Product].[ProductCategory]" caption="ProductCategory" defaultMemberUniqueName="[Product].[ProductCategory].[All]" allUniqueName="[Product].[ProductCategory].[All]" dimensionUniqueName="[Product]" displayFolder="" count="4" unbalanced="0"/>
    <cacheHierarchy uniqueName="[Product].[Subcategory]" caption="Subcategory" attribute="1" defaultMemberUniqueName="[Product].[Subcategory].[All]" allUniqueName="[Product].[Subcategory].[All]" dimensionUniqueName="[Product]" displayFolder="" count="2" memberValueDatatype="130" unbalanced="0"/>
    <cacheHierarchy uniqueName="[Reseller].[AnnualRevenue]" caption="AnnualRevenue" attribute="1" defaultMemberUniqueName="[Reseller].[AnnualRevenue].[All]" allUniqueName="[Reseller].[AnnualRevenue].[All]" dimensionUniqueName="[Reseller]" displayFolder="" count="2" memberValueDatatype="6" unbalanced="0"/>
    <cacheHierarchy uniqueName="[Reseller].[ResellerName]" caption="ResellerName" attribute="1" defaultMemberUniqueName="[Reseller].[ResellerName].[All]" allUniqueName="[Reseller].[ResellerName].[All]" dimensionUniqueName="[Reseller]" displayFolder="" count="2" memberValueDatatype="130" unbalanced="0">
      <fieldsUsage count="2">
        <fieldUsage x="-1"/>
        <fieldUsage x="1"/>
      </fieldsUsage>
    </cacheHierarchy>
    <cacheHierarchy uniqueName="[ResellerSales].[Margin]" caption="Margin" attribute="1" defaultMemberUniqueName="[ResellerSales].[Margin].[All]" allUniqueName="[ResellerSales].[Margin].[All]" dimensionUniqueName="[ResellerSales]" displayFolder="" count="2" memberValueDatatype="6" unbalanced="0"/>
    <cacheHierarchy uniqueName="[ResellerSales].[OrderQuantity]" caption="OrderQuantity" attribute="1" defaultMemberUniqueName="[ResellerSales].[OrderQuantity].[All]" allUniqueName="[ResellerSales].[OrderQuantity].[All]" dimensionUniqueName="[ResellerSales]" displayFolder="" count="2" memberValueDatatype="20" unbalanced="0"/>
    <cacheHierarchy uniqueName="[ResellerSales].[ProductCost]" caption="ProductCost" attribute="1" defaultMemberUniqueName="[ResellerSales].[ProductCost].[All]" allUniqueName="[ResellerSales].[ProductCost].[All]" dimensionUniqueName="[ResellerSales]" displayFolder="" count="2" memberValueDatatype="6" unbalanced="0"/>
    <cacheHierarchy uniqueName="[ResellerSales].[SalesAmount]" caption="SalesAmount" attribute="1" defaultMemberUniqueName="[ResellerSales].[SalesAmount].[All]" allUniqueName="[ResellerSales].[SalesAmount].[All]" dimensionUniqueName="[ResellerSales]" displayFolder="" count="2" memberValueDatatype="6" unbalanced="0"/>
    <cacheHierarchy uniqueName="[ResellerSales].[SalesOrderNumber]" caption="SalesOrderNumber" attribute="1" defaultMemberUniqueName="[ResellerSales].[SalesOrderNumber].[All]" allUniqueName="[ResellerSales].[SalesOrderNumber].[All]" dimensionUniqueName="[ResellerSales]" displayFolder="" count="2" memberValueDatatype="130" unbalanced="0"/>
    <cacheHierarchy uniqueName="[Date].[DateKey]" caption="DateKey" attribute="1" defaultMemberUniqueName="[Date].[DateKey].[All]" allUniqueName="[Date].[DateKey].[All]" dimensionUniqueName="[Date]" displayFolder="" count="2" memberValueDatatype="20" unbalanced="0" hidden="1"/>
    <cacheHierarchy uniqueName="[Date].[MonthNumber]" caption="MonthNumber" attribute="1" defaultMemberUniqueName="[Date].[MonthNumber].[All]" allUniqueName="[Date].[MonthNumber].[All]" dimensionUniqueName="[Date]" displayFolder="" count="2" memberValueDatatype="20" unbalanced="0" hidden="1"/>
    <cacheHierarchy uniqueName="[Geography].[GeographyKey]" caption="GeographyKey" attribute="1" defaultMemberUniqueName="[Geography].[GeographyKey].[All]" allUniqueName="[Geography].[GeographyKey].[All]" dimensionUniqueName="[Geography]" displayFolder="" count="2" memberValueDatatype="20" unbalanced="0" hidden="1"/>
    <cacheHierarchy uniqueName="[Product].[ProductKey]" caption="ProductKey" attribute="1" defaultMemberUniqueName="[Product].[ProductKey].[All]" allUniqueName="[Product].[ProductKey].[All]" dimensionUniqueName="[Product]" displayFolder="" count="2" memberValueDatatype="20" unbalanced="0" hidden="1"/>
    <cacheHierarchy uniqueName="[Product].[ProductSubcategoryKey]" caption="ProductSubcategoryKey" attribute="1" defaultMemberUniqueName="[Product].[ProductSubcategoryKey].[All]" allUniqueName="[Product].[ProductSubcategoryKey].[All]" dimensionUniqueName="[Product]" displayFolder="" count="2" memberValueDatatype="20" unbalanced="0" hidden="1"/>
    <cacheHierarchy uniqueName="[ProductCategory].[EnglishProductCategoryName]" caption="EnglishProductCategoryName" attribute="1" defaultMemberUniqueName="[ProductCategory].[EnglishProductCategoryName].[All]" allUniqueName="[ProductCategory].[EnglishProductCategoryName].[All]" dimensionUniqueName="[ProductCategory]" displayFolder="" count="2" memberValueDatatype="130" unbalanced="0" hidden="1"/>
    <cacheHierarchy uniqueName="[ProductCategory].[ProductCategoryKey]" caption="ProductCategoryKey" attribute="1" defaultMemberUniqueName="[ProductCategory].[ProductCategoryKey].[All]" allUniqueName="[ProductCategory].[ProductCategoryKey].[All]" dimensionUniqueName="[ProductCategory]" displayFolder="" count="2" memberValueDatatype="20" unbalanced="0" hidden="1"/>
    <cacheHierarchy uniqueName="[ProductSubcategory].[EnglishProductSubcategoryName]" caption="EnglishProductSubcategoryName" attribute="1" defaultMemberUniqueName="[ProductSubcategory].[EnglishProductSubcategoryName].[All]" allUniqueName="[ProductSubcategory].[EnglishProductSubcategoryName].[All]" dimensionUniqueName="[ProductSubcategory]" displayFolder="" count="2" memberValueDatatype="130" unbalanced="0" hidden="1"/>
    <cacheHierarchy uniqueName="[ProductSubcategory].[ProductCategoryKey]" caption="ProductCategoryKey" attribute="1" defaultMemberUniqueName="[ProductSubcategory].[ProductCategoryKey].[All]" allUniqueName="[ProductSubcategory].[ProductCategoryKey].[All]" dimensionUniqueName="[ProductSubcategory]" displayFolder="" count="2" memberValueDatatype="20" unbalanced="0" hidden="1"/>
    <cacheHierarchy uniqueName="[ProductSubcategory].[ProductSubcategoryKey]" caption="ProductSubcategoryKey" attribute="1" defaultMemberUniqueName="[ProductSubcategory].[ProductSubcategoryKey].[All]" allUniqueName="[ProductSubcategory].[ProductSubcategoryKey].[All]" dimensionUniqueName="[ProductSubcategory]" displayFolder="" count="2" memberValueDatatype="20" unbalanced="0" hidden="1"/>
    <cacheHierarchy uniqueName="[Reseller].[GeographyKey]" caption="GeographyKey" attribute="1" defaultMemberUniqueName="[Reseller].[GeographyKey].[All]" allUniqueName="[Reseller].[GeographyKey].[All]" dimensionUniqueName="[Reseller]" displayFolder="" count="2" memberValueDatatype="20" unbalanced="0" hidden="1"/>
    <cacheHierarchy uniqueName="[Reseller].[ResellerKey]" caption="ResellerKey" attribute="1" defaultMemberUniqueName="[Reseller].[ResellerKey].[All]" allUniqueName="[Reseller].[ResellerKey].[All]" dimensionUniqueName="[Reseller]" displayFolder="" count="2" memberValueDatatype="20" unbalanced="0" hidden="1"/>
    <cacheHierarchy uniqueName="[ResellerSales].[OrderDateKey]" caption="OrderDateKey" attribute="1" defaultMemberUniqueName="[ResellerSales].[OrderDateKey].[All]" allUniqueName="[ResellerSales].[OrderDateKey].[All]" dimensionUniqueName="[ResellerSales]" displayFolder="" count="2" memberValueDatatype="20" unbalanced="0" hidden="1"/>
    <cacheHierarchy uniqueName="[ResellerSales].[ProductKey]" caption="ProductKey" attribute="1" defaultMemberUniqueName="[ResellerSales].[ProductKey].[All]" allUniqueName="[ResellerSales].[ProductKey].[All]" dimensionUniqueName="[ResellerSales]" displayFolder="" count="2" memberValueDatatype="20" unbalanced="0" hidden="1"/>
    <cacheHierarchy uniqueName="[ResellerSales].[ResellerKey]" caption="ResellerKey" attribute="1" defaultMemberUniqueName="[ResellerSales].[ResellerKey].[All]" allUniqueName="[ResellerSales].[ResellerKey].[All]" dimensionUniqueName="[ResellerSales]" displayFolder="" count="2" memberValueDatatype="20" unbalanced="0" hidden="1"/>
    <cacheHierarchy uniqueName="[Measures].[TotalSales]" caption="TotalSales" measure="1" displayFolder="" measureGroup="ResellerSales" count="0"/>
    <cacheHierarchy uniqueName="[Measures].[TotalQuantity]" caption="TotalQuantity" measure="1" displayFolder="" measureGroup="ResellerSales" count="0"/>
    <cacheHierarchy uniqueName="[Measures].[TotalMargin]" caption="TotalMargin" measure="1" displayFolder="" measureGroup="ResellerSales" count="0"/>
    <cacheHierarchy uniqueName="[Measures].[_Count Date]" caption="_Count Date" measure="1" displayFolder="" measureGroup="Date" count="0" hidden="1"/>
    <cacheHierarchy uniqueName="[Measures].[_Count Geography]" caption="_Count Geography" measure="1" displayFolder="" measureGroup="Geography" count="0" hidden="1"/>
    <cacheHierarchy uniqueName="[Measures].[_Count Product]" caption="_Count Product" measure="1" displayFolder="" measureGroup="Product" count="0" hidden="1"/>
    <cacheHierarchy uniqueName="[Measures].[_Count ProductCategory]" caption="_Count ProductCategory" measure="1" displayFolder="" measureGroup="ProductCategory" count="0" hidden="1"/>
    <cacheHierarchy uniqueName="[Measures].[_Count ProductSubcategory]" caption="_Count ProductSubcategory" measure="1" displayFolder="" measureGroup="ProductSubcategory" count="0" hidden="1"/>
    <cacheHierarchy uniqueName="[Measures].[_Count Reseller]" caption="_Count Reseller" measure="1" displayFolder="" measureGroup="Reseller" count="0" hidden="1"/>
    <cacheHierarchy uniqueName="[Measures].[_Count ResellerSales]" caption="_Count ResellerSales" measure="1" displayFolder="" measureGroup="ResellerSales" count="0" hidden="1"/>
    <cacheHierarchy uniqueName="[Measures].[__No measures defined]" caption="__No measures defined" measure="1" displayFolder="" count="0" hidden="1"/>
  </cacheHierarchies>
  <kpis count="0"/>
  <tupleCache>
    <entries count="7">
      <n v="877107.1923" in="0">
        <tpls c="2">
          <tpl fld="0" item="0"/>
          <tpl fld="1" item="1"/>
        </tpls>
      </n>
      <m in="0">
        <tpls c="2">
          <tpl fld="0" item="0"/>
          <tpl fld="2" item="0"/>
        </tpls>
      </m>
      <m in="0">
        <tpls c="2">
          <tpl fld="0" item="0"/>
          <tpl fld="2" item="1"/>
        </tpls>
      </m>
      <m in="0">
        <tpls c="2">
          <tpl fld="0" item="0"/>
          <tpl fld="2" item="2"/>
        </tpls>
      </m>
      <n v="853849.17949999997" in="0">
        <tpls c="2">
          <tpl fld="0" item="0"/>
          <tpl fld="1" item="2"/>
        </tpls>
      </n>
      <n v="841908.77080000006" in="0">
        <tpls c="2">
          <tpl fld="0" item="0"/>
          <tpl fld="1" item="3"/>
        </tpls>
      </n>
      <n v="3105726.6592000001" in="0">
        <tpls c="2">
          <tpl fld="0" item="0"/>
          <tpl fld="2" item="3"/>
        </tpls>
      </n>
    </entries>
    <sets count="6">
      <set count="699" maxRank="1" setDefinition="[Reseller].[ResellerName].children">
        <tpls c="1">
          <tpl fld="1" item="0"/>
        </tpls>
      </set>
      <set count="504" maxRank="1" setDefinition="[Product].[Product].children">
        <tpls c="1">
          <tpl fld="2" item="0"/>
        </tpls>
      </set>
      <set count="699" maxRank="3" setDefinition="[Reseller].[ResellerName].children" sortType="descending">
        <tpls c="1">
          <tpl fld="1" item="1"/>
        </tpls>
        <tpls c="1">
          <tpl fld="1" item="2"/>
        </tpls>
        <tpls c="1">
          <tpl fld="1" item="3"/>
        </tpls>
        <sortByTuple c="1">
          <tpl fld="0" item="0"/>
        </sortByTuple>
      </set>
      <set count="504" maxRank="3" setDefinition="[Product].[Product].children" sortType="ascending">
        <tpls c="1">
          <tpl fld="2" item="0"/>
        </tpls>
        <tpls c="1">
          <tpl fld="2" item="1"/>
        </tpls>
        <tpls c="1">
          <tpl fld="2" item="2"/>
        </tpls>
        <sortByTuple c="1">
          <tpl fld="0" item="0"/>
        </sortByTuple>
      </set>
      <set maxRank="1" setDefinition="" queryFailed="1"/>
      <set count="504" maxRank="1" setDefinition="[Product].[Product].children" sortType="descending">
        <tpls c="1">
          <tpl fld="2" item="3"/>
        </tpls>
        <sortByTuple c="1">
          <tpl fld="0" item="0"/>
        </sortByTuple>
      </set>
    </sets>
    <queryCache count="3">
      <query mdx="[Measures].[TotalSales]">
        <tpls c="1">
          <tpl fld="0" item="0"/>
        </tpls>
      </query>
      <query mdx="[measures].[totalsales]">
        <tpls c="1">
          <tpl fld="0" item="0"/>
        </tpls>
      </query>
      <query mdx="[Product].[Product].&amp;[`]"/>
    </queryCache>
    <serverFormats count="1">
      <serverFormat format="\$#,0.00;(\$#,0.00);\$#,0.00"/>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 Mackinnon" refreshedDate="43763.871620601851" createdVersion="6" refreshedVersion="6" minRefreshableVersion="3" recordCount="2" xr:uid="{D54ACEE8-44B2-42D0-9795-93300799FF2F}">
  <cacheSource type="worksheet">
    <worksheetSource ref="B1:B3" sheet="Sheet5"/>
  </cacheSource>
  <cacheFields count="1">
    <cacheField name="TotalSales"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 Mackinnon" refreshedDate="43763.871813773148" createdVersion="6" refreshedVersion="6" minRefreshableVersion="3" recordCount="2" xr:uid="{A67E9ED1-00CE-4A1B-A3CC-739D06918E9E}">
  <cacheSource type="worksheet">
    <worksheetSource ref="B1:B3" sheet="Sheet5"/>
  </cacheSource>
  <cacheFields count="1">
    <cacheField name="TotalSales" numFmtId="0">
      <sharedItems count="2">
        <s v="Top Reseller"/>
        <s v="Top Product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 Mackinnon" refreshedDate="43763.84815972222" createdVersion="3" refreshedVersion="6" minRefreshableVersion="3" recordCount="0" supportSubquery="1" supportAdvancedDrill="1" xr:uid="{C5E7B46E-519B-4065-B9F6-96B6905E15E8}">
  <cacheSource type="external" connectionId="2">
    <extLst>
      <ext xmlns:x14="http://schemas.microsoft.com/office/spreadsheetml/2009/9/main" uri="{F057638F-6D5F-4e77-A914-E7F072B9BCA8}">
        <x14:sourceConnection name="ThisWorkbookDataModel"/>
      </ext>
    </extLst>
  </cacheSource>
  <cacheFields count="0"/>
  <cacheHierarchies count="48">
    <cacheHierarchy uniqueName="[Date].[Calendar]" caption="Calendar" defaultMemberUniqueName="[Date].[Calendar].[All]" allUniqueName="[Date].[Calendar].[All]" dimensionUniqueName="[Date]" displayFolder="" count="4" unbalanced="0"/>
    <cacheHierarchy uniqueName="[Date].[FullDate]" caption="FullDate" attribute="1" time="1" defaultMemberUniqueName="[Date].[FullDate].[All]" allUniqueName="[Date].[FullDate].[All]" dimensionUniqueName="[Date]" displayFolder="" count="0" memberValueDatatype="7"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Year]" caption="Year" attribute="1" defaultMemberUniqueName="[Date].[Year].[All]" allUniqueName="[Date].[Year].[All]" dimensionUniqueName="[Date]" displayFolder="" count="0" memberValueDatatype="20" unbalanced="0"/>
    <cacheHierarchy uniqueName="[Geography].[City]" caption="City" attribute="1" defaultMemberUniqueName="[Geography].[City].[All]" allUniqueName="[Geography].[City].[All]" dimensionUniqueName="[Geography]" displayFolder="" count="0" memberValueDatatype="130" unbalanced="0"/>
    <cacheHierarchy uniqueName="[Geography].[CountryRegionCode]" caption="CountryRegionCode" attribute="1" defaultMemberUniqueName="[Geography].[CountryRegionCode].[All]" allUniqueName="[Geography].[CountryRegionCode].[All]" dimensionUniqueName="[Geography]" displayFolder="" count="0" memberValueDatatype="130" unbalanced="0"/>
    <cacheHierarchy uniqueName="[Geography].[CountryRegionName]" caption="CountryRegionName" attribute="1" defaultMemberUniqueName="[Geography].[CountryRegionName].[All]" allUniqueName="[Geography].[CountryRegionName].[All]" dimensionUniqueName="[Geography]" displayFolder="" count="0" memberValueDatatype="130" unbalanced="0"/>
    <cacheHierarchy uniqueName="[Geography].[PostalCode]" caption="PostalCode" attribute="1" defaultMemberUniqueName="[Geography].[PostalCode].[All]" allUniqueName="[Geography].[PostalCode].[All]" dimensionUniqueName="[Geography]" displayFolder="" count="0" memberValueDatatype="130" unbalanced="0"/>
    <cacheHierarchy uniqueName="[Geography].[StateProvinceCode]" caption="StateProvinceCode" attribute="1" defaultMemberUniqueName="[Geography].[StateProvinceCode].[All]" allUniqueName="[Geography].[StateProvinceCode].[All]" dimensionUniqueName="[Geography]" displayFolder="" count="0" memberValueDatatype="130" unbalanced="0"/>
    <cacheHierarchy uniqueName="[Geography].[StateProvinceName]" caption="StateProvinceName" attribute="1" defaultMemberUniqueName="[Geography].[StateProvinceName].[All]" allUniqueName="[Geography].[StateProvinceName].[All]" dimensionUniqueName="[Geography]"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ProductCategory]" caption="ProductCategory" defaultMemberUniqueName="[Product].[ProductCategory].[All]" allUniqueName="[Product].[ProductCategory].[All]" dimensionUniqueName="[Product]" displayFolder="" count="4" unbalanced="0"/>
    <cacheHierarchy uniqueName="[Product].[Subcategory]" caption="Subcategory" attribute="1" defaultMemberUniqueName="[Product].[Subcategory].[All]" allUniqueName="[Product].[Subcategory].[All]" dimensionUniqueName="[Product]" displayFolder="" count="0" memberValueDatatype="130" unbalanced="0"/>
    <cacheHierarchy uniqueName="[Reseller].[AnnualRevenue]" caption="AnnualRevenue" attribute="1" defaultMemberUniqueName="[Reseller].[AnnualRevenue].[All]" allUniqueName="[Reseller].[AnnualRevenue].[All]" dimensionUniqueName="[Reseller]" displayFolder="" count="0" memberValueDatatype="6" unbalanced="0"/>
    <cacheHierarchy uniqueName="[Reseller].[ResellerName]" caption="ResellerName" attribute="1" defaultMemberUniqueName="[Reseller].[ResellerName].[All]" allUniqueName="[Reseller].[ResellerName].[All]" dimensionUniqueName="[Reseller]" displayFolder="" count="0" memberValueDatatype="130" unbalanced="0"/>
    <cacheHierarchy uniqueName="[ResellerSales].[Margin]" caption="Margin" attribute="1" defaultMemberUniqueName="[ResellerSales].[Margin].[All]" allUniqueName="[ResellerSales].[Margin].[All]" dimensionUniqueName="[ResellerSales]" displayFolder="" count="0" memberValueDatatype="6" unbalanced="0"/>
    <cacheHierarchy uniqueName="[ResellerSales].[OrderQuantity]" caption="OrderQuantity" attribute="1" defaultMemberUniqueName="[ResellerSales].[OrderQuantity].[All]" allUniqueName="[ResellerSales].[OrderQuantity].[All]" dimensionUniqueName="[ResellerSales]" displayFolder="" count="0" memberValueDatatype="20" unbalanced="0"/>
    <cacheHierarchy uniqueName="[ResellerSales].[ProductCost]" caption="ProductCost" attribute="1" defaultMemberUniqueName="[ResellerSales].[ProductCost].[All]" allUniqueName="[ResellerSales].[ProductCost].[All]" dimensionUniqueName="[ResellerSales]" displayFolder="" count="0" memberValueDatatype="6" unbalanced="0"/>
    <cacheHierarchy uniqueName="[ResellerSales].[SalesAmount]" caption="SalesAmount" attribute="1" defaultMemberUniqueName="[ResellerSales].[SalesAmount].[All]" allUniqueName="[ResellerSales].[SalesAmount].[All]" dimensionUniqueName="[ResellerSales]" displayFolder="" count="0" memberValueDatatype="6" unbalanced="0"/>
    <cacheHierarchy uniqueName="[ResellerSales].[SalesOrderNumber]" caption="SalesOrderNumber" attribute="1" defaultMemberUniqueName="[ResellerSales].[SalesOrderNumber].[All]" allUniqueName="[ResellerSales].[SalesOrderNumber].[All]" dimensionUniqueName="[ResellerSales]" displayFolder="" count="0" memberValueDatatype="130" unbalanced="0"/>
    <cacheHierarchy uniqueName="[Date].[DateKey]" caption="DateKey" attribute="1" defaultMemberUniqueName="[Date].[DateKey].[All]" allUniqueName="[Date].[DateKey].[All]" dimensionUniqueName="[Date]" displayFolder="" count="0" memberValueDatatype="20" unbalanced="0" hidden="1"/>
    <cacheHierarchy uniqueName="[Date].[MonthNumber]" caption="MonthNumber" attribute="1" defaultMemberUniqueName="[Date].[MonthNumber].[All]" allUniqueName="[Date].[MonthNumber].[All]" dimensionUniqueName="[Date]" displayFolder="" count="0" memberValueDatatype="20" unbalanced="0" hidden="1"/>
    <cacheHierarchy uniqueName="[Geography].[GeographyKey]" caption="GeographyKey" attribute="1" defaultMemberUniqueName="[Geography].[GeographyKey].[All]" allUniqueName="[Geography].[GeographyKey].[All]" dimensionUniqueName="[Geography]" displayFolder="" count="0" memberValueDatatype="20" unbalanced="0" hidden="1"/>
    <cacheHierarchy uniqueName="[Product].[ProductKey]" caption="ProductKey" attribute="1" defaultMemberUniqueName="[Product].[ProductKey].[All]" allUniqueName="[Product].[ProductKey].[All]" dimensionUniqueName="[Product]" displayFolder="" count="0" memberValueDatatype="20" unbalanced="0" hidden="1"/>
    <cacheHierarchy uniqueName="[Product].[ProductSubcategoryKey]" caption="ProductSubcategoryKey" attribute="1" defaultMemberUniqueName="[Product].[ProductSubcategoryKey].[All]" allUniqueName="[Product].[ProductSubcategoryKey].[All]" dimensionUniqueName="[Product]" displayFolder="" count="0" memberValueDatatype="20" unbalanced="0" hidden="1"/>
    <cacheHierarchy uniqueName="[ProductCategory].[EnglishProductCategoryName]" caption="EnglishProductCategoryName" attribute="1" defaultMemberUniqueName="[ProductCategory].[EnglishProductCategoryName].[All]" allUniqueName="[ProductCategory].[EnglishProductCategoryName].[All]" dimensionUniqueName="[ProductCategory]" displayFolder="" count="0" memberValueDatatype="130" unbalanced="0" hidden="1"/>
    <cacheHierarchy uniqueName="[ProductCategory].[ProductCategoryKey]" caption="ProductCategoryKey" attribute="1" defaultMemberUniqueName="[ProductCategory].[ProductCategoryKey].[All]" allUniqueName="[ProductCategory].[ProductCategoryKey].[All]" dimensionUniqueName="[ProductCategory]" displayFolder="" count="0" memberValueDatatype="20" unbalanced="0" hidden="1"/>
    <cacheHierarchy uniqueName="[ProductSubcategory].[EnglishProductSubcategoryName]" caption="EnglishProductSubcategoryName" attribute="1" defaultMemberUniqueName="[ProductSubcategory].[EnglishProductSubcategoryName].[All]" allUniqueName="[ProductSubcategory].[EnglishProductSubcategoryName].[All]" dimensionUniqueName="[ProductSubcategory]" displayFolder="" count="0" memberValueDatatype="130" unbalanced="0" hidden="1"/>
    <cacheHierarchy uniqueName="[ProductSubcategory].[ProductCategoryKey]" caption="ProductCategoryKey" attribute="1" defaultMemberUniqueName="[ProductSubcategory].[ProductCategoryKey].[All]" allUniqueName="[ProductSubcategory].[ProductCategoryKey].[All]" dimensionUniqueName="[ProductSubcategory]" displayFolder="" count="0" memberValueDatatype="20" unbalanced="0" hidden="1"/>
    <cacheHierarchy uniqueName="[ProductSubcategory].[ProductSubcategoryKey]" caption="ProductSubcategoryKey" attribute="1" defaultMemberUniqueName="[ProductSubcategory].[ProductSubcategoryKey].[All]" allUniqueName="[ProductSubcategory].[ProductSubcategoryKey].[All]" dimensionUniqueName="[ProductSubcategory]" displayFolder="" count="0" memberValueDatatype="20" unbalanced="0" hidden="1"/>
    <cacheHierarchy uniqueName="[Reseller].[GeographyKey]" caption="GeographyKey" attribute="1" defaultMemberUniqueName="[Reseller].[GeographyKey].[All]" allUniqueName="[Reseller].[GeographyKey].[All]" dimensionUniqueName="[Reseller]" displayFolder="" count="0" memberValueDatatype="20" unbalanced="0" hidden="1"/>
    <cacheHierarchy uniqueName="[Reseller].[ResellerKey]" caption="ResellerKey" attribute="1" defaultMemberUniqueName="[Reseller].[ResellerKey].[All]" allUniqueName="[Reseller].[ResellerKey].[All]" dimensionUniqueName="[Reseller]" displayFolder="" count="0" memberValueDatatype="20" unbalanced="0" hidden="1"/>
    <cacheHierarchy uniqueName="[ResellerSales].[OrderDateKey]" caption="OrderDateKey" attribute="1" defaultMemberUniqueName="[ResellerSales].[OrderDateKey].[All]" allUniqueName="[ResellerSales].[OrderDateKey].[All]" dimensionUniqueName="[ResellerSales]" displayFolder="" count="0" memberValueDatatype="20" unbalanced="0" hidden="1"/>
    <cacheHierarchy uniqueName="[ResellerSales].[ProductKey]" caption="ProductKey" attribute="1" defaultMemberUniqueName="[ResellerSales].[ProductKey].[All]" allUniqueName="[ResellerSales].[ProductKey].[All]" dimensionUniqueName="[ResellerSales]" displayFolder="" count="0" memberValueDatatype="20" unbalanced="0" hidden="1"/>
    <cacheHierarchy uniqueName="[ResellerSales].[ResellerKey]" caption="ResellerKey" attribute="1" defaultMemberUniqueName="[ResellerSales].[ResellerKey].[All]" allUniqueName="[ResellerSales].[ResellerKey].[All]" dimensionUniqueName="[ResellerSales]" displayFolder="" count="0" memberValueDatatype="20" unbalanced="0" hidden="1"/>
    <cacheHierarchy uniqueName="[Measures].[TotalSales]" caption="TotalSales" measure="1" displayFolder="" measureGroup="ResellerSales" count="0"/>
    <cacheHierarchy uniqueName="[Measures].[TotalQuantity]" caption="TotalQuantity" measure="1" displayFolder="" measureGroup="ResellerSales" count="0"/>
    <cacheHierarchy uniqueName="[Measures].[TotalMargin]" caption="TotalMargin" measure="1" displayFolder="" measureGroup="ResellerSales" count="0"/>
    <cacheHierarchy uniqueName="[Measures].[_Count Date]" caption="_Count Date" measure="1" displayFolder="" measureGroup="Date" count="0" hidden="1"/>
    <cacheHierarchy uniqueName="[Measures].[_Count Geography]" caption="_Count Geography" measure="1" displayFolder="" measureGroup="Geography" count="0" hidden="1"/>
    <cacheHierarchy uniqueName="[Measures].[_Count Product]" caption="_Count Product" measure="1" displayFolder="" measureGroup="Product" count="0" hidden="1"/>
    <cacheHierarchy uniqueName="[Measures].[_Count ProductCategory]" caption="_Count ProductCategory" measure="1" displayFolder="" measureGroup="ProductCategory" count="0" hidden="1"/>
    <cacheHierarchy uniqueName="[Measures].[_Count ProductSubcategory]" caption="_Count ProductSubcategory" measure="1" displayFolder="" measureGroup="ProductSubcategory" count="0" hidden="1"/>
    <cacheHierarchy uniqueName="[Measures].[_Count Reseller]" caption="_Count Reseller" measure="1" displayFolder="" measureGroup="Reseller" count="0" hidden="1"/>
    <cacheHierarchy uniqueName="[Measures].[_Count ResellerSales]" caption="_Count ResellerSales" measure="1" displayFolder="" measureGroup="ResellerSa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66781199"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 Mackinnon" refreshedDate="43760.793359027775" createdVersion="6" refreshedVersion="6" minRefreshableVersion="3" recordCount="0" supportSubquery="1" supportAdvancedDrill="1" xr:uid="{C4D53AB9-322B-4ED8-8861-6D998509255A}">
  <cacheSource type="external" connectionId="2">
    <extLst>
      <ext xmlns:x14="http://schemas.microsoft.com/office/spreadsheetml/2009/9/main" uri="{F057638F-6D5F-4e77-A914-E7F072B9BCA8}">
        <x14:sourceConnection name="ThisWorkbookDataModel"/>
      </ext>
    </extLst>
  </cacheSource>
  <cacheFields count="2">
    <cacheField name="[Measures].[TotalSales]" caption="TotalSales" numFmtId="0" hierarchy="37" level="32767"/>
    <cacheField name="[Geography].[CountryRegionName].[CountryRegionName]" caption="CountryRegionName" numFmtId="0" hierarchy="7" level="1">
      <sharedItems count="6">
        <s v="Australia"/>
        <s v="Canada"/>
        <s v="France"/>
        <s v="Germany"/>
        <s v="United Kingdom"/>
        <s v="United States"/>
      </sharedItems>
    </cacheField>
  </cacheFields>
  <cacheHierarchies count="48">
    <cacheHierarchy uniqueName="[Date].[Calendar]" caption="Calendar" defaultMemberUniqueName="[Date].[Calendar].[All]" allUniqueName="[Date].[Calendar].[All]" dimensionUniqueName="[Date]" displayFolder="" count="0" unbalanced="0"/>
    <cacheHierarchy uniqueName="[Date].[FullDate]" caption="FullDate" attribute="1" time="1" defaultMemberUniqueName="[Date].[FullDate].[All]" allUniqueName="[Date].[FullDate].[All]" dimensionUniqueName="[Date]" displayFolder="" count="0" memberValueDatatype="7"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20" unbalanced="0"/>
    <cacheHierarchy uniqueName="[Date].[Year]" caption="Year" attribute="1" defaultMemberUniqueName="[Date].[Year].[All]" allUniqueName="[Date].[Year].[All]" dimensionUniqueName="[Date]" displayFolder="" count="0" memberValueDatatype="20" unbalanced="0"/>
    <cacheHierarchy uniqueName="[Geography].[City]" caption="City" attribute="1" defaultMemberUniqueName="[Geography].[City].[All]" allUniqueName="[Geography].[City].[All]" dimensionUniqueName="[Geography]" displayFolder="" count="0" memberValueDatatype="130" unbalanced="0"/>
    <cacheHierarchy uniqueName="[Geography].[CountryRegionCode]" caption="CountryRegionCode" attribute="1" defaultMemberUniqueName="[Geography].[CountryRegionCode].[All]" allUniqueName="[Geography].[CountryRegionCode].[All]" dimensionUniqueName="[Geography]" displayFolder="" count="0" memberValueDatatype="130" unbalanced="0"/>
    <cacheHierarchy uniqueName="[Geography].[CountryRegionName]" caption="CountryRegionName" attribute="1" defaultMemberUniqueName="[Geography].[CountryRegionName].[All]" allUniqueName="[Geography].[CountryRegionName].[All]" dimensionUniqueName="[Geography]" displayFolder="" count="2" memberValueDatatype="130" unbalanced="0">
      <fieldsUsage count="2">
        <fieldUsage x="-1"/>
        <fieldUsage x="1"/>
      </fieldsUsage>
    </cacheHierarchy>
    <cacheHierarchy uniqueName="[Geography].[PostalCode]" caption="PostalCode" attribute="1" defaultMemberUniqueName="[Geography].[PostalCode].[All]" allUniqueName="[Geography].[PostalCode].[All]" dimensionUniqueName="[Geography]" displayFolder="" count="0" memberValueDatatype="130" unbalanced="0"/>
    <cacheHierarchy uniqueName="[Geography].[StateProvinceCode]" caption="StateProvinceCode" attribute="1" defaultMemberUniqueName="[Geography].[StateProvinceCode].[All]" allUniqueName="[Geography].[StateProvinceCode].[All]" dimensionUniqueName="[Geography]" displayFolder="" count="0" memberValueDatatype="130" unbalanced="0"/>
    <cacheHierarchy uniqueName="[Geography].[StateProvinceName]" caption="StateProvinceName" attribute="1" defaultMemberUniqueName="[Geography].[StateProvinceName].[All]" allUniqueName="[Geography].[StateProvinceName].[All]" dimensionUniqueName="[Geography]"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ProductCategory]" caption="ProductCategory" defaultMemberUniqueName="[Product].[ProductCategory].[All]" allUniqueName="[Product].[ProductCategory].[All]" dimensionUniqueName="[Product]" displayFolder="" count="0" unbalanced="0"/>
    <cacheHierarchy uniqueName="[Product].[Subcategory]" caption="Subcategory" attribute="1" defaultMemberUniqueName="[Product].[Subcategory].[All]" allUniqueName="[Product].[Subcategory].[All]" dimensionUniqueName="[Product]" displayFolder="" count="0" memberValueDatatype="130" unbalanced="0"/>
    <cacheHierarchy uniqueName="[Reseller].[AnnualRevenue]" caption="AnnualRevenue" attribute="1" defaultMemberUniqueName="[Reseller].[AnnualRevenue].[All]" allUniqueName="[Reseller].[AnnualRevenue].[All]" dimensionUniqueName="[Reseller]" displayFolder="" count="0" memberValueDatatype="6" unbalanced="0"/>
    <cacheHierarchy uniqueName="[Reseller].[ResellerName]" caption="ResellerName" attribute="1" defaultMemberUniqueName="[Reseller].[ResellerName].[All]" allUniqueName="[Reseller].[ResellerName].[All]" dimensionUniqueName="[Reseller]" displayFolder="" count="0" memberValueDatatype="130" unbalanced="0"/>
    <cacheHierarchy uniqueName="[ResellerSales].[Margin]" caption="Margin" attribute="1" defaultMemberUniqueName="[ResellerSales].[Margin].[All]" allUniqueName="[ResellerSales].[Margin].[All]" dimensionUniqueName="[ResellerSales]" displayFolder="" count="0" memberValueDatatype="6" unbalanced="0"/>
    <cacheHierarchy uniqueName="[ResellerSales].[OrderQuantity]" caption="OrderQuantity" attribute="1" defaultMemberUniqueName="[ResellerSales].[OrderQuantity].[All]" allUniqueName="[ResellerSales].[OrderQuantity].[All]" dimensionUniqueName="[ResellerSales]" displayFolder="" count="0" memberValueDatatype="20" unbalanced="0"/>
    <cacheHierarchy uniqueName="[ResellerSales].[ProductCost]" caption="ProductCost" attribute="1" defaultMemberUniqueName="[ResellerSales].[ProductCost].[All]" allUniqueName="[ResellerSales].[ProductCost].[All]" dimensionUniqueName="[ResellerSales]" displayFolder="" count="0" memberValueDatatype="6" unbalanced="0"/>
    <cacheHierarchy uniqueName="[ResellerSales].[SalesAmount]" caption="SalesAmount" attribute="1" defaultMemberUniqueName="[ResellerSales].[SalesAmount].[All]" allUniqueName="[ResellerSales].[SalesAmount].[All]" dimensionUniqueName="[ResellerSales]" displayFolder="" count="0" memberValueDatatype="6" unbalanced="0"/>
    <cacheHierarchy uniqueName="[ResellerSales].[SalesOrderNumber]" caption="SalesOrderNumber" attribute="1" defaultMemberUniqueName="[ResellerSales].[SalesOrderNumber].[All]" allUniqueName="[ResellerSales].[SalesOrderNumber].[All]" dimensionUniqueName="[ResellerSales]" displayFolder="" count="0" memberValueDatatype="130" unbalanced="0"/>
    <cacheHierarchy uniqueName="[Date].[DateKey]" caption="DateKey" attribute="1" defaultMemberUniqueName="[Date].[DateKey].[All]" allUniqueName="[Date].[DateKey].[All]" dimensionUniqueName="[Date]" displayFolder="" count="0" memberValueDatatype="20" unbalanced="0" hidden="1"/>
    <cacheHierarchy uniqueName="[Date].[MonthNumber]" caption="MonthNumber" attribute="1" defaultMemberUniqueName="[Date].[MonthNumber].[All]" allUniqueName="[Date].[MonthNumber].[All]" dimensionUniqueName="[Date]" displayFolder="" count="0" memberValueDatatype="20" unbalanced="0" hidden="1"/>
    <cacheHierarchy uniqueName="[Geography].[GeographyKey]" caption="GeographyKey" attribute="1" defaultMemberUniqueName="[Geography].[GeographyKey].[All]" allUniqueName="[Geography].[GeographyKey].[All]" dimensionUniqueName="[Geography]" displayFolder="" count="0" memberValueDatatype="20" unbalanced="0" hidden="1"/>
    <cacheHierarchy uniqueName="[Product].[ProductKey]" caption="ProductKey" attribute="1" defaultMemberUniqueName="[Product].[ProductKey].[All]" allUniqueName="[Product].[ProductKey].[All]" dimensionUniqueName="[Product]" displayFolder="" count="0" memberValueDatatype="20" unbalanced="0" hidden="1"/>
    <cacheHierarchy uniqueName="[Product].[ProductSubcategoryKey]" caption="ProductSubcategoryKey" attribute="1" defaultMemberUniqueName="[Product].[ProductSubcategoryKey].[All]" allUniqueName="[Product].[ProductSubcategoryKey].[All]" dimensionUniqueName="[Product]" displayFolder="" count="0" memberValueDatatype="20" unbalanced="0" hidden="1"/>
    <cacheHierarchy uniqueName="[ProductCategory].[EnglishProductCategoryName]" caption="EnglishProductCategoryName" attribute="1" defaultMemberUniqueName="[ProductCategory].[EnglishProductCategoryName].[All]" allUniqueName="[ProductCategory].[EnglishProductCategoryName].[All]" dimensionUniqueName="[ProductCategory]" displayFolder="" count="0" memberValueDatatype="130" unbalanced="0" hidden="1"/>
    <cacheHierarchy uniqueName="[ProductCategory].[ProductCategoryKey]" caption="ProductCategoryKey" attribute="1" defaultMemberUniqueName="[ProductCategory].[ProductCategoryKey].[All]" allUniqueName="[ProductCategory].[ProductCategoryKey].[All]" dimensionUniqueName="[ProductCategory]" displayFolder="" count="0" memberValueDatatype="20" unbalanced="0" hidden="1"/>
    <cacheHierarchy uniqueName="[ProductSubcategory].[EnglishProductSubcategoryName]" caption="EnglishProductSubcategoryName" attribute="1" defaultMemberUniqueName="[ProductSubcategory].[EnglishProductSubcategoryName].[All]" allUniqueName="[ProductSubcategory].[EnglishProductSubcategoryName].[All]" dimensionUniqueName="[ProductSubcategory]" displayFolder="" count="0" memberValueDatatype="130" unbalanced="0" hidden="1"/>
    <cacheHierarchy uniqueName="[ProductSubcategory].[ProductCategoryKey]" caption="ProductCategoryKey" attribute="1" defaultMemberUniqueName="[ProductSubcategory].[ProductCategoryKey].[All]" allUniqueName="[ProductSubcategory].[ProductCategoryKey].[All]" dimensionUniqueName="[ProductSubcategory]" displayFolder="" count="0" memberValueDatatype="20" unbalanced="0" hidden="1"/>
    <cacheHierarchy uniqueName="[ProductSubcategory].[ProductSubcategoryKey]" caption="ProductSubcategoryKey" attribute="1" defaultMemberUniqueName="[ProductSubcategory].[ProductSubcategoryKey].[All]" allUniqueName="[ProductSubcategory].[ProductSubcategoryKey].[All]" dimensionUniqueName="[ProductSubcategory]" displayFolder="" count="0" memberValueDatatype="20" unbalanced="0" hidden="1"/>
    <cacheHierarchy uniqueName="[Reseller].[GeographyKey]" caption="GeographyKey" attribute="1" defaultMemberUniqueName="[Reseller].[GeographyKey].[All]" allUniqueName="[Reseller].[GeographyKey].[All]" dimensionUniqueName="[Reseller]" displayFolder="" count="0" memberValueDatatype="20" unbalanced="0" hidden="1"/>
    <cacheHierarchy uniqueName="[Reseller].[ResellerKey]" caption="ResellerKey" attribute="1" defaultMemberUniqueName="[Reseller].[ResellerKey].[All]" allUniqueName="[Reseller].[ResellerKey].[All]" dimensionUniqueName="[Reseller]" displayFolder="" count="0" memberValueDatatype="20" unbalanced="0" hidden="1"/>
    <cacheHierarchy uniqueName="[ResellerSales].[OrderDateKey]" caption="OrderDateKey" attribute="1" defaultMemberUniqueName="[ResellerSales].[OrderDateKey].[All]" allUniqueName="[ResellerSales].[OrderDateKey].[All]" dimensionUniqueName="[ResellerSales]" displayFolder="" count="0" memberValueDatatype="20" unbalanced="0" hidden="1"/>
    <cacheHierarchy uniqueName="[ResellerSales].[ProductKey]" caption="ProductKey" attribute="1" defaultMemberUniqueName="[ResellerSales].[ProductKey].[All]" allUniqueName="[ResellerSales].[ProductKey].[All]" dimensionUniqueName="[ResellerSales]" displayFolder="" count="0" memberValueDatatype="20" unbalanced="0" hidden="1"/>
    <cacheHierarchy uniqueName="[ResellerSales].[ResellerKey]" caption="ResellerKey" attribute="1" defaultMemberUniqueName="[ResellerSales].[ResellerKey].[All]" allUniqueName="[ResellerSales].[ResellerKey].[All]" dimensionUniqueName="[ResellerSales]" displayFolder="" count="0" memberValueDatatype="20" unbalanced="0" hidden="1"/>
    <cacheHierarchy uniqueName="[Measures].[TotalSales]" caption="TotalSales" measure="1" displayFolder="" measureGroup="ResellerSales" count="0" oneField="1">
      <fieldsUsage count="1">
        <fieldUsage x="0"/>
      </fieldsUsage>
    </cacheHierarchy>
    <cacheHierarchy uniqueName="[Measures].[TotalQuantity]" caption="TotalQuantity" measure="1" displayFolder="" measureGroup="ResellerSales" count="0"/>
    <cacheHierarchy uniqueName="[Measures].[TotalMargin]" caption="TotalMargin" measure="1" displayFolder="" measureGroup="ResellerSales" count="0"/>
    <cacheHierarchy uniqueName="[Measures].[_Count Date]" caption="_Count Date" measure="1" displayFolder="" measureGroup="Date" count="0" hidden="1"/>
    <cacheHierarchy uniqueName="[Measures].[_Count Geography]" caption="_Count Geography" measure="1" displayFolder="" measureGroup="Geography" count="0" hidden="1"/>
    <cacheHierarchy uniqueName="[Measures].[_Count Product]" caption="_Count Product" measure="1" displayFolder="" measureGroup="Product" count="0" hidden="1"/>
    <cacheHierarchy uniqueName="[Measures].[_Count ProductCategory]" caption="_Count ProductCategory" measure="1" displayFolder="" measureGroup="ProductCategory" count="0" hidden="1"/>
    <cacheHierarchy uniqueName="[Measures].[_Count ProductSubcategory]" caption="_Count ProductSubcategory" measure="1" displayFolder="" measureGroup="ProductSubcategory" count="0" hidden="1"/>
    <cacheHierarchy uniqueName="[Measures].[_Count Reseller]" caption="_Count Reseller" measure="1" displayFolder="" measureGroup="Reseller" count="0" hidden="1"/>
    <cacheHierarchy uniqueName="[Measures].[_Count ResellerSales]" caption="_Count ResellerSales" measure="1" displayFolder="" measureGroup="ResellerSales" count="0" hidden="1"/>
    <cacheHierarchy uniqueName="[Measures].[__No measures defined]" caption="__No measures defined" measure="1" displayFolder="" count="0" hidden="1"/>
  </cacheHierarchies>
  <kpis count="0"/>
  <dimensions count="6">
    <dimension name="Date" uniqueName="[Date]" caption="Date"/>
    <dimension name="Geography" uniqueName="[Geography]" caption="Geography"/>
    <dimension measure="1" name="Measures" uniqueName="[Measures]" caption="Measures"/>
    <dimension name="Product" uniqueName="[Product]" caption="Product"/>
    <dimension name="Reseller" uniqueName="[Reseller]" caption="Reseller"/>
    <dimension name="ResellerSales" uniqueName="[ResellerSales]" caption="ResellerSales"/>
  </dimensions>
  <measureGroups count="7">
    <measureGroup name="Date" caption="Date"/>
    <measureGroup name="Geography" caption="Geography"/>
    <measureGroup name="Product" caption="Product"/>
    <measureGroup name="ProductCategory" caption="ProductCategory"/>
    <measureGroup name="ProductSubcategory" caption="ProductSubcategory"/>
    <measureGroup name="Reseller" caption="Reseller"/>
    <measureGroup name="ResellerSales" caption="ResellerSales"/>
  </measureGroups>
  <maps count="10">
    <map measureGroup="0" dimension="0"/>
    <map measureGroup="1" dimension="1"/>
    <map measureGroup="2" dimension="3"/>
    <map measureGroup="5" dimension="1"/>
    <map measureGroup="5" dimension="4"/>
    <map measureGroup="6" dimension="0"/>
    <map measureGroup="6" dimension="1"/>
    <map measureGroup="6" dimension="3"/>
    <map measureGroup="6" dimension="4"/>
    <map measureGroup="6" dimension="5"/>
  </maps>
  <extLst>
    <ext xmlns:x14="http://schemas.microsoft.com/office/spreadsheetml/2009/9/main" uri="{725AE2AE-9491-48be-B2B4-4EB974FC3084}">
      <x14:pivotCacheDefinition pivotCacheId="106605168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 Mackinnon" refreshedDate="43763.84983402778" createdVersion="5" refreshedVersion="6" minRefreshableVersion="3" recordCount="0" supportSubquery="1" supportAdvancedDrill="1" xr:uid="{5C471537-7512-4F54-9F76-E2BE8770A4EB}">
  <cacheSource type="external" connectionId="2">
    <extLst>
      <ext xmlns:x14="http://schemas.microsoft.com/office/spreadsheetml/2009/9/main" uri="{F057638F-6D5F-4e77-A914-E7F072B9BCA8}">
        <x14:sourceConnection name="ThisWorkbookDataModel"/>
      </ext>
    </extLst>
  </cacheSource>
  <cacheFields count="5">
    <cacheField name="[Measures].[TotalSales]" caption="TotalSales" numFmtId="0" hierarchy="37" level="32767"/>
    <cacheField name="[Geography].[CountryRegionCode].[CountryRegionCode]" caption="CountryRegionCode" numFmtId="0" hierarchy="6" level="1">
      <sharedItems count="6">
        <s v="AU"/>
        <s v="CA"/>
        <s v="DE"/>
        <s v="FR"/>
        <s v="GB"/>
        <s v="US"/>
      </sharedItems>
    </cacheField>
    <cacheField name="[Product].[ProductCategory].[Category]" caption="Category" numFmtId="0" hierarchy="13" level="1">
      <sharedItems containsSemiMixedTypes="0" containsNonDate="0" containsString="0"/>
    </cacheField>
    <cacheField name="[Product].[ProductCategory].[Subcategory]" caption="Subcategory" numFmtId="0" hierarchy="13" level="2">
      <sharedItems containsSemiMixedTypes="0" containsNonDate="0" containsString="0"/>
    </cacheField>
    <cacheField name="[Product].[ProductCategory].[Product]" caption="Product" numFmtId="0" hierarchy="13" level="3">
      <sharedItems containsSemiMixedTypes="0" containsNonDate="0" containsString="0"/>
    </cacheField>
  </cacheFields>
  <cacheHierarchies count="48">
    <cacheHierarchy uniqueName="[Date].[Calendar]" caption="Calendar" defaultMemberUniqueName="[Date].[Calendar].[All]" allUniqueName="[Date].[Calendar].[All]" dimensionUniqueName="[Date]" displayFolder="" count="4" unbalanced="0"/>
    <cacheHierarchy uniqueName="[Date].[FullDate]" caption="FullDate" attribute="1" time="1" defaultMemberUniqueName="[Date].[FullDate].[All]" allUniqueName="[Date].[FullDate].[All]" dimensionUniqueName="[Date]" displayFolder="" count="2" memberValueDatatype="7" unbalanced="0"/>
    <cacheHierarchy uniqueName="[Date].[Month]" caption="Month" attribute="1" defaultMemberUniqueName="[Date].[Month].[All]" allUniqueName="[Date].[Month].[All]" dimensionUniqueName="[Date]" displayFolder="" count="2" memberValueDatatype="130" unbalanced="0"/>
    <cacheHierarchy uniqueName="[Date].[Quarter]" caption="Quarter" attribute="1" defaultMemberUniqueName="[Date].[Quarter].[All]" allUniqueName="[Date].[Quarter].[All]" dimensionUniqueName="[Date]" displayFolder="" count="2" memberValueDatatype="20" unbalanced="0"/>
    <cacheHierarchy uniqueName="[Date].[Year]" caption="Year" attribute="1" defaultMemberUniqueName="[Date].[Year].[All]" allUniqueName="[Date].[Year].[All]" dimensionUniqueName="[Date]" displayFolder="" count="2" memberValueDatatype="20" unbalanced="0"/>
    <cacheHierarchy uniqueName="[Geography].[City]" caption="City" attribute="1" defaultMemberUniqueName="[Geography].[City].[All]" allUniqueName="[Geography].[City].[All]" dimensionUniqueName="[Geography]" displayFolder="" count="2" memberValueDatatype="130" unbalanced="0"/>
    <cacheHierarchy uniqueName="[Geography].[CountryRegionCode]" caption="CountryRegionCode" attribute="1" defaultMemberUniqueName="[Geography].[CountryRegionCode].[All]" allUniqueName="[Geography].[CountryRegionCode].[All]" dimensionUniqueName="[Geography]" displayFolder="" count="2" memberValueDatatype="130" unbalanced="0">
      <fieldsUsage count="2">
        <fieldUsage x="-1"/>
        <fieldUsage x="1"/>
      </fieldsUsage>
    </cacheHierarchy>
    <cacheHierarchy uniqueName="[Geography].[CountryRegionName]" caption="CountryRegionName" attribute="1" defaultMemberUniqueName="[Geography].[CountryRegionName].[All]" allUniqueName="[Geography].[CountryRegionName].[All]" dimensionUniqueName="[Geography]" displayFolder="" count="2" memberValueDatatype="130" unbalanced="0"/>
    <cacheHierarchy uniqueName="[Geography].[PostalCode]" caption="PostalCode" attribute="1" defaultMemberUniqueName="[Geography].[PostalCode].[All]" allUniqueName="[Geography].[PostalCode].[All]" dimensionUniqueName="[Geography]" displayFolder="" count="2" memberValueDatatype="130" unbalanced="0"/>
    <cacheHierarchy uniqueName="[Geography].[StateProvinceCode]" caption="StateProvinceCode" attribute="1" defaultMemberUniqueName="[Geography].[StateProvinceCode].[All]" allUniqueName="[Geography].[StateProvinceCode].[All]" dimensionUniqueName="[Geography]" displayFolder="" count="2" memberValueDatatype="130" unbalanced="0"/>
    <cacheHierarchy uniqueName="[Geography].[StateProvinceName]" caption="StateProvinceName" attribute="1" defaultMemberUniqueName="[Geography].[StateProvinceName].[All]" allUniqueName="[Geography].[StateProvinceName].[All]" dimensionUniqueName="[Geography]"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Product].[Product]" caption="Product" attribute="1" defaultMemberUniqueName="[Product].[Product].[All]" allUniqueName="[Product].[Product].[All]" dimensionUniqueName="[Product]" displayFolder="" count="2" memberValueDatatype="130" unbalanced="0"/>
    <cacheHierarchy uniqueName="[Product].[ProductCategory]" caption="ProductCategory" defaultMemberUniqueName="[Product].[ProductCategory].[All]" allUniqueName="[Product].[ProductCategory].[All]" dimensionUniqueName="[Product]" displayFolder="" count="4" unbalanced="0">
      <fieldsUsage count="4">
        <fieldUsage x="-1"/>
        <fieldUsage x="2"/>
        <fieldUsage x="3"/>
        <fieldUsage x="4"/>
      </fieldsUsage>
    </cacheHierarchy>
    <cacheHierarchy uniqueName="[Product].[Subcategory]" caption="Subcategory" attribute="1" defaultMemberUniqueName="[Product].[Subcategory].[All]" allUniqueName="[Product].[Subcategory].[All]" dimensionUniqueName="[Product]" displayFolder="" count="2" memberValueDatatype="130" unbalanced="0"/>
    <cacheHierarchy uniqueName="[Reseller].[AnnualRevenue]" caption="AnnualRevenue" attribute="1" defaultMemberUniqueName="[Reseller].[AnnualRevenue].[All]" allUniqueName="[Reseller].[AnnualRevenue].[All]" dimensionUniqueName="[Reseller]" displayFolder="" count="2" memberValueDatatype="6" unbalanced="0"/>
    <cacheHierarchy uniqueName="[Reseller].[ResellerName]" caption="ResellerName" attribute="1" defaultMemberUniqueName="[Reseller].[ResellerName].[All]" allUniqueName="[Reseller].[ResellerName].[All]" dimensionUniqueName="[Reseller]" displayFolder="" count="2" memberValueDatatype="130" unbalanced="0"/>
    <cacheHierarchy uniqueName="[ResellerSales].[Margin]" caption="Margin" attribute="1" defaultMemberUniqueName="[ResellerSales].[Margin].[All]" allUniqueName="[ResellerSales].[Margin].[All]" dimensionUniqueName="[ResellerSales]" displayFolder="" count="2" memberValueDatatype="6" unbalanced="0"/>
    <cacheHierarchy uniqueName="[ResellerSales].[OrderQuantity]" caption="OrderQuantity" attribute="1" defaultMemberUniqueName="[ResellerSales].[OrderQuantity].[All]" allUniqueName="[ResellerSales].[OrderQuantity].[All]" dimensionUniqueName="[ResellerSales]" displayFolder="" count="2" memberValueDatatype="20" unbalanced="0"/>
    <cacheHierarchy uniqueName="[ResellerSales].[ProductCost]" caption="ProductCost" attribute="1" defaultMemberUniqueName="[ResellerSales].[ProductCost].[All]" allUniqueName="[ResellerSales].[ProductCost].[All]" dimensionUniqueName="[ResellerSales]" displayFolder="" count="2" memberValueDatatype="6" unbalanced="0"/>
    <cacheHierarchy uniqueName="[ResellerSales].[SalesAmount]" caption="SalesAmount" attribute="1" defaultMemberUniqueName="[ResellerSales].[SalesAmount].[All]" allUniqueName="[ResellerSales].[SalesAmount].[All]" dimensionUniqueName="[ResellerSales]" displayFolder="" count="2" memberValueDatatype="6" unbalanced="0"/>
    <cacheHierarchy uniqueName="[ResellerSales].[SalesOrderNumber]" caption="SalesOrderNumber" attribute="1" defaultMemberUniqueName="[ResellerSales].[SalesOrderNumber].[All]" allUniqueName="[ResellerSales].[SalesOrderNumber].[All]" dimensionUniqueName="[ResellerSales]" displayFolder="" count="2" memberValueDatatype="130" unbalanced="0"/>
    <cacheHierarchy uniqueName="[Date].[DateKey]" caption="DateKey" attribute="1" defaultMemberUniqueName="[Date].[DateKey].[All]" allUniqueName="[Date].[DateKey].[All]" dimensionUniqueName="[Date]" displayFolder="" count="2" memberValueDatatype="20" unbalanced="0" hidden="1"/>
    <cacheHierarchy uniqueName="[Date].[MonthNumber]" caption="MonthNumber" attribute="1" defaultMemberUniqueName="[Date].[MonthNumber].[All]" allUniqueName="[Date].[MonthNumber].[All]" dimensionUniqueName="[Date]" displayFolder="" count="2" memberValueDatatype="20" unbalanced="0" hidden="1"/>
    <cacheHierarchy uniqueName="[Geography].[GeographyKey]" caption="GeographyKey" attribute="1" defaultMemberUniqueName="[Geography].[GeographyKey].[All]" allUniqueName="[Geography].[GeographyKey].[All]" dimensionUniqueName="[Geography]" displayFolder="" count="2" memberValueDatatype="20" unbalanced="0" hidden="1"/>
    <cacheHierarchy uniqueName="[Product].[ProductKey]" caption="ProductKey" attribute="1" defaultMemberUniqueName="[Product].[ProductKey].[All]" allUniqueName="[Product].[ProductKey].[All]" dimensionUniqueName="[Product]" displayFolder="" count="2" memberValueDatatype="20" unbalanced="0" hidden="1"/>
    <cacheHierarchy uniqueName="[Product].[ProductSubcategoryKey]" caption="ProductSubcategoryKey" attribute="1" defaultMemberUniqueName="[Product].[ProductSubcategoryKey].[All]" allUniqueName="[Product].[ProductSubcategoryKey].[All]" dimensionUniqueName="[Product]" displayFolder="" count="2" memberValueDatatype="20" unbalanced="0" hidden="1"/>
    <cacheHierarchy uniqueName="[ProductCategory].[EnglishProductCategoryName]" caption="EnglishProductCategoryName" attribute="1" defaultMemberUniqueName="[ProductCategory].[EnglishProductCategoryName].[All]" allUniqueName="[ProductCategory].[EnglishProductCategoryName].[All]" dimensionUniqueName="[ProductCategory]" displayFolder="" count="2" memberValueDatatype="130" unbalanced="0" hidden="1"/>
    <cacheHierarchy uniqueName="[ProductCategory].[ProductCategoryKey]" caption="ProductCategoryKey" attribute="1" defaultMemberUniqueName="[ProductCategory].[ProductCategoryKey].[All]" allUniqueName="[ProductCategory].[ProductCategoryKey].[All]" dimensionUniqueName="[ProductCategory]" displayFolder="" count="2" memberValueDatatype="20" unbalanced="0" hidden="1"/>
    <cacheHierarchy uniqueName="[ProductSubcategory].[EnglishProductSubcategoryName]" caption="EnglishProductSubcategoryName" attribute="1" defaultMemberUniqueName="[ProductSubcategory].[EnglishProductSubcategoryName].[All]" allUniqueName="[ProductSubcategory].[EnglishProductSubcategoryName].[All]" dimensionUniqueName="[ProductSubcategory]" displayFolder="" count="2" memberValueDatatype="130" unbalanced="0" hidden="1"/>
    <cacheHierarchy uniqueName="[ProductSubcategory].[ProductCategoryKey]" caption="ProductCategoryKey" attribute="1" defaultMemberUniqueName="[ProductSubcategory].[ProductCategoryKey].[All]" allUniqueName="[ProductSubcategory].[ProductCategoryKey].[All]" dimensionUniqueName="[ProductSubcategory]" displayFolder="" count="2" memberValueDatatype="20" unbalanced="0" hidden="1"/>
    <cacheHierarchy uniqueName="[ProductSubcategory].[ProductSubcategoryKey]" caption="ProductSubcategoryKey" attribute="1" defaultMemberUniqueName="[ProductSubcategory].[ProductSubcategoryKey].[All]" allUniqueName="[ProductSubcategory].[ProductSubcategoryKey].[All]" dimensionUniqueName="[ProductSubcategory]" displayFolder="" count="2" memberValueDatatype="20" unbalanced="0" hidden="1"/>
    <cacheHierarchy uniqueName="[Reseller].[GeographyKey]" caption="GeographyKey" attribute="1" defaultMemberUniqueName="[Reseller].[GeographyKey].[All]" allUniqueName="[Reseller].[GeographyKey].[All]" dimensionUniqueName="[Reseller]" displayFolder="" count="2" memberValueDatatype="20" unbalanced="0" hidden="1"/>
    <cacheHierarchy uniqueName="[Reseller].[ResellerKey]" caption="ResellerKey" attribute="1" defaultMemberUniqueName="[Reseller].[ResellerKey].[All]" allUniqueName="[Reseller].[ResellerKey].[All]" dimensionUniqueName="[Reseller]" displayFolder="" count="2" memberValueDatatype="20" unbalanced="0" hidden="1"/>
    <cacheHierarchy uniqueName="[ResellerSales].[OrderDateKey]" caption="OrderDateKey" attribute="1" defaultMemberUniqueName="[ResellerSales].[OrderDateKey].[All]" allUniqueName="[ResellerSales].[OrderDateKey].[All]" dimensionUniqueName="[ResellerSales]" displayFolder="" count="2" memberValueDatatype="20" unbalanced="0" hidden="1"/>
    <cacheHierarchy uniqueName="[ResellerSales].[ProductKey]" caption="ProductKey" attribute="1" defaultMemberUniqueName="[ResellerSales].[ProductKey].[All]" allUniqueName="[ResellerSales].[ProductKey].[All]" dimensionUniqueName="[ResellerSales]" displayFolder="" count="2" memberValueDatatype="20" unbalanced="0" hidden="1"/>
    <cacheHierarchy uniqueName="[ResellerSales].[ResellerKey]" caption="ResellerKey" attribute="1" defaultMemberUniqueName="[ResellerSales].[ResellerKey].[All]" allUniqueName="[ResellerSales].[ResellerKey].[All]" dimensionUniqueName="[ResellerSales]" displayFolder="" count="2" memberValueDatatype="20" unbalanced="0" hidden="1"/>
    <cacheHierarchy uniqueName="[Measures].[TotalSales]" caption="TotalSales" measure="1" displayFolder="" measureGroup="ResellerSales" count="0" oneField="1">
      <fieldsUsage count="1">
        <fieldUsage x="0"/>
      </fieldsUsage>
    </cacheHierarchy>
    <cacheHierarchy uniqueName="[Measures].[TotalQuantity]" caption="TotalQuantity" measure="1" displayFolder="" measureGroup="ResellerSales" count="0"/>
    <cacheHierarchy uniqueName="[Measures].[TotalMargin]" caption="TotalMargin" measure="1" displayFolder="" measureGroup="ResellerSales" count="0"/>
    <cacheHierarchy uniqueName="[Measures].[_Count Date]" caption="_Count Date" measure="1" displayFolder="" measureGroup="Date" count="0" hidden="1"/>
    <cacheHierarchy uniqueName="[Measures].[_Count Geography]" caption="_Count Geography" measure="1" displayFolder="" measureGroup="Geography" count="0" hidden="1"/>
    <cacheHierarchy uniqueName="[Measures].[_Count Product]" caption="_Count Product" measure="1" displayFolder="" measureGroup="Product" count="0" hidden="1"/>
    <cacheHierarchy uniqueName="[Measures].[_Count ProductCategory]" caption="_Count ProductCategory" measure="1" displayFolder="" measureGroup="ProductCategory" count="0" hidden="1"/>
    <cacheHierarchy uniqueName="[Measures].[_Count ProductSubcategory]" caption="_Count ProductSubcategory" measure="1" displayFolder="" measureGroup="ProductSubcategory" count="0" hidden="1"/>
    <cacheHierarchy uniqueName="[Measures].[_Count Reseller]" caption="_Count Reseller" measure="1" displayFolder="" measureGroup="Reseller" count="0" hidden="1"/>
    <cacheHierarchy uniqueName="[Measures].[_Count ResellerSales]" caption="_Count ResellerSales" measure="1" displayFolder="" measureGroup="ResellerSales" count="0" hidden="1"/>
    <cacheHierarchy uniqueName="[Measures].[__No measures defined]" caption="__No measures defined" measure="1" displayFolder="" count="0" hidden="1"/>
  </cacheHierarchies>
  <kpis count="0"/>
  <dimensions count="6">
    <dimension name="Date" uniqueName="[Date]" caption="Date"/>
    <dimension name="Geography" uniqueName="[Geography]" caption="Geography"/>
    <dimension measure="1" name="Measures" uniqueName="[Measures]" caption="Measures"/>
    <dimension name="Product" uniqueName="[Product]" caption="Product"/>
    <dimension name="Reseller" uniqueName="[Reseller]" caption="Reseller"/>
    <dimension name="ResellerSales" uniqueName="[ResellerSales]" caption="ResellerSales"/>
  </dimensions>
  <measureGroups count="7">
    <measureGroup name="Date" caption="Date"/>
    <measureGroup name="Geography" caption="Geography"/>
    <measureGroup name="Product" caption="Product"/>
    <measureGroup name="ProductCategory" caption="ProductCategory"/>
    <measureGroup name="ProductSubcategory" caption="ProductSubcategory"/>
    <measureGroup name="Reseller" caption="Reseller"/>
    <measureGroup name="ResellerSales" caption="ResellerSales"/>
  </measureGroups>
  <maps count="10">
    <map measureGroup="0" dimension="0"/>
    <map measureGroup="1" dimension="1"/>
    <map measureGroup="2" dimension="3"/>
    <map measureGroup="5" dimension="1"/>
    <map measureGroup="5" dimension="4"/>
    <map measureGroup="6" dimension="0"/>
    <map measureGroup="6" dimension="1"/>
    <map measureGroup="6" dimension="3"/>
    <map measureGroup="6" dimension="4"/>
    <map measureGroup="6" dimension="5"/>
  </maps>
  <extLst>
    <ext xmlns:x14="http://schemas.microsoft.com/office/spreadsheetml/2009/9/main" uri="{725AE2AE-9491-48be-B2B4-4EB974FC3084}">
      <x14:pivotCacheDefinition pivotCacheId="44970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s v="Top Reseller"/>
  </r>
  <r>
    <s v="Top Product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9A36BD-7FE0-484F-A74D-7CFFCD61EB7C}" name="PivotChartTable2" cacheId="9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B8" firstHeaderRow="1" firstDataRow="1" firstDataCol="1"/>
  <pivotFields count="5">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pivotField subtotalTop="0" showAll="0" dataSourceSort="1" defaultSubtotal="0"/>
    <pivotField subtotalTop="0" showAll="0" dataSourceSort="1" defaultSubtotal="0"/>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8">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0.00"/>
      </x15:pivotTableServerFormats>
    </ext>
    <ext xmlns:x15="http://schemas.microsoft.com/office/spreadsheetml/2010/11/main" uri="{44433962-1CF7-4059-B4EE-95C3D5FFCF73}">
      <x15:pivotTableData rowCount="7" columnCount="1" cacheId="4497004">
        <x15:pivotRow count="1">
          <x15:c>
            <x15:v>1594335.3766999999</x15:v>
            <x15:x in="0"/>
          </x15:c>
        </x15:pivotRow>
        <x15:pivotRow count="1">
          <x15:c>
            <x15:v>14377925.5965</x15:v>
            <x15:x in="0"/>
          </x15:c>
        </x15:pivotRow>
        <x15:pivotRow count="1">
          <x15:c>
            <x15:v>1983988.0373</x15:v>
            <x15:x in="0"/>
          </x15:c>
        </x15:pivotRow>
        <x15:pivotRow count="1">
          <x15:c>
            <x15:v>4607537.9349999996</x15:v>
            <x15:x in="0"/>
          </x15:c>
        </x15:pivotRow>
        <x15:pivotRow count="1">
          <x15:c>
            <x15:v>4279008.8266000003</x15:v>
            <x15:x in="0"/>
          </x15:c>
        </x15:pivotRow>
        <x15:pivotRow count="1">
          <x15:c>
            <x15:v>53607801.210199997</x15:v>
            <x15:x in="0"/>
          </x15:c>
        </x15:pivotRow>
        <x15:pivotRow count="1">
          <x15:c>
            <x15:v>80450596.982299998</x15:v>
            <x15:x in="0"/>
          </x15:c>
        </x15:pivotRow>
      </x15:pivotTableData>
    </ext>
    <ext xmlns:x15="http://schemas.microsoft.com/office/spreadsheetml/2010/11/main" uri="{E67621CE-5B39-4880-91FE-76760E9C1902}">
      <x15:pivotTableUISettings>
        <x15:activeTabTopLevelEntity name="[ResellerSales]"/>
        <x15:activeTabTopLevelEntity name="[Geography]"/>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E17944-24AF-4EEA-B098-9AC62AF4F880}" name="PivotChar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8" firstHeaderRow="1" firstDataRow="1" firstDataCol="1"/>
  <pivotFields count="2">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8">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0.00"/>
      </x15:pivotTableServerFormats>
    </ext>
    <ext xmlns:x15="http://schemas.microsoft.com/office/spreadsheetml/2010/11/main" uri="{44433962-1CF7-4059-B4EE-95C3D5FFCF73}">
      <x15:pivotTableData rowCount="7" columnCount="1" cacheId="1066051681">
        <x15:pivotRow count="1">
          <x15:c>
            <x15:v>1594335.3766999999</x15:v>
            <x15:x in="0"/>
          </x15:c>
        </x15:pivotRow>
        <x15:pivotRow count="1">
          <x15:c>
            <x15:v>14377925.5965</x15:v>
            <x15:x in="0"/>
          </x15:c>
        </x15:pivotRow>
        <x15:pivotRow count="1">
          <x15:c>
            <x15:v>4607537.9349999996</x15:v>
            <x15:x in="0"/>
          </x15:c>
        </x15:pivotRow>
        <x15:pivotRow count="1">
          <x15:c>
            <x15:v>1983988.0373</x15:v>
            <x15:x in="0"/>
          </x15:c>
        </x15:pivotRow>
        <x15:pivotRow count="1">
          <x15:c>
            <x15:v>4279008.8266000003</x15:v>
            <x15:x in="0"/>
          </x15:c>
        </x15:pivotRow>
        <x15:pivotRow count="1">
          <x15:c>
            <x15:v>53607801.210199997</x15:v>
            <x15:x in="0"/>
          </x15:c>
        </x15:pivotRow>
        <x15:pivotRow count="1">
          <x15:c>
            <x15:v>80450596.982299998</x15:v>
            <x15:x in="0"/>
          </x15:c>
        </x15:pivotRow>
      </x15:pivotTableData>
    </ext>
    <ext xmlns:x15="http://schemas.microsoft.com/office/spreadsheetml/2010/11/main" uri="{E67621CE-5B39-4880-91FE-76760E9C1902}">
      <x15:pivotTableUISettings>
        <x15:activeTabTopLevelEntity name="[ResellerSales]"/>
        <x15:activeTabTopLevelEntity name="[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7BC3AB-ADF4-4756-811C-74BFF8683F56}" name="PivotTable1" cacheId="0" applyNumberFormats="0" applyBorderFormats="0" applyFontFormats="0" applyPatternFormats="0" applyAlignmentFormats="0" applyWidthHeightFormats="1" dataCaption="Values" tag="36ea127b-c2ba-40eb-8959-58028b390582" updatedVersion="6" minRefreshableVersion="3" useAutoFormatting="1" itemPrintTitles="1" createdVersion="6" indent="0" outline="1" outlineData="1" multipleFieldFilters="0">
  <location ref="A3:D26" firstHeaderRow="0" firstDataRow="1" firstDataCol="1"/>
  <pivotFields count="6">
    <pivotField dataField="1" subtotalTop="0" showAll="0" defaultSubtotal="0"/>
    <pivotField dataField="1" subtotalTop="0" showAll="0" defaultSubtotal="0"/>
    <pivotField dataField="1" subtotalTop="0" showAll="0" defaultSubtotal="0"/>
    <pivotField axis="axisRow" allDrilled="1" subtotalTop="0" showAll="0" dataSourceSort="1" defaultSubtotal="0">
      <items count="4">
        <item c="1" x="0" d="1"/>
        <item c="1" x="1" d="1"/>
        <item c="1" x="2" d="1"/>
        <item c="1" x="3" d="1"/>
      </items>
    </pivotField>
    <pivotField axis="axisRow" subtotalTop="0" showAll="0" dataSourceSort="1" defaultSubtotal="0">
      <items count="12">
        <item c="1" x="0"/>
        <item c="1" x="1"/>
        <item c="1" x="2"/>
        <item c="1" x="3"/>
        <item c="1" x="4"/>
        <item c="1" x="5"/>
        <item c="1" x="6"/>
        <item c="1" x="7"/>
        <item c="1" x="8" d="1"/>
        <item c="1" x="9"/>
        <item c="1" x="10" d="1"/>
        <item c="1" x="11"/>
      </items>
    </pivotField>
    <pivotField axis="axisRow" subtotalTop="0" showAll="0" dataSourceSort="1" defaultSubtotal="0">
      <items count="6">
        <item x="0"/>
        <item x="1"/>
        <item x="2"/>
        <item x="3"/>
        <item x="4"/>
        <item x="5"/>
      </items>
    </pivotField>
  </pivotFields>
  <rowFields count="3">
    <field x="3"/>
    <field x="4"/>
    <field x="5"/>
  </rowFields>
  <rowItems count="23">
    <i>
      <x/>
    </i>
    <i r="1">
      <x/>
    </i>
    <i r="1">
      <x v="1"/>
    </i>
    <i>
      <x v="1"/>
    </i>
    <i r="1">
      <x v="2"/>
    </i>
    <i r="1">
      <x v="3"/>
    </i>
    <i r="1">
      <x v="4"/>
    </i>
    <i r="1">
      <x v="5"/>
    </i>
    <i>
      <x v="2"/>
    </i>
    <i r="1">
      <x v="6"/>
    </i>
    <i r="1">
      <x v="7"/>
    </i>
    <i r="1">
      <x v="8"/>
    </i>
    <i r="2">
      <x/>
    </i>
    <i r="2">
      <x v="1"/>
    </i>
    <i r="2">
      <x v="2"/>
    </i>
    <i r="1">
      <x v="9"/>
    </i>
    <i>
      <x v="3"/>
    </i>
    <i r="1">
      <x v="10"/>
    </i>
    <i r="2">
      <x v="3"/>
    </i>
    <i r="2">
      <x v="4"/>
    </i>
    <i r="2">
      <x v="5"/>
    </i>
    <i r="1">
      <x v="11"/>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onditionalFormats count="2">
    <conditionalFormat scope="data" priority="1">
      <pivotAreas count="1">
        <pivotArea outline="0" fieldPosition="0">
          <references count="1">
            <reference field="4294967294" count="1" selected="0">
              <x v="1"/>
            </reference>
          </references>
        </pivotArea>
      </pivotAreas>
    </conditionalFormat>
    <conditionalFormat scope="data" priority="2">
      <pivotAreas count="1">
        <pivotArea outline="0" fieldPosition="0">
          <references count="1">
            <reference field="4294967294" count="1" selected="0">
              <x v="2"/>
            </reference>
          </references>
        </pivotArea>
      </pivotAreas>
    </conditionalFormat>
  </conditionalFormats>
  <pivotHierarchies count="48">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ellerSale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2533FA-F356-4530-9FEB-198254AEB694}" name="PivotTable1" cacheId="94" applyNumberFormats="0" applyBorderFormats="0" applyFontFormats="0" applyPatternFormats="0" applyAlignmentFormats="0" applyWidthHeightFormats="1" dataCaption="Values" tag="35def224-979f-4d25-ac3e-2dfe8906010b" updatedVersion="6" minRefreshableVersion="3" useAutoFormatting="1" itemPrintTitles="1" createdVersion="5" indent="0" outline="1" outlineData="1" multipleFieldFilters="0">
  <location ref="J3:K8" firstHeaderRow="1" firstDataRow="1" firstDataCol="1"/>
  <pivotFields count="4">
    <pivotField dataField="1" subtotalTop="0" showAll="0" defaultSubtotal="0"/>
    <pivotField axis="axisRow" allDrilled="1" subtotalTop="0" showAll="0" dataSourceSort="1" defaultSubtotal="0">
      <items count="4">
        <item c="1" x="0"/>
        <item c="1" x="1"/>
        <item c="1" x="2"/>
        <item c="1" x="3"/>
      </items>
    </pivotField>
    <pivotField axis="axisRow" subtotalTop="0" showAll="0" dataSourceSort="1" defaultSubtotal="0"/>
    <pivotField axis="axisRow" subtotalTop="0" showAll="0" dataSourceSort="1" defaultSubtotal="0"/>
  </pivotFields>
  <rowFields count="1">
    <field x="1"/>
  </rowFields>
  <rowItems count="5">
    <i>
      <x/>
    </i>
    <i>
      <x v="1"/>
    </i>
    <i>
      <x v="2"/>
    </i>
    <i>
      <x v="3"/>
    </i>
    <i t="grand">
      <x/>
    </i>
  </rowItems>
  <colItems count="1">
    <i/>
  </colItems>
  <dataFields count="1">
    <dataField fld="0" subtotal="count" baseField="0" baseItem="0"/>
  </dataFields>
  <pivotHierarchies count="48">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ellerSales]"/>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1699DD-C56D-4975-844E-F043238C1DF4}" name="PivotTable3"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8B0D8A-D018-4768-B0A7-AA1892DF3222}" name="PivotTable5" cacheId="10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1" firstDataRow="2" firstDataCol="0"/>
  <pivotFields count="1">
    <pivotField axis="axisCol" showAll="0">
      <items count="3">
        <item x="1"/>
        <item x="0"/>
        <item t="default"/>
      </items>
    </pivotField>
  </pivotFields>
  <rowItems count="1">
    <i/>
  </rowItems>
  <colFields count="1">
    <field x="0"/>
  </colFields>
  <colItems count="3">
    <i>
      <x/>
    </i>
    <i>
      <x v="1"/>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BFCC9993-7BE3-4FA0-AD8E-CC431F874370}" sourceName="[Date].[Calendar]">
  <pivotTables>
    <pivotTable tabId="5" name="PivotTable1"/>
  </pivotTables>
  <data>
    <olap pivotCacheId="566781199">
      <levels count="4">
        <level uniqueName="[Date].[Calendar].[(All)]" sourceCaption="(All)" count="0"/>
        <level uniqueName="[Date].[Calendar].[Year]" sourceCaption="Year" count="5">
          <ranges>
            <range startItem="0">
              <i n="[Date].[Calendar].[Year].&amp;[2005]" c="2005"/>
              <i n="[Date].[Calendar].[Year].&amp;[2006]" c="2006"/>
              <i n="[Date].[Calendar].[Year].&amp;[2007]" c="2007"/>
              <i n="[Date].[Calendar].[Year].&amp;[2008]" c="2008"/>
              <i n="[Date].[Calendar].[Year].&amp;[2010]" c="2010" nd="1"/>
            </range>
          </ranges>
        </level>
        <level uniqueName="[Date].[Calendar].[Quarter]" sourceCaption="Quarter" count="0"/>
        <level uniqueName="[Date].[Calendar].[Month]" sourceCaption="Month" count="0"/>
      </levels>
      <selections count="1">
        <selection n="[Date].[Calendar].[All]"/>
      </selections>
    </olap>
  </data>
  <extLst>
    <x:ext xmlns:x15="http://schemas.microsoft.com/office/spreadsheetml/2010/11/main" uri="{03082B11-2C62-411c-B77F-237D8FCFBE4C}">
      <x15:slicerCachePivotTables>
        <pivotTable tabId="4294967295" name="PivotChartTable2"/>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Category" xr10:uid="{B0B4795A-B1D6-4EEF-95F6-2378FDE1D7D2}" sourceName="[Product].[ProductCategory]">
  <pivotTables>
    <pivotTable tabId="5" name="PivotTable1"/>
  </pivotTables>
  <data>
    <olap pivotCacheId="566781199">
      <levels count="4">
        <level uniqueName="[Product].[ProductCategory].[(All)]" sourceCaption="(All)" count="0"/>
        <level uniqueName="[Product].[ProductCategory].[Category]" sourceCaption="Category" count="5">
          <ranges>
            <range startItem="0">
              <i n="[Product].[ProductCategory].[Category].&amp;[Accessories]" c="Accessories"/>
              <i n="[Product].[ProductCategory].[Category].&amp;[Bikes]" c="Bikes"/>
              <i n="[Product].[ProductCategory].[Category].&amp;[Clothing]" c="Clothing"/>
              <i n="[Product].[ProductCategory].[Category].&amp;[Components]" c="Components"/>
              <i n="[Product].[ProductCategory].[Category].&amp;[Unknown]" c="Unknown" nd="1"/>
            </range>
          </ranges>
        </level>
        <level uniqueName="[Product].[ProductCategory].[Subcategory]" sourceCaption="Subcategory" count="0"/>
        <level uniqueName="[Product].[ProductCategory].[Product]" sourceCaption="Product" count="0"/>
      </levels>
      <selections count="1">
        <selection n="[Product].[ProductCategory].[All]"/>
      </selections>
    </olap>
  </data>
  <extLst>
    <x:ext xmlns:x15="http://schemas.microsoft.com/office/spreadsheetml/2010/11/main" uri="{03082B11-2C62-411c-B77F-237D8FCFBE4C}">
      <x15:slicerCachePivotTables>
        <pivotTable tabId="4294967295" name="PivotChartTable2"/>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BB4AACE-A16D-499E-80CF-05A7B40275C5}" cache="Slicer_Calendar" caption="Year" level="1" rowHeight="241300"/>
  <slicer name="Category" xr10:uid="{2DB46F4D-C1B6-4D38-9A34-5D5953AC19FD}" cache="Slicer_ProductCategory" caption="Category"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26"/>
  <sheetViews>
    <sheetView topLeftCell="A9" workbookViewId="0">
      <selection activeCell="A15" sqref="A15"/>
    </sheetView>
  </sheetViews>
  <sheetFormatPr defaultRowHeight="14.25" x14ac:dyDescent="0.45"/>
  <cols>
    <col min="1" max="1" width="15.06640625" bestFit="1" customWidth="1"/>
    <col min="2" max="2" width="11.9296875" bestFit="1" customWidth="1"/>
    <col min="3" max="3" width="13.265625" bestFit="1" customWidth="1"/>
    <col min="4" max="4" width="11.9296875" bestFit="1" customWidth="1"/>
  </cols>
  <sheetData>
    <row r="3" spans="1:4" x14ac:dyDescent="0.45">
      <c r="A3" s="3" t="s">
        <v>3</v>
      </c>
      <c r="B3" t="s">
        <v>0</v>
      </c>
      <c r="C3" t="s">
        <v>1</v>
      </c>
      <c r="D3" t="s">
        <v>2</v>
      </c>
    </row>
    <row r="4" spans="1:4" x14ac:dyDescent="0.45">
      <c r="A4" s="4">
        <v>2005</v>
      </c>
      <c r="B4" s="1"/>
      <c r="C4" s="1"/>
      <c r="D4" s="1"/>
    </row>
    <row r="5" spans="1:4" x14ac:dyDescent="0.45">
      <c r="A5" s="5">
        <v>3</v>
      </c>
      <c r="B5" s="1">
        <v>4385</v>
      </c>
      <c r="C5" s="2">
        <v>3193633.9687000001</v>
      </c>
      <c r="D5" s="2">
        <v>143396.10260000001</v>
      </c>
    </row>
    <row r="6" spans="1:4" x14ac:dyDescent="0.45">
      <c r="A6" s="5">
        <v>4</v>
      </c>
      <c r="B6" s="1">
        <v>6450</v>
      </c>
      <c r="C6" s="2">
        <v>4871801.3366</v>
      </c>
      <c r="D6" s="2">
        <v>185530.9724</v>
      </c>
    </row>
    <row r="7" spans="1:4" x14ac:dyDescent="0.45">
      <c r="A7" s="4">
        <v>2006</v>
      </c>
      <c r="B7" s="1"/>
      <c r="C7" s="1"/>
      <c r="D7" s="1"/>
    </row>
    <row r="8" spans="1:4" x14ac:dyDescent="0.45">
      <c r="A8" s="5">
        <v>1</v>
      </c>
      <c r="B8" s="1">
        <v>4626</v>
      </c>
      <c r="C8" s="2">
        <v>4069186.0383000001</v>
      </c>
      <c r="D8" s="2">
        <v>151508.9914</v>
      </c>
    </row>
    <row r="9" spans="1:4" x14ac:dyDescent="0.45">
      <c r="A9" s="5">
        <v>2</v>
      </c>
      <c r="B9" s="1">
        <v>6429</v>
      </c>
      <c r="C9" s="2">
        <v>4153820.4238999998</v>
      </c>
      <c r="D9" s="2">
        <v>-489671.11829999997</v>
      </c>
    </row>
    <row r="10" spans="1:4" x14ac:dyDescent="0.45">
      <c r="A10" s="5">
        <v>3</v>
      </c>
      <c r="B10" s="1">
        <v>27414</v>
      </c>
      <c r="C10" s="2">
        <v>8880239.4384000003</v>
      </c>
      <c r="D10" s="2">
        <v>337526.6079</v>
      </c>
    </row>
    <row r="11" spans="1:4" x14ac:dyDescent="0.45">
      <c r="A11" s="5">
        <v>4</v>
      </c>
      <c r="B11" s="1">
        <v>19772</v>
      </c>
      <c r="C11" s="2">
        <v>7041183.7533999998</v>
      </c>
      <c r="D11" s="2">
        <v>324037.30780000001</v>
      </c>
    </row>
    <row r="12" spans="1:4" x14ac:dyDescent="0.45">
      <c r="A12" s="4">
        <v>2007</v>
      </c>
      <c r="B12" s="1"/>
      <c r="C12" s="1"/>
      <c r="D12" s="1"/>
    </row>
    <row r="13" spans="1:4" x14ac:dyDescent="0.45">
      <c r="A13" s="5">
        <v>1</v>
      </c>
      <c r="B13" s="1">
        <v>12307</v>
      </c>
      <c r="C13" s="2">
        <v>5266343.5049999999</v>
      </c>
      <c r="D13" s="2">
        <v>193324.4111</v>
      </c>
    </row>
    <row r="14" spans="1:4" x14ac:dyDescent="0.45">
      <c r="A14" s="5">
        <v>2</v>
      </c>
      <c r="B14" s="1">
        <v>19466</v>
      </c>
      <c r="C14" s="2">
        <v>6733903.8213999998</v>
      </c>
      <c r="D14" s="2">
        <v>298556.44179999997</v>
      </c>
    </row>
    <row r="15" spans="1:4" x14ac:dyDescent="0.45">
      <c r="A15" s="5">
        <v>3</v>
      </c>
      <c r="B15" s="1"/>
      <c r="C15" s="1"/>
      <c r="D15" s="1"/>
    </row>
    <row r="16" spans="1:4" x14ac:dyDescent="0.45">
      <c r="A16" s="6" t="s">
        <v>8</v>
      </c>
      <c r="B16" s="1">
        <v>9871</v>
      </c>
      <c r="C16" s="2">
        <v>2665650.5394000001</v>
      </c>
      <c r="D16" s="2">
        <v>-181857.10680000001</v>
      </c>
    </row>
    <row r="17" spans="1:4" x14ac:dyDescent="0.45">
      <c r="A17" s="6" t="s">
        <v>9</v>
      </c>
      <c r="B17" s="1">
        <v>15139</v>
      </c>
      <c r="C17" s="2">
        <v>4212971.5098999999</v>
      </c>
      <c r="D17" s="2">
        <v>-250821.20569999999</v>
      </c>
    </row>
    <row r="18" spans="1:4" x14ac:dyDescent="0.45">
      <c r="A18" s="6" t="s">
        <v>10</v>
      </c>
      <c r="B18" s="1">
        <v>14774</v>
      </c>
      <c r="C18" s="2">
        <v>4047574.0378999999</v>
      </c>
      <c r="D18" s="2">
        <v>-277925.02720000001</v>
      </c>
    </row>
    <row r="19" spans="1:4" x14ac:dyDescent="0.45">
      <c r="A19" s="5">
        <v>4</v>
      </c>
      <c r="B19" s="1">
        <v>28615</v>
      </c>
      <c r="C19" s="2">
        <v>9276226.0116000008</v>
      </c>
      <c r="D19" s="2">
        <v>50164.752999999997</v>
      </c>
    </row>
    <row r="20" spans="1:4" x14ac:dyDescent="0.45">
      <c r="A20" s="4">
        <v>2008</v>
      </c>
      <c r="B20" s="1"/>
      <c r="C20" s="1"/>
      <c r="D20" s="1"/>
    </row>
    <row r="21" spans="1:4" x14ac:dyDescent="0.45">
      <c r="A21" s="5">
        <v>1</v>
      </c>
      <c r="B21" s="1"/>
      <c r="C21" s="1"/>
      <c r="D21" s="1"/>
    </row>
    <row r="22" spans="1:4" x14ac:dyDescent="0.45">
      <c r="A22" s="6" t="s">
        <v>5</v>
      </c>
      <c r="B22" s="1">
        <v>4637</v>
      </c>
      <c r="C22" s="2">
        <v>1662547.3241999999</v>
      </c>
      <c r="D22" s="2">
        <v>4585.3780999999999</v>
      </c>
    </row>
    <row r="23" spans="1:4" x14ac:dyDescent="0.45">
      <c r="A23" s="6" t="s">
        <v>6</v>
      </c>
      <c r="B23" s="1">
        <v>6371</v>
      </c>
      <c r="C23" s="2">
        <v>2700766.8032999998</v>
      </c>
      <c r="D23" s="2">
        <v>11542.345499999999</v>
      </c>
    </row>
    <row r="24" spans="1:4" x14ac:dyDescent="0.45">
      <c r="A24" s="6" t="s">
        <v>7</v>
      </c>
      <c r="B24" s="1">
        <v>6601</v>
      </c>
      <c r="C24" s="2">
        <v>2739370.9835000001</v>
      </c>
      <c r="D24" s="2">
        <v>6724.4089999999997</v>
      </c>
    </row>
    <row r="25" spans="1:4" x14ac:dyDescent="0.45">
      <c r="A25" s="5">
        <v>2</v>
      </c>
      <c r="B25" s="1">
        <v>27521</v>
      </c>
      <c r="C25" s="2">
        <v>8935377.4868000001</v>
      </c>
      <c r="D25" s="2">
        <v>-36140.659299999999</v>
      </c>
    </row>
    <row r="26" spans="1:4" x14ac:dyDescent="0.45">
      <c r="A26" s="4" t="s">
        <v>4</v>
      </c>
      <c r="B26" s="1">
        <v>214378</v>
      </c>
      <c r="C26" s="2">
        <v>80450596.982299998</v>
      </c>
      <c r="D26" s="2">
        <v>470482.60330000002</v>
      </c>
    </row>
  </sheetData>
  <conditionalFormatting pivot="1" sqref="D4:D26">
    <cfRule type="cellIs" dxfId="0" priority="2" operator="lessThan">
      <formula>0</formula>
    </cfRule>
  </conditionalFormatting>
  <conditionalFormatting pivot="1" sqref="C4:C26">
    <cfRule type="dataBar" priority="1">
      <dataBar>
        <cfvo type="min"/>
        <cfvo type="max"/>
        <color rgb="FF638EC6"/>
      </dataBar>
      <extLst>
        <ext xmlns:x14="http://schemas.microsoft.com/office/spreadsheetml/2009/9/main" uri="{B025F937-C7B1-47D3-B67F-A62EFF666E3E}">
          <x14:id>{154231B5-2721-4C8F-AFB4-19D0A574737B}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154231B5-2721-4C8F-AFB4-19D0A574737B}">
            <x14:dataBar minLength="0" maxLength="100" border="1" negativeBarBorderColorSameAsPositive="0">
              <x14:cfvo type="autoMin"/>
              <x14:cfvo type="autoMax"/>
              <x14:borderColor rgb="FF638EC6"/>
              <x14:negativeFillColor rgb="FFFF0000"/>
              <x14:negativeBorderColor rgb="FFFF0000"/>
              <x14:axisColor rgb="FF000000"/>
            </x14:dataBar>
          </x14:cfRule>
          <xm:sqref>C4:C26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85632-3977-48AB-A801-5B8F83FF6A7E}">
  <dimension ref="J3:K8"/>
  <sheetViews>
    <sheetView workbookViewId="0">
      <selection activeCell="J3" sqref="J3"/>
    </sheetView>
  </sheetViews>
  <sheetFormatPr defaultRowHeight="14.25" x14ac:dyDescent="0.45"/>
  <cols>
    <col min="10" max="10" width="12.3984375" bestFit="1" customWidth="1"/>
    <col min="11" max="11" width="13.265625" bestFit="1" customWidth="1"/>
  </cols>
  <sheetData>
    <row r="3" spans="10:11" x14ac:dyDescent="0.45">
      <c r="J3" s="3" t="s">
        <v>3</v>
      </c>
      <c r="K3" t="s">
        <v>1</v>
      </c>
    </row>
    <row r="4" spans="10:11" x14ac:dyDescent="0.45">
      <c r="J4" s="4" t="s">
        <v>11</v>
      </c>
      <c r="K4" s="2">
        <v>571297.92779999995</v>
      </c>
    </row>
    <row r="5" spans="10:11" x14ac:dyDescent="0.45">
      <c r="J5" s="4" t="s">
        <v>12</v>
      </c>
      <c r="K5" s="2">
        <v>66302381.556999996</v>
      </c>
    </row>
    <row r="6" spans="10:11" x14ac:dyDescent="0.45">
      <c r="J6" s="4" t="s">
        <v>13</v>
      </c>
      <c r="K6" s="2">
        <v>1777840.8391</v>
      </c>
    </row>
    <row r="7" spans="10:11" x14ac:dyDescent="0.45">
      <c r="J7" s="4" t="s">
        <v>14</v>
      </c>
      <c r="K7" s="2">
        <v>11799076.658399999</v>
      </c>
    </row>
    <row r="8" spans="10:11" x14ac:dyDescent="0.45">
      <c r="J8" s="4" t="s">
        <v>4</v>
      </c>
      <c r="K8" s="2">
        <v>80450596.982299998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A8E45-4199-45A2-A4A7-108F66CEA383}">
  <dimension ref="A3:C20"/>
  <sheetViews>
    <sheetView workbookViewId="0">
      <selection activeCell="A3" sqref="A3"/>
    </sheetView>
  </sheetViews>
  <sheetFormatPr defaultRowHeight="14.25" x14ac:dyDescent="0.45"/>
  <sheetData>
    <row r="3" spans="1:3" x14ac:dyDescent="0.45">
      <c r="A3" s="7"/>
      <c r="B3" s="8"/>
      <c r="C3" s="9"/>
    </row>
    <row r="4" spans="1:3" x14ac:dyDescent="0.45">
      <c r="A4" s="10"/>
      <c r="B4" s="11"/>
      <c r="C4" s="12"/>
    </row>
    <row r="5" spans="1:3" x14ac:dyDescent="0.45">
      <c r="A5" s="10"/>
      <c r="B5" s="11"/>
      <c r="C5" s="12"/>
    </row>
    <row r="6" spans="1:3" x14ac:dyDescent="0.45">
      <c r="A6" s="10"/>
      <c r="B6" s="11"/>
      <c r="C6" s="12"/>
    </row>
    <row r="7" spans="1:3" x14ac:dyDescent="0.45">
      <c r="A7" s="10"/>
      <c r="B7" s="11"/>
      <c r="C7" s="12"/>
    </row>
    <row r="8" spans="1:3" x14ac:dyDescent="0.45">
      <c r="A8" s="10"/>
      <c r="B8" s="11"/>
      <c r="C8" s="12"/>
    </row>
    <row r="9" spans="1:3" x14ac:dyDescent="0.45">
      <c r="A9" s="10"/>
      <c r="B9" s="11"/>
      <c r="C9" s="12"/>
    </row>
    <row r="10" spans="1:3" x14ac:dyDescent="0.45">
      <c r="A10" s="10"/>
      <c r="B10" s="11"/>
      <c r="C10" s="12"/>
    </row>
    <row r="11" spans="1:3" x14ac:dyDescent="0.45">
      <c r="A11" s="10"/>
      <c r="B11" s="11"/>
      <c r="C11" s="12"/>
    </row>
    <row r="12" spans="1:3" x14ac:dyDescent="0.45">
      <c r="A12" s="10"/>
      <c r="B12" s="11"/>
      <c r="C12" s="12"/>
    </row>
    <row r="13" spans="1:3" x14ac:dyDescent="0.45">
      <c r="A13" s="10"/>
      <c r="B13" s="11"/>
      <c r="C13" s="12"/>
    </row>
    <row r="14" spans="1:3" x14ac:dyDescent="0.45">
      <c r="A14" s="10"/>
      <c r="B14" s="11"/>
      <c r="C14" s="12"/>
    </row>
    <row r="15" spans="1:3" x14ac:dyDescent="0.45">
      <c r="A15" s="10"/>
      <c r="B15" s="11"/>
      <c r="C15" s="12"/>
    </row>
    <row r="16" spans="1:3" x14ac:dyDescent="0.45">
      <c r="A16" s="10"/>
      <c r="B16" s="11"/>
      <c r="C16" s="12"/>
    </row>
    <row r="17" spans="1:3" x14ac:dyDescent="0.45">
      <c r="A17" s="10"/>
      <c r="B17" s="11"/>
      <c r="C17" s="12"/>
    </row>
    <row r="18" spans="1:3" x14ac:dyDescent="0.45">
      <c r="A18" s="10"/>
      <c r="B18" s="11"/>
      <c r="C18" s="12"/>
    </row>
    <row r="19" spans="1:3" x14ac:dyDescent="0.45">
      <c r="A19" s="10"/>
      <c r="B19" s="11"/>
      <c r="C19" s="12"/>
    </row>
    <row r="20" spans="1:3" x14ac:dyDescent="0.45">
      <c r="A20" s="13"/>
      <c r="B20" s="14"/>
      <c r="C20" s="1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F0E24-208B-4DD6-BBB9-A8FA035E7710}">
  <dimension ref="A3:C4"/>
  <sheetViews>
    <sheetView workbookViewId="0">
      <selection activeCell="A3" sqref="A3"/>
    </sheetView>
  </sheetViews>
  <sheetFormatPr defaultRowHeight="14.25" x14ac:dyDescent="0.45"/>
  <cols>
    <col min="1" max="2" width="14.73046875" bestFit="1" customWidth="1"/>
    <col min="3" max="3" width="10.19921875" bestFit="1" customWidth="1"/>
  </cols>
  <sheetData>
    <row r="3" spans="1:3" x14ac:dyDescent="0.45">
      <c r="A3" s="3" t="s">
        <v>17</v>
      </c>
    </row>
    <row r="4" spans="1:3" x14ac:dyDescent="0.45">
      <c r="A4" t="s">
        <v>16</v>
      </c>
      <c r="B4" t="s">
        <v>15</v>
      </c>
      <c r="C4" t="s">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44121-A3F4-4E6C-9092-187D5432F31E}">
  <dimension ref="B1:D3"/>
  <sheetViews>
    <sheetView tabSelected="1" workbookViewId="0">
      <selection activeCell="B3" sqref="B3"/>
    </sheetView>
  </sheetViews>
  <sheetFormatPr defaultRowHeight="14.25" x14ac:dyDescent="0.45"/>
  <cols>
    <col min="2" max="4" width="14" bestFit="1" customWidth="1"/>
  </cols>
  <sheetData>
    <row r="1" spans="2:4" x14ac:dyDescent="0.45">
      <c r="B1" t="str" vm="1">
        <f>CUBEMEMBER("ThisWorkbookDataModel","[Measures].[TotalSales]")</f>
        <v>TotalSales</v>
      </c>
    </row>
    <row r="2" spans="2:4" x14ac:dyDescent="0.45">
      <c r="B2" t="str" vm="2">
        <f>CUBESET("ThisWorkbookDataModel","[Reseller].[ResellerName].children","Top Reseller",2,B1)</f>
        <v>Top Reseller</v>
      </c>
      <c r="C2" t="str" vm="3">
        <f>CUBERANKEDMEMBER("ThisWorkbookDataModel",B2,1)</f>
        <v>Brakes and Gears</v>
      </c>
      <c r="D2" vm="4">
        <f>CUBEVALUE("ThisWorkbookDataModel","[Reseller].[ResellerName].&amp;["&amp;C2&amp;"]","[measures].[totalsales]")</f>
        <v>877107.1923</v>
      </c>
    </row>
    <row r="3" spans="2:4" x14ac:dyDescent="0.45">
      <c r="B3" t="str" vm="5">
        <f>CUBESET("ThisWorkbookDataModel","[Product].[Product].children","Top Products",2,B1)</f>
        <v>Top Products</v>
      </c>
      <c r="C3" t="str" vm="6">
        <f>CUBERANKEDMEMBER("ThisWorkbookDataModel",B3,1)</f>
        <v>Mountain-200 Black, 38</v>
      </c>
      <c r="D3" vm="7">
        <f>CUBEVALUE("ThisWorkbookDataModel","[Product].[Product].&amp;[" &amp;C3&amp;"]","[Measures].[TotalSales]")</f>
        <v>3105726.6592000001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E37F2-CE78-417C-8D3E-79E445FD85E7}">
  <dimension ref="B1:C3"/>
  <sheetViews>
    <sheetView workbookViewId="0">
      <selection activeCell="B3" sqref="B3"/>
    </sheetView>
  </sheetViews>
  <sheetFormatPr defaultRowHeight="14.25" x14ac:dyDescent="0.45"/>
  <cols>
    <col min="2" max="2" width="11.59765625" bestFit="1" customWidth="1"/>
    <col min="3" max="3" width="19.73046875" bestFit="1" customWidth="1"/>
  </cols>
  <sheetData>
    <row r="1" spans="2:3" x14ac:dyDescent="0.45">
      <c r="B1" t="str" vm="1">
        <f>CUBEMEMBER("ThisWorkbookDataModel","[Measures].[TotalSales]")</f>
        <v>TotalSales</v>
      </c>
    </row>
    <row r="2" spans="2:3" x14ac:dyDescent="0.45">
      <c r="B2" t="str" vm="2">
        <f>CUBESET("ThisWorkbookDataModel","[Reseller].[ResellerName].children","Top Reseller",2,B1)</f>
        <v>Top Reseller</v>
      </c>
      <c r="C2" t="str" vm="3">
        <f>CUBERANKEDMEMBER("ThisWorkbookDataModel",B2,1)</f>
        <v>Brakes and Gears</v>
      </c>
    </row>
    <row r="3" spans="2:3" x14ac:dyDescent="0.45">
      <c r="B3" t="str" vm="5">
        <f>CUBESET("ThisWorkbookDataModel","[Product].[Product].children","Top Products",2,B1)</f>
        <v>Top Products</v>
      </c>
      <c r="C3" t="str" vm="6">
        <f>CUBERANKEDMEMBER("ThisWorkbookDataModel",B3,1)</f>
        <v>Mountain-200 Black, 38</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J8" sqref="J8"/>
    </sheetView>
  </sheetViews>
  <sheetFormatPr defaultRowHeight="14.25" x14ac:dyDescent="0.45"/>
  <cols>
    <col min="1" max="1" width="14.46484375" customWidth="1"/>
    <col min="2" max="2" width="15" customWidth="1"/>
    <col min="3" max="3" width="15.33203125" customWidth="1"/>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25" x14ac:dyDescent="0.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07ADB8C0-8151-45E6-9055-C2BFC175BB44}">
  <ds:schemaRefs/>
</ds:datastoreItem>
</file>

<file path=customXml/itemProps2.xml><?xml version="1.0" encoding="utf-8"?>
<ds:datastoreItem xmlns:ds="http://schemas.openxmlformats.org/officeDocument/2006/customXml" ds:itemID="{348DFEB5-7CFF-484D-B4B1-ED4F70CA3A51}">
  <ds:schemaRefs/>
</ds:datastoreItem>
</file>

<file path=customXml/itemProps3.xml><?xml version="1.0" encoding="utf-8"?>
<ds:datastoreItem xmlns:ds="http://schemas.openxmlformats.org/officeDocument/2006/customXml" ds:itemID="{32FBD2B9-085C-44FA-810D-65A6B8E457AA}">
  <ds:schemaRefs/>
</ds:datastoreItem>
</file>

<file path=customXml/itemProps4.xml><?xml version="1.0" encoding="utf-8"?>
<ds:datastoreItem xmlns:ds="http://schemas.openxmlformats.org/officeDocument/2006/customXml" ds:itemID="{1B23B33A-6950-469C-A633-32A0ED272D5F}">
  <ds:schemaRefs/>
</ds:datastoreItem>
</file>

<file path=customXml/itemProps5.xml><?xml version="1.0" encoding="utf-8"?>
<ds:datastoreItem xmlns:ds="http://schemas.openxmlformats.org/officeDocument/2006/customXml" ds:itemID="{9CD6F031-7263-45ED-BCD9-74C6A2651EF7}">
  <ds:schemaRefs/>
</ds:datastoreItem>
</file>

<file path=customXml/itemProps6.xml><?xml version="1.0" encoding="utf-8"?>
<ds:datastoreItem xmlns:ds="http://schemas.openxmlformats.org/officeDocument/2006/customXml" ds:itemID="{E2957728-8553-40E7-8877-E03F22121782}">
  <ds:schemaRefs/>
</ds:datastoreItem>
</file>

<file path=customXml/itemProps7.xml><?xml version="1.0" encoding="utf-8"?>
<ds:datastoreItem xmlns:ds="http://schemas.openxmlformats.org/officeDocument/2006/customXml" ds:itemID="{41BB0441-7CEB-448B-9E04-C2871B2033FB}">
  <ds:schemaRefs/>
</ds:datastoreItem>
</file>

<file path=customXml/itemProps8.xml><?xml version="1.0" encoding="utf-8"?>
<ds:datastoreItem xmlns:ds="http://schemas.openxmlformats.org/officeDocument/2006/customXml" ds:itemID="{C64026A1-5949-451B-8FA7-0D1A6834DD4C}">
  <ds:schemaRefs/>
</ds:datastoreItem>
</file>

<file path=customXml/itemProps9.xml><?xml version="1.0" encoding="utf-8"?>
<ds:datastoreItem xmlns:ds="http://schemas.openxmlformats.org/officeDocument/2006/customXml" ds:itemID="{16940A40-49DC-4EE1-8909-D90E6A3DF889}">
  <ds:schemaRefs/>
</ds:datastoreItem>
</file>

<file path=customXml/itemProps10.xml><?xml version="1.0" encoding="utf-8"?>
<ds:datastoreItem xmlns:ds="http://schemas.openxmlformats.org/officeDocument/2006/customXml" ds:itemID="{4649DF74-0AB9-462E-B287-74C934A0120C}">
  <ds:schemaRefs/>
</ds:datastoreItem>
</file>

<file path=customXml/itemProps11.xml><?xml version="1.0" encoding="utf-8"?>
<ds:datastoreItem xmlns:ds="http://schemas.openxmlformats.org/officeDocument/2006/customXml" ds:itemID="{C1C2E0FD-CBEA-4486-9E0E-B331B1EA8BCF}">
  <ds:schemaRefs/>
</ds:datastoreItem>
</file>

<file path=customXml/itemProps12.xml><?xml version="1.0" encoding="utf-8"?>
<ds:datastoreItem xmlns:ds="http://schemas.openxmlformats.org/officeDocument/2006/customXml" ds:itemID="{FD11D04A-F9AF-4B89-8B9F-B16989F7E0EB}">
  <ds:schemaRefs/>
</ds:datastoreItem>
</file>

<file path=customXml/itemProps13.xml><?xml version="1.0" encoding="utf-8"?>
<ds:datastoreItem xmlns:ds="http://schemas.openxmlformats.org/officeDocument/2006/customXml" ds:itemID="{8BCA51A8-2FF0-4554-8553-0FB4F931CA32}">
  <ds:schemaRefs/>
</ds:datastoreItem>
</file>

<file path=customXml/itemProps14.xml><?xml version="1.0" encoding="utf-8"?>
<ds:datastoreItem xmlns:ds="http://schemas.openxmlformats.org/officeDocument/2006/customXml" ds:itemID="{4C78BC15-1EF2-40F3-8F9E-317F9E017CAB}">
  <ds:schemaRefs/>
</ds:datastoreItem>
</file>

<file path=customXml/itemProps15.xml><?xml version="1.0" encoding="utf-8"?>
<ds:datastoreItem xmlns:ds="http://schemas.openxmlformats.org/officeDocument/2006/customXml" ds:itemID="{2A9F3688-7C25-4C64-88E8-1113C09C5413}">
  <ds:schemaRefs/>
</ds:datastoreItem>
</file>

<file path=customXml/itemProps16.xml><?xml version="1.0" encoding="utf-8"?>
<ds:datastoreItem xmlns:ds="http://schemas.openxmlformats.org/officeDocument/2006/customXml" ds:itemID="{2438AABC-71D0-4E68-A850-50084729B06D}">
  <ds:schemaRefs/>
</ds:datastoreItem>
</file>

<file path=customXml/itemProps17.xml><?xml version="1.0" encoding="utf-8"?>
<ds:datastoreItem xmlns:ds="http://schemas.openxmlformats.org/officeDocument/2006/customXml" ds:itemID="{2D20A845-A750-44A4-8125-CB6208AE1733}">
  <ds:schemaRefs/>
</ds:datastoreItem>
</file>

<file path=customXml/itemProps18.xml><?xml version="1.0" encoding="utf-8"?>
<ds:datastoreItem xmlns:ds="http://schemas.openxmlformats.org/officeDocument/2006/customXml" ds:itemID="{F5A77157-1535-4F55-B15E-7D9FC72544AD}">
  <ds:schemaRefs/>
</ds:datastoreItem>
</file>

<file path=customXml/itemProps19.xml><?xml version="1.0" encoding="utf-8"?>
<ds:datastoreItem xmlns:ds="http://schemas.openxmlformats.org/officeDocument/2006/customXml" ds:itemID="{E5F3F09F-FF0F-45D7-9D5F-4B3423768DF0}">
  <ds:schemaRefs/>
</ds:datastoreItem>
</file>

<file path=customXml/itemProps20.xml><?xml version="1.0" encoding="utf-8"?>
<ds:datastoreItem xmlns:ds="http://schemas.openxmlformats.org/officeDocument/2006/customXml" ds:itemID="{2E08D218-CA28-4AD9-BF8F-14138A977FCD}">
  <ds:schemaRefs/>
</ds:datastoreItem>
</file>

<file path=customXml/itemProps21.xml><?xml version="1.0" encoding="utf-8"?>
<ds:datastoreItem xmlns:ds="http://schemas.openxmlformats.org/officeDocument/2006/customXml" ds:itemID="{CCB99570-CCC3-442E-84FF-35381DBC4E85}">
  <ds:schemaRefs/>
</ds:datastoreItem>
</file>

<file path=customXml/itemProps22.xml><?xml version="1.0" encoding="utf-8"?>
<ds:datastoreItem xmlns:ds="http://schemas.openxmlformats.org/officeDocument/2006/customXml" ds:itemID="{1DA0FF6E-F712-4E39-AEAA-1D68CE3DEC9B}">
  <ds:schemaRefs/>
</ds:datastoreItem>
</file>

<file path=customXml/itemProps23.xml><?xml version="1.0" encoding="utf-8"?>
<ds:datastoreItem xmlns:ds="http://schemas.openxmlformats.org/officeDocument/2006/customXml" ds:itemID="{BA72859B-21DA-48FC-BC35-652737565A0B}">
  <ds:schemaRefs/>
</ds:datastoreItem>
</file>

<file path=customXml/itemProps24.xml><?xml version="1.0" encoding="utf-8"?>
<ds:datastoreItem xmlns:ds="http://schemas.openxmlformats.org/officeDocument/2006/customXml" ds:itemID="{051E2BC8-9124-438B-877B-B32FF470A214}">
  <ds:schemaRefs/>
</ds:datastoreItem>
</file>

<file path=customXml/itemProps25.xml><?xml version="1.0" encoding="utf-8"?>
<ds:datastoreItem xmlns:ds="http://schemas.openxmlformats.org/officeDocument/2006/customXml" ds:itemID="{E16220E7-CAC4-4465-A7E5-0EE673675443}">
  <ds:schemaRefs/>
</ds:datastoreItem>
</file>

<file path=customXml/itemProps26.xml><?xml version="1.0" encoding="utf-8"?>
<ds:datastoreItem xmlns:ds="http://schemas.openxmlformats.org/officeDocument/2006/customXml" ds:itemID="{49AA002B-E699-409F-9C0E-02A09C1F9451}">
  <ds:schemaRefs/>
</ds:datastoreItem>
</file>

<file path=customXml/itemProps27.xml><?xml version="1.0" encoding="utf-8"?>
<ds:datastoreItem xmlns:ds="http://schemas.openxmlformats.org/officeDocument/2006/customXml" ds:itemID="{2E49D33D-0337-4F65-A7A9-8105F7E695BD}">
  <ds:schemaRefs/>
</ds:datastoreItem>
</file>

<file path=customXml/itemProps28.xml><?xml version="1.0" encoding="utf-8"?>
<ds:datastoreItem xmlns:ds="http://schemas.openxmlformats.org/officeDocument/2006/customXml" ds:itemID="{81F88007-85B8-46C8-8861-D954EC2B466C}">
  <ds:schemaRefs/>
</ds:datastoreItem>
</file>

<file path=customXml/itemProps29.xml><?xml version="1.0" encoding="utf-8"?>
<ds:datastoreItem xmlns:ds="http://schemas.openxmlformats.org/officeDocument/2006/customXml" ds:itemID="{461E5D55-96DE-4A05-A69E-D62B218A3A58}">
  <ds:schemaRefs/>
</ds:datastoreItem>
</file>

<file path=customXml/itemProps30.xml><?xml version="1.0" encoding="utf-8"?>
<ds:datastoreItem xmlns:ds="http://schemas.openxmlformats.org/officeDocument/2006/customXml" ds:itemID="{19EC74EE-39C9-4989-A413-0DAA06C22E36}">
  <ds:schemaRefs/>
</ds:datastoreItem>
</file>

<file path=customXml/itemProps31.xml><?xml version="1.0" encoding="utf-8"?>
<ds:datastoreItem xmlns:ds="http://schemas.openxmlformats.org/officeDocument/2006/customXml" ds:itemID="{B32CAD12-BAB9-4216-95B2-F530F38FCFC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Sheet4</vt:lpstr>
      <vt:lpstr>Sheet7</vt:lpstr>
      <vt:lpstr>Sheet8</vt:lpstr>
      <vt:lpstr>Sheet5</vt:lpstr>
      <vt:lpstr>Sheet6</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Clark</dc:creator>
  <cp:lastModifiedBy>Al Mackinnon</cp:lastModifiedBy>
  <dcterms:created xsi:type="dcterms:W3CDTF">2012-03-03T16:41:24Z</dcterms:created>
  <dcterms:modified xsi:type="dcterms:W3CDTF">2019-10-26T00:58:50Z</dcterms:modified>
</cp:coreProperties>
</file>