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930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9" i="1" l="1"/>
  <c r="F8" i="1"/>
  <c r="F7" i="1"/>
  <c r="F6" i="1"/>
  <c r="F5" i="1"/>
  <c r="F4" i="1"/>
  <c r="F3" i="1"/>
</calcChain>
</file>

<file path=xl/sharedStrings.xml><?xml version="1.0" encoding="utf-8"?>
<sst xmlns="http://schemas.openxmlformats.org/spreadsheetml/2006/main" count="11" uniqueCount="10">
  <si>
    <t>Parte 1</t>
  </si>
  <si>
    <t>T</t>
  </si>
  <si>
    <t>Parte 2</t>
  </si>
  <si>
    <t>m</t>
  </si>
  <si>
    <t>Parte 3</t>
  </si>
  <si>
    <t>d</t>
  </si>
  <si>
    <t>T+</t>
  </si>
  <si>
    <t>T-</t>
  </si>
  <si>
    <t>Theta</t>
  </si>
  <si>
    <t>T pulsaciones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</si>
</sst>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topLeftCell="C1" workbookViewId="0">
      <selection activeCell="O2" sqref="O2"/>
    </sheetView>
  </sheetViews>
  <sheetFormatPr defaultRowHeight="15" x14ac:dyDescent="0.25"/>
  <cols>
    <col min="11" max="12" width="12.5703125" customWidth="1"/>
  </cols>
  <sheetData>
    <row r="1" spans="1:12" x14ac:dyDescent="0.25">
      <c r="A1" t="s">
        <v>0</v>
      </c>
      <c r="C1" t="s">
        <v>2</v>
      </c>
      <c r="F1" t="s">
        <v>4</v>
      </c>
    </row>
    <row r="2" spans="1:12" x14ac:dyDescent="0.25">
      <c r="A2" t="s">
        <v>1</v>
      </c>
      <c r="C2" t="s">
        <v>1</v>
      </c>
      <c r="D2" t="s">
        <v>3</v>
      </c>
      <c r="F2" t="s">
        <v>5</v>
      </c>
      <c r="G2" t="s">
        <v>6</v>
      </c>
      <c r="I2" t="s">
        <v>7</v>
      </c>
      <c r="K2" t="s">
        <v>9</v>
      </c>
      <c r="L2" t="s">
        <v>8</v>
      </c>
    </row>
    <row r="3" spans="1:12" x14ac:dyDescent="0.25">
      <c r="A3">
        <v>4.78</v>
      </c>
      <c r="C3">
        <v>12.19</v>
      </c>
      <c r="D3">
        <v>0.19040000000000001</v>
      </c>
      <c r="F3">
        <f>0.025*3</f>
        <v>7.5000000000000011E-2</v>
      </c>
      <c r="G3">
        <v>9.8699999999999992</v>
      </c>
      <c r="H3">
        <v>9.93</v>
      </c>
      <c r="I3">
        <v>9.1300000000000008</v>
      </c>
      <c r="J3">
        <v>9.09</v>
      </c>
      <c r="K3">
        <v>12.14</v>
      </c>
      <c r="L3">
        <v>10</v>
      </c>
    </row>
    <row r="4" spans="1:12" x14ac:dyDescent="0.25">
      <c r="A4">
        <v>5.0599999999999996</v>
      </c>
      <c r="C4">
        <v>12.13</v>
      </c>
      <c r="F4">
        <f>0.025*4</f>
        <v>0.1</v>
      </c>
      <c r="G4">
        <v>9.76</v>
      </c>
      <c r="H4">
        <v>9.85</v>
      </c>
      <c r="I4">
        <v>8.8000000000000007</v>
      </c>
      <c r="J4">
        <v>8.3800000000000008</v>
      </c>
      <c r="K4">
        <v>6.54</v>
      </c>
    </row>
    <row r="5" spans="1:12" x14ac:dyDescent="0.25">
      <c r="A5">
        <v>5.1100000000000003</v>
      </c>
      <c r="C5">
        <v>12.1</v>
      </c>
      <c r="F5">
        <f>0.025*5</f>
        <v>0.125</v>
      </c>
      <c r="G5">
        <v>9.8800000000000008</v>
      </c>
      <c r="H5">
        <v>9.68</v>
      </c>
      <c r="I5">
        <v>8.15</v>
      </c>
      <c r="J5">
        <v>8.3699999999999992</v>
      </c>
      <c r="K5">
        <v>5.36</v>
      </c>
    </row>
    <row r="6" spans="1:12" x14ac:dyDescent="0.25">
      <c r="A6">
        <v>5.0599999999999996</v>
      </c>
      <c r="C6">
        <v>12.14</v>
      </c>
      <c r="F6">
        <f>0.025*6</f>
        <v>0.15000000000000002</v>
      </c>
      <c r="G6">
        <v>10</v>
      </c>
      <c r="H6">
        <v>10.039999999999999</v>
      </c>
      <c r="I6">
        <v>8.0399999999999991</v>
      </c>
      <c r="J6">
        <v>7.87</v>
      </c>
      <c r="K6">
        <v>4.34</v>
      </c>
    </row>
    <row r="7" spans="1:12" x14ac:dyDescent="0.25">
      <c r="A7">
        <v>4.95</v>
      </c>
      <c r="C7">
        <v>12.2</v>
      </c>
      <c r="F7">
        <f>0.025*7</f>
        <v>0.17500000000000002</v>
      </c>
      <c r="G7">
        <v>9.82</v>
      </c>
      <c r="H7">
        <v>10.14</v>
      </c>
      <c r="I7">
        <v>7.55</v>
      </c>
      <c r="J7">
        <v>7.62</v>
      </c>
      <c r="K7">
        <v>4.32</v>
      </c>
    </row>
    <row r="8" spans="1:12" x14ac:dyDescent="0.25">
      <c r="F8">
        <f>0.025*8</f>
        <v>0.2</v>
      </c>
      <c r="G8">
        <v>9.99</v>
      </c>
      <c r="H8">
        <v>10.18</v>
      </c>
      <c r="I8">
        <v>7.26</v>
      </c>
      <c r="J8">
        <v>7.29</v>
      </c>
      <c r="K8">
        <v>3.28</v>
      </c>
    </row>
    <row r="9" spans="1:12" x14ac:dyDescent="0.25">
      <c r="F9">
        <f>0.025*9</f>
        <v>0.22500000000000001</v>
      </c>
      <c r="G9">
        <v>10.1</v>
      </c>
      <c r="H9">
        <v>10.17</v>
      </c>
      <c r="I9">
        <v>6.78</v>
      </c>
      <c r="J9">
        <v>6.8</v>
      </c>
      <c r="K9">
        <v>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2017-03-03T01:16:47Z</dcterms:modified>
</cp:coreProperties>
</file>