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<sst xmlns="http://schemas.openxmlformats.org/spreadsheetml/2006/main" count="71" uniqueCount="46">
  <si>
    <t>cobre</t>
  </si>
  <si>
    <t>icopor </t>
  </si>
  <si>
    <t>Tiempo</t>
  </si>
  <si>
    <t>15.31</t>
  </si>
  <si>
    <t>54.87</t>
  </si>
  <si>
    <t>15.35</t>
  </si>
  <si>
    <t>53.99</t>
  </si>
  <si>
    <t>15.28</t>
  </si>
  <si>
    <t>52.07</t>
  </si>
  <si>
    <t>14.80</t>
  </si>
  <si>
    <t>14.74</t>
  </si>
  <si>
    <t>50.26</t>
  </si>
  <si>
    <t>14.66</t>
  </si>
  <si>
    <t>50.44</t>
  </si>
  <si>
    <t>14.19</t>
  </si>
  <si>
    <t>50.59</t>
  </si>
  <si>
    <t>14.23</t>
  </si>
  <si>
    <t>14.15</t>
  </si>
  <si>
    <t>48.78</t>
  </si>
  <si>
    <t>13.80</t>
  </si>
  <si>
    <t>13.72</t>
  </si>
  <si>
    <t>48.71</t>
  </si>
  <si>
    <t>13.87</t>
  </si>
  <si>
    <t>13.47</t>
  </si>
  <si>
    <t>46.72</t>
  </si>
  <si>
    <t>13.31</t>
  </si>
  <si>
    <t>46.70</t>
  </si>
  <si>
    <t>13.28</t>
  </si>
  <si>
    <t>46.98</t>
  </si>
  <si>
    <t>12.67</t>
  </si>
  <si>
    <t>12.44</t>
  </si>
  <si>
    <t>44.88</t>
  </si>
  <si>
    <t>12.7</t>
  </si>
  <si>
    <t>44.57</t>
  </si>
  <si>
    <t>12.17</t>
  </si>
  <si>
    <t>44.20</t>
  </si>
  <si>
    <t>11.74</t>
  </si>
  <si>
    <t>12.05</t>
  </si>
  <si>
    <t>48.51</t>
  </si>
  <si>
    <t>11.26</t>
  </si>
  <si>
    <t>11.38</t>
  </si>
  <si>
    <t>11.19</t>
  </si>
  <si>
    <t>Medido</t>
  </si>
  <si>
    <t>T</t>
  </si>
  <si>
    <t>T₀</t>
  </si>
  <si>
    <t>M – T₀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</si>
</sst>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59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L50" activeCellId="0" sqref="L50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0" t="s">
        <v>0</v>
      </c>
      <c r="E1" s="0" t="s">
        <v>1</v>
      </c>
    </row>
    <row r="3" customFormat="false" ht="13.8" hidden="false" customHeight="false" outlineLevel="0" collapsed="false">
      <c r="F3" s="0" t="n">
        <v>0</v>
      </c>
      <c r="G3" s="1" t="n">
        <v>1</v>
      </c>
      <c r="H3" s="1" t="n">
        <v>2</v>
      </c>
      <c r="I3" s="1" t="n">
        <v>3</v>
      </c>
      <c r="J3" s="1" t="n">
        <v>4</v>
      </c>
      <c r="K3" s="1" t="n">
        <v>5</v>
      </c>
      <c r="L3" s="1" t="n">
        <v>6</v>
      </c>
      <c r="M3" s="1" t="n">
        <v>7</v>
      </c>
      <c r="N3" s="1" t="n">
        <v>8</v>
      </c>
      <c r="O3" s="1" t="n">
        <v>9</v>
      </c>
      <c r="P3" s="1" t="n">
        <v>10</v>
      </c>
      <c r="Q3" s="1" t="n">
        <v>11</v>
      </c>
      <c r="R3" s="1" t="n">
        <v>12</v>
      </c>
      <c r="S3" s="1" t="n">
        <v>13</v>
      </c>
      <c r="T3" s="1" t="n">
        <v>14</v>
      </c>
      <c r="U3" s="1" t="n">
        <v>15</v>
      </c>
      <c r="V3" s="1" t="n">
        <v>16</v>
      </c>
      <c r="W3" s="1" t="n">
        <v>17</v>
      </c>
      <c r="X3" s="1" t="n">
        <v>18</v>
      </c>
      <c r="Y3" s="1" t="n">
        <v>19</v>
      </c>
      <c r="Z3" s="1" t="n">
        <v>20</v>
      </c>
      <c r="AB3" s="0" t="s">
        <v>2</v>
      </c>
    </row>
    <row r="4" customFormat="false" ht="13.8" hidden="false" customHeight="false" outlineLevel="0" collapsed="false">
      <c r="A4" s="0" t="n">
        <v>159.5</v>
      </c>
      <c r="C4" s="0" t="s">
        <v>3</v>
      </c>
      <c r="E4" s="0" t="n">
        <v>160</v>
      </c>
      <c r="F4" s="0" t="n">
        <v>10</v>
      </c>
      <c r="G4" s="0" t="n">
        <v>9</v>
      </c>
      <c r="H4" s="0" t="n">
        <v>9</v>
      </c>
      <c r="I4" s="0" t="n">
        <v>8</v>
      </c>
      <c r="J4" s="0" t="n">
        <v>8</v>
      </c>
      <c r="K4" s="0" t="n">
        <v>7</v>
      </c>
      <c r="L4" s="0" t="n">
        <v>7</v>
      </c>
      <c r="M4" s="0" t="n">
        <v>7</v>
      </c>
      <c r="N4" s="0" t="n">
        <v>6</v>
      </c>
      <c r="O4" s="0" t="n">
        <v>6</v>
      </c>
      <c r="P4" s="0" t="n">
        <v>6</v>
      </c>
      <c r="Q4" s="0" t="n">
        <v>5</v>
      </c>
      <c r="R4" s="0" t="n">
        <v>5</v>
      </c>
      <c r="S4" s="0" t="n">
        <v>5</v>
      </c>
      <c r="T4" s="0" t="n">
        <v>5</v>
      </c>
      <c r="U4" s="0" t="n">
        <v>5</v>
      </c>
      <c r="V4" s="0" t="n">
        <v>5</v>
      </c>
      <c r="W4" s="0" t="n">
        <v>4</v>
      </c>
      <c r="X4" s="0" t="n">
        <v>3</v>
      </c>
      <c r="Y4" s="0" t="n">
        <v>3</v>
      </c>
      <c r="Z4" s="0" t="n">
        <v>3</v>
      </c>
      <c r="AB4" s="0" t="s">
        <v>4</v>
      </c>
    </row>
    <row r="5" customFormat="false" ht="13.8" hidden="false" customHeight="false" outlineLevel="0" collapsed="false">
      <c r="A5" s="0" t="n">
        <v>159.5</v>
      </c>
      <c r="C5" s="0" t="s">
        <v>5</v>
      </c>
      <c r="E5" s="0" t="n">
        <v>10</v>
      </c>
      <c r="F5" s="0" t="n">
        <v>10</v>
      </c>
      <c r="G5" s="0" t="n">
        <v>10</v>
      </c>
      <c r="H5" s="0" t="n">
        <v>10</v>
      </c>
      <c r="I5" s="0" t="n">
        <v>9</v>
      </c>
      <c r="J5" s="0" t="n">
        <v>9</v>
      </c>
      <c r="K5" s="0" t="n">
        <v>9</v>
      </c>
      <c r="L5" s="0" t="n">
        <v>9</v>
      </c>
      <c r="M5" s="0" t="n">
        <v>8</v>
      </c>
      <c r="N5" s="0" t="n">
        <v>8</v>
      </c>
      <c r="O5" s="0" t="n">
        <v>8</v>
      </c>
      <c r="P5" s="0" t="n">
        <v>7</v>
      </c>
      <c r="Q5" s="0" t="n">
        <v>7</v>
      </c>
      <c r="R5" s="0" t="n">
        <v>7</v>
      </c>
      <c r="S5" s="0" t="n">
        <v>7</v>
      </c>
      <c r="T5" s="0" t="n">
        <v>6</v>
      </c>
      <c r="U5" s="0" t="n">
        <v>6</v>
      </c>
      <c r="V5" s="0" t="n">
        <v>6</v>
      </c>
      <c r="W5" s="0" t="n">
        <v>6</v>
      </c>
      <c r="X5" s="0" t="n">
        <v>5</v>
      </c>
      <c r="Y5" s="0" t="n">
        <v>5</v>
      </c>
      <c r="Z5" s="0" t="n">
        <v>5</v>
      </c>
      <c r="AB5" s="0" t="s">
        <v>6</v>
      </c>
    </row>
    <row r="6" customFormat="false" ht="13.8" hidden="false" customHeight="false" outlineLevel="0" collapsed="false">
      <c r="A6" s="0" t="n">
        <v>159.5</v>
      </c>
      <c r="C6" s="0" t="s">
        <v>7</v>
      </c>
      <c r="E6" s="0" t="n">
        <v>160</v>
      </c>
      <c r="F6" s="0" t="n">
        <v>10</v>
      </c>
      <c r="G6" s="0" t="n">
        <v>9</v>
      </c>
      <c r="H6" s="0" t="n">
        <v>9</v>
      </c>
      <c r="I6" s="0" t="n">
        <v>9</v>
      </c>
      <c r="J6" s="0" t="n">
        <v>9</v>
      </c>
      <c r="K6" s="0" t="n">
        <v>8</v>
      </c>
      <c r="L6" s="0" t="n">
        <v>8</v>
      </c>
      <c r="M6" s="0" t="n">
        <v>8</v>
      </c>
      <c r="N6" s="0" t="n">
        <v>8</v>
      </c>
      <c r="O6" s="0" t="n">
        <v>8</v>
      </c>
      <c r="P6" s="0" t="n">
        <v>7</v>
      </c>
      <c r="Q6" s="0" t="n">
        <v>7</v>
      </c>
      <c r="R6" s="0" t="n">
        <v>7</v>
      </c>
      <c r="S6" s="0" t="n">
        <v>7</v>
      </c>
      <c r="T6" s="0" t="n">
        <v>6</v>
      </c>
      <c r="U6" s="0" t="n">
        <v>5</v>
      </c>
      <c r="V6" s="0" t="n">
        <v>5</v>
      </c>
      <c r="W6" s="0" t="n">
        <v>5</v>
      </c>
      <c r="X6" s="0" t="n">
        <v>4</v>
      </c>
      <c r="Y6" s="0" t="n">
        <v>4</v>
      </c>
      <c r="Z6" s="0" t="n">
        <v>3</v>
      </c>
      <c r="AB6" s="0" t="s">
        <v>8</v>
      </c>
    </row>
    <row r="7" customFormat="false" ht="13.8" hidden="false" customHeight="false" outlineLevel="0" collapsed="false">
      <c r="A7" s="0" t="n">
        <v>150</v>
      </c>
      <c r="C7" s="0" t="s">
        <v>9</v>
      </c>
    </row>
    <row r="8" customFormat="false" ht="13.8" hidden="false" customHeight="false" outlineLevel="0" collapsed="false">
      <c r="A8" s="0" t="n">
        <v>150</v>
      </c>
      <c r="C8" s="0" t="s">
        <v>10</v>
      </c>
      <c r="E8" s="0" t="n">
        <v>149</v>
      </c>
      <c r="F8" s="0" t="n">
        <v>10</v>
      </c>
      <c r="G8" s="0" t="n">
        <v>10</v>
      </c>
      <c r="H8" s="0" t="n">
        <v>9</v>
      </c>
      <c r="I8" s="0" t="n">
        <v>9</v>
      </c>
      <c r="J8" s="0" t="n">
        <v>8</v>
      </c>
      <c r="K8" s="0" t="n">
        <v>8</v>
      </c>
      <c r="L8" s="0" t="n">
        <v>7</v>
      </c>
      <c r="M8" s="0" t="n">
        <v>7</v>
      </c>
      <c r="N8" s="0" t="n">
        <v>7</v>
      </c>
      <c r="O8" s="0" t="n">
        <v>6</v>
      </c>
      <c r="P8" s="0" t="n">
        <v>6</v>
      </c>
      <c r="Q8" s="0" t="n">
        <v>6</v>
      </c>
      <c r="R8" s="0" t="n">
        <v>6</v>
      </c>
      <c r="S8" s="0" t="n">
        <v>5</v>
      </c>
      <c r="T8" s="0" t="n">
        <v>5</v>
      </c>
      <c r="U8" s="0" t="n">
        <v>4</v>
      </c>
      <c r="V8" s="0" t="n">
        <v>4</v>
      </c>
      <c r="W8" s="0" t="n">
        <v>4</v>
      </c>
      <c r="X8" s="0" t="n">
        <v>4</v>
      </c>
      <c r="Y8" s="0" t="n">
        <v>3</v>
      </c>
      <c r="Z8" s="0" t="n">
        <v>3</v>
      </c>
      <c r="AB8" s="0" t="s">
        <v>11</v>
      </c>
    </row>
    <row r="9" customFormat="false" ht="13.8" hidden="false" customHeight="false" outlineLevel="0" collapsed="false">
      <c r="A9" s="0" t="n">
        <v>150</v>
      </c>
      <c r="C9" s="0" t="s">
        <v>12</v>
      </c>
      <c r="E9" s="0" t="n">
        <v>149</v>
      </c>
      <c r="F9" s="0" t="n">
        <v>10</v>
      </c>
      <c r="G9" s="0" t="n">
        <v>9</v>
      </c>
      <c r="H9" s="0" t="n">
        <v>8</v>
      </c>
      <c r="I9" s="0" t="n">
        <v>8</v>
      </c>
      <c r="J9" s="0" t="n">
        <v>7</v>
      </c>
      <c r="K9" s="0" t="n">
        <v>7</v>
      </c>
      <c r="L9" s="0" t="n">
        <v>7</v>
      </c>
      <c r="M9" s="0" t="n">
        <v>6</v>
      </c>
      <c r="N9" s="0" t="n">
        <v>6</v>
      </c>
      <c r="O9" s="0" t="n">
        <v>5</v>
      </c>
      <c r="P9" s="0" t="n">
        <v>5</v>
      </c>
      <c r="Q9" s="0" t="n">
        <v>5</v>
      </c>
      <c r="R9" s="0" t="n">
        <v>5</v>
      </c>
      <c r="S9" s="0" t="n">
        <v>5</v>
      </c>
      <c r="T9" s="0" t="n">
        <v>5</v>
      </c>
      <c r="U9" s="0" t="n">
        <v>4</v>
      </c>
      <c r="V9" s="0" t="n">
        <v>4</v>
      </c>
      <c r="W9" s="0" t="n">
        <v>4</v>
      </c>
      <c r="X9" s="0" t="n">
        <v>4</v>
      </c>
      <c r="Y9" s="0" t="n">
        <v>4</v>
      </c>
      <c r="Z9" s="0" t="n">
        <v>3</v>
      </c>
      <c r="AB9" s="0" t="s">
        <v>13</v>
      </c>
    </row>
    <row r="10" customFormat="false" ht="13.8" hidden="false" customHeight="false" outlineLevel="0" collapsed="false">
      <c r="A10" s="0" t="n">
        <v>138.5</v>
      </c>
      <c r="C10" s="0" t="s">
        <v>14</v>
      </c>
      <c r="E10" s="0" t="n">
        <v>149</v>
      </c>
      <c r="F10" s="0" t="n">
        <v>10</v>
      </c>
      <c r="G10" s="0" t="n">
        <v>9</v>
      </c>
      <c r="H10" s="0" t="n">
        <v>9</v>
      </c>
      <c r="I10" s="0" t="n">
        <v>9</v>
      </c>
      <c r="J10" s="0" t="n">
        <v>9</v>
      </c>
      <c r="K10" s="0" t="n">
        <v>8</v>
      </c>
      <c r="L10" s="0" t="n">
        <v>8</v>
      </c>
      <c r="M10" s="0" t="n">
        <v>7</v>
      </c>
      <c r="N10" s="0" t="n">
        <v>7</v>
      </c>
      <c r="O10" s="0" t="n">
        <v>7</v>
      </c>
      <c r="P10" s="0" t="n">
        <v>7</v>
      </c>
      <c r="Q10" s="0" t="n">
        <v>7</v>
      </c>
      <c r="R10" s="0" t="n">
        <v>6</v>
      </c>
      <c r="S10" s="0" t="n">
        <v>6</v>
      </c>
      <c r="T10" s="0" t="n">
        <v>6</v>
      </c>
      <c r="U10" s="0" t="n">
        <v>6</v>
      </c>
      <c r="V10" s="0" t="n">
        <v>5</v>
      </c>
      <c r="W10" s="0" t="n">
        <v>5</v>
      </c>
      <c r="X10" s="0" t="n">
        <v>5</v>
      </c>
      <c r="Y10" s="0" t="n">
        <v>5</v>
      </c>
      <c r="Z10" s="0" t="n">
        <v>4</v>
      </c>
      <c r="AB10" s="0" t="s">
        <v>15</v>
      </c>
    </row>
    <row r="11" customFormat="false" ht="13.8" hidden="false" customHeight="false" outlineLevel="0" collapsed="false">
      <c r="A11" s="0" t="n">
        <v>138.5</v>
      </c>
      <c r="C11" s="0" t="s">
        <v>16</v>
      </c>
    </row>
    <row r="12" customFormat="false" ht="13.8" hidden="false" customHeight="false" outlineLevel="0" collapsed="false">
      <c r="A12" s="0" t="n">
        <v>138.5</v>
      </c>
      <c r="C12" s="0" t="s">
        <v>17</v>
      </c>
      <c r="E12" s="0" t="n">
        <v>139</v>
      </c>
      <c r="F12" s="0" t="n">
        <v>10</v>
      </c>
      <c r="G12" s="0" t="n">
        <v>10</v>
      </c>
      <c r="H12" s="0" t="n">
        <v>9</v>
      </c>
      <c r="I12" s="0" t="n">
        <v>9</v>
      </c>
      <c r="J12" s="0" t="n">
        <v>9</v>
      </c>
      <c r="K12" s="0" t="n">
        <v>9</v>
      </c>
      <c r="L12" s="0" t="n">
        <v>8</v>
      </c>
      <c r="M12" s="0" t="n">
        <v>8</v>
      </c>
      <c r="N12" s="0" t="n">
        <v>8</v>
      </c>
      <c r="O12" s="0" t="n">
        <v>7</v>
      </c>
      <c r="P12" s="0" t="n">
        <v>7</v>
      </c>
      <c r="Q12" s="0" t="n">
        <v>7</v>
      </c>
      <c r="R12" s="0" t="n">
        <v>7</v>
      </c>
      <c r="S12" s="0" t="n">
        <v>7</v>
      </c>
      <c r="T12" s="0" t="n">
        <v>6</v>
      </c>
      <c r="U12" s="0" t="n">
        <v>5</v>
      </c>
      <c r="V12" s="0" t="n">
        <v>5</v>
      </c>
      <c r="W12" s="0" t="n">
        <v>4</v>
      </c>
      <c r="X12" s="0" t="n">
        <v>4</v>
      </c>
      <c r="Y12" s="0" t="n">
        <v>4</v>
      </c>
      <c r="Z12" s="0" t="n">
        <v>4</v>
      </c>
      <c r="AB12" s="0" t="s">
        <v>18</v>
      </c>
    </row>
    <row r="13" customFormat="false" ht="13.8" hidden="false" customHeight="false" outlineLevel="0" collapsed="false">
      <c r="A13" s="0" t="n">
        <v>127</v>
      </c>
      <c r="C13" s="0" t="s">
        <v>19</v>
      </c>
      <c r="E13" s="0" t="n">
        <v>139</v>
      </c>
      <c r="F13" s="0" t="n">
        <v>10</v>
      </c>
      <c r="G13" s="0" t="n">
        <v>10</v>
      </c>
      <c r="H13" s="0" t="n">
        <v>9</v>
      </c>
      <c r="I13" s="0" t="n">
        <v>9</v>
      </c>
      <c r="J13" s="0" t="n">
        <v>9</v>
      </c>
      <c r="K13" s="0" t="n">
        <v>9</v>
      </c>
      <c r="L13" s="0" t="n">
        <v>8</v>
      </c>
      <c r="M13" s="0" t="n">
        <v>8</v>
      </c>
      <c r="N13" s="0" t="n">
        <v>8</v>
      </c>
      <c r="O13" s="0" t="n">
        <v>8</v>
      </c>
      <c r="P13" s="0" t="n">
        <v>7</v>
      </c>
      <c r="Q13" s="0" t="n">
        <v>7</v>
      </c>
      <c r="R13" s="0" t="n">
        <v>7</v>
      </c>
      <c r="S13" s="0" t="n">
        <v>6</v>
      </c>
      <c r="T13" s="0" t="n">
        <v>6</v>
      </c>
      <c r="U13" s="0" t="n">
        <v>6</v>
      </c>
      <c r="V13" s="0" t="n">
        <v>6</v>
      </c>
      <c r="W13" s="0" t="n">
        <v>6</v>
      </c>
      <c r="X13" s="0" t="n">
        <v>6</v>
      </c>
      <c r="Y13" s="0" t="n">
        <v>5</v>
      </c>
      <c r="Z13" s="0" t="n">
        <v>5</v>
      </c>
      <c r="AB13" s="0" t="s">
        <v>18</v>
      </c>
    </row>
    <row r="14" customFormat="false" ht="13.8" hidden="false" customHeight="false" outlineLevel="0" collapsed="false">
      <c r="A14" s="0" t="n">
        <v>127</v>
      </c>
      <c r="C14" s="0" t="s">
        <v>20</v>
      </c>
      <c r="E14" s="0" t="n">
        <v>139</v>
      </c>
      <c r="F14" s="0" t="n">
        <v>10</v>
      </c>
      <c r="G14" s="0" t="n">
        <v>9</v>
      </c>
      <c r="H14" s="0" t="n">
        <v>9</v>
      </c>
      <c r="I14" s="0" t="n">
        <v>8</v>
      </c>
      <c r="J14" s="0" t="n">
        <v>8</v>
      </c>
      <c r="K14" s="0" t="n">
        <v>8</v>
      </c>
      <c r="L14" s="0" t="n">
        <v>7</v>
      </c>
      <c r="M14" s="0" t="n">
        <v>7</v>
      </c>
      <c r="N14" s="0" t="n">
        <v>7</v>
      </c>
      <c r="O14" s="0" t="n">
        <v>7</v>
      </c>
      <c r="P14" s="0" t="n">
        <v>7</v>
      </c>
      <c r="Q14" s="0" t="n">
        <v>7</v>
      </c>
      <c r="R14" s="0" t="n">
        <v>6</v>
      </c>
      <c r="S14" s="0" t="n">
        <v>6</v>
      </c>
      <c r="T14" s="0" t="n">
        <v>6</v>
      </c>
      <c r="U14" s="0" t="n">
        <v>6</v>
      </c>
      <c r="V14" s="0" t="n">
        <v>6</v>
      </c>
      <c r="W14" s="0" t="n">
        <v>5</v>
      </c>
      <c r="X14" s="0" t="n">
        <v>5</v>
      </c>
      <c r="Y14" s="0" t="n">
        <v>5</v>
      </c>
      <c r="Z14" s="0" t="n">
        <v>5</v>
      </c>
      <c r="AB14" s="0" t="s">
        <v>21</v>
      </c>
    </row>
    <row r="15" customFormat="false" ht="13.8" hidden="false" customHeight="false" outlineLevel="0" collapsed="false">
      <c r="A15" s="0" t="n">
        <v>127</v>
      </c>
      <c r="C15" s="0" t="s">
        <v>22</v>
      </c>
    </row>
    <row r="16" customFormat="false" ht="13.8" hidden="false" customHeight="false" outlineLevel="0" collapsed="false">
      <c r="A16" s="0" t="n">
        <v>119.5</v>
      </c>
      <c r="C16" s="0" t="s">
        <v>23</v>
      </c>
      <c r="E16" s="0" t="n">
        <v>128</v>
      </c>
      <c r="F16" s="0" t="n">
        <v>10</v>
      </c>
      <c r="G16" s="0" t="n">
        <v>10</v>
      </c>
      <c r="H16" s="0" t="n">
        <v>10</v>
      </c>
      <c r="I16" s="0" t="n">
        <v>9</v>
      </c>
      <c r="J16" s="0" t="n">
        <v>8</v>
      </c>
      <c r="K16" s="0" t="n">
        <v>8</v>
      </c>
      <c r="L16" s="0" t="n">
        <v>8</v>
      </c>
      <c r="M16" s="0" t="n">
        <v>8</v>
      </c>
      <c r="N16" s="0" t="n">
        <v>7</v>
      </c>
      <c r="O16" s="0" t="n">
        <v>7</v>
      </c>
      <c r="P16" s="0" t="n">
        <v>7</v>
      </c>
      <c r="Q16" s="0" t="n">
        <v>7</v>
      </c>
      <c r="R16" s="0" t="n">
        <v>7</v>
      </c>
      <c r="S16" s="0" t="n">
        <v>7</v>
      </c>
      <c r="T16" s="0" t="n">
        <v>7</v>
      </c>
      <c r="U16" s="0" t="n">
        <v>6</v>
      </c>
      <c r="V16" s="0" t="n">
        <v>6</v>
      </c>
      <c r="W16" s="0" t="n">
        <v>6</v>
      </c>
      <c r="X16" s="0" t="n">
        <v>6</v>
      </c>
      <c r="Y16" s="0" t="n">
        <v>5</v>
      </c>
      <c r="Z16" s="0" t="n">
        <v>5</v>
      </c>
      <c r="AB16" s="0" t="s">
        <v>24</v>
      </c>
    </row>
    <row r="17" customFormat="false" ht="13.8" hidden="false" customHeight="false" outlineLevel="0" collapsed="false">
      <c r="A17" s="0" t="n">
        <v>119.5</v>
      </c>
      <c r="C17" s="0" t="s">
        <v>25</v>
      </c>
      <c r="E17" s="0" t="n">
        <v>128</v>
      </c>
      <c r="F17" s="0" t="n">
        <v>10</v>
      </c>
      <c r="G17" s="0" t="n">
        <v>9</v>
      </c>
      <c r="H17" s="0" t="n">
        <v>9</v>
      </c>
      <c r="I17" s="0" t="n">
        <v>8</v>
      </c>
      <c r="J17" s="0" t="n">
        <v>8</v>
      </c>
      <c r="K17" s="0" t="n">
        <v>7</v>
      </c>
      <c r="L17" s="0" t="n">
        <v>7</v>
      </c>
      <c r="M17" s="0" t="n">
        <v>7</v>
      </c>
      <c r="N17" s="0" t="n">
        <v>6</v>
      </c>
      <c r="O17" s="0" t="n">
        <v>6</v>
      </c>
      <c r="P17" s="0" t="n">
        <v>6</v>
      </c>
      <c r="Q17" s="0" t="n">
        <v>5</v>
      </c>
      <c r="R17" s="0" t="n">
        <v>5</v>
      </c>
      <c r="S17" s="0" t="n">
        <v>5</v>
      </c>
      <c r="T17" s="0" t="n">
        <v>5</v>
      </c>
      <c r="U17" s="0" t="n">
        <v>5</v>
      </c>
      <c r="V17" s="0" t="n">
        <v>4</v>
      </c>
      <c r="W17" s="0" t="n">
        <v>4</v>
      </c>
      <c r="X17" s="0" t="n">
        <v>4</v>
      </c>
      <c r="Y17" s="0" t="n">
        <v>4</v>
      </c>
      <c r="Z17" s="0" t="n">
        <v>4</v>
      </c>
      <c r="AB17" s="0" t="s">
        <v>26</v>
      </c>
    </row>
    <row r="18" customFormat="false" ht="13.8" hidden="false" customHeight="false" outlineLevel="0" collapsed="false">
      <c r="A18" s="0" t="n">
        <v>119.5</v>
      </c>
      <c r="C18" s="0" t="s">
        <v>27</v>
      </c>
      <c r="E18" s="0" t="n">
        <v>128</v>
      </c>
      <c r="F18" s="0" t="n">
        <v>10</v>
      </c>
      <c r="G18" s="0" t="n">
        <v>10</v>
      </c>
      <c r="H18" s="0" t="n">
        <v>10</v>
      </c>
      <c r="I18" s="0" t="n">
        <v>9</v>
      </c>
      <c r="J18" s="0" t="n">
        <v>8</v>
      </c>
      <c r="K18" s="0" t="n">
        <v>8</v>
      </c>
      <c r="L18" s="0" t="n">
        <v>7</v>
      </c>
      <c r="M18" s="0" t="n">
        <v>7</v>
      </c>
      <c r="N18" s="0" t="n">
        <v>7</v>
      </c>
      <c r="O18" s="0" t="n">
        <v>6</v>
      </c>
      <c r="P18" s="0" t="n">
        <v>6</v>
      </c>
      <c r="Q18" s="0" t="n">
        <v>6</v>
      </c>
      <c r="R18" s="0" t="n">
        <v>5</v>
      </c>
      <c r="S18" s="0" t="n">
        <v>5</v>
      </c>
      <c r="T18" s="0" t="n">
        <v>5</v>
      </c>
      <c r="U18" s="0" t="n">
        <v>5</v>
      </c>
      <c r="V18" s="0" t="n">
        <v>4</v>
      </c>
      <c r="W18" s="0" t="n">
        <v>4</v>
      </c>
      <c r="X18" s="0" t="n">
        <v>4</v>
      </c>
      <c r="Y18" s="0" t="n">
        <v>4</v>
      </c>
      <c r="Z18" s="0" t="n">
        <v>4</v>
      </c>
      <c r="AB18" s="0" t="s">
        <v>28</v>
      </c>
    </row>
    <row r="19" customFormat="false" ht="13.8" hidden="false" customHeight="false" outlineLevel="0" collapsed="false">
      <c r="A19" s="0" t="n">
        <v>107.5</v>
      </c>
      <c r="C19" s="0" t="s">
        <v>29</v>
      </c>
    </row>
    <row r="20" customFormat="false" ht="13.8" hidden="false" customHeight="false" outlineLevel="0" collapsed="false">
      <c r="A20" s="0" t="n">
        <v>107.5</v>
      </c>
      <c r="C20" s="0" t="s">
        <v>30</v>
      </c>
      <c r="E20" s="0" t="n">
        <v>117.5</v>
      </c>
      <c r="F20" s="0" t="n">
        <v>10</v>
      </c>
      <c r="G20" s="0" t="n">
        <v>10</v>
      </c>
      <c r="H20" s="0" t="n">
        <v>9</v>
      </c>
      <c r="I20" s="0" t="n">
        <v>9</v>
      </c>
      <c r="J20" s="0" t="n">
        <v>8</v>
      </c>
      <c r="K20" s="0" t="n">
        <v>8</v>
      </c>
      <c r="L20" s="0" t="n">
        <v>7</v>
      </c>
      <c r="M20" s="0" t="n">
        <v>6</v>
      </c>
      <c r="N20" s="0" t="n">
        <v>6</v>
      </c>
      <c r="O20" s="0" t="n">
        <v>6</v>
      </c>
      <c r="P20" s="0" t="n">
        <v>6</v>
      </c>
      <c r="Q20" s="0" t="n">
        <v>6</v>
      </c>
      <c r="R20" s="0" t="n">
        <v>5</v>
      </c>
      <c r="S20" s="0" t="n">
        <v>5</v>
      </c>
      <c r="T20" s="0" t="n">
        <v>5</v>
      </c>
      <c r="U20" s="0" t="n">
        <v>4</v>
      </c>
      <c r="V20" s="0" t="n">
        <v>4</v>
      </c>
      <c r="W20" s="0" t="n">
        <v>4</v>
      </c>
      <c r="X20" s="0" t="n">
        <v>3</v>
      </c>
      <c r="Y20" s="0" t="n">
        <v>3</v>
      </c>
      <c r="Z20" s="0" t="n">
        <v>3</v>
      </c>
      <c r="AB20" s="0" t="s">
        <v>31</v>
      </c>
    </row>
    <row r="21" customFormat="false" ht="13.8" hidden="false" customHeight="false" outlineLevel="0" collapsed="false">
      <c r="A21" s="0" t="n">
        <v>107.5</v>
      </c>
      <c r="C21" s="0" t="s">
        <v>32</v>
      </c>
      <c r="E21" s="0" t="n">
        <v>117.5</v>
      </c>
      <c r="F21" s="0" t="n">
        <v>10</v>
      </c>
      <c r="G21" s="0" t="n">
        <v>9</v>
      </c>
      <c r="H21" s="0" t="n">
        <v>8</v>
      </c>
      <c r="I21" s="0" t="n">
        <v>7</v>
      </c>
      <c r="J21" s="0" t="n">
        <v>7</v>
      </c>
      <c r="K21" s="0" t="n">
        <v>7</v>
      </c>
      <c r="L21" s="0" t="n">
        <v>7</v>
      </c>
      <c r="M21" s="0" t="n">
        <v>7</v>
      </c>
      <c r="N21" s="0" t="n">
        <v>7</v>
      </c>
      <c r="O21" s="0" t="n">
        <v>7</v>
      </c>
      <c r="P21" s="0" t="n">
        <v>7</v>
      </c>
      <c r="Q21" s="0" t="n">
        <v>7</v>
      </c>
      <c r="R21" s="0" t="n">
        <v>6</v>
      </c>
      <c r="S21" s="0" t="n">
        <v>6</v>
      </c>
      <c r="T21" s="0" t="n">
        <v>6</v>
      </c>
      <c r="U21" s="0" t="n">
        <v>5</v>
      </c>
      <c r="V21" s="0" t="n">
        <v>5</v>
      </c>
      <c r="W21" s="0" t="n">
        <v>5</v>
      </c>
      <c r="X21" s="0" t="n">
        <v>5</v>
      </c>
      <c r="Y21" s="0" t="n">
        <v>5</v>
      </c>
      <c r="Z21" s="0" t="n">
        <v>5</v>
      </c>
      <c r="AB21" s="0" t="s">
        <v>33</v>
      </c>
    </row>
    <row r="22" customFormat="false" ht="13.8" hidden="false" customHeight="false" outlineLevel="0" collapsed="false">
      <c r="A22" s="0" t="n">
        <v>96.5</v>
      </c>
      <c r="C22" s="0" t="s">
        <v>34</v>
      </c>
      <c r="E22" s="0" t="n">
        <v>117.5</v>
      </c>
      <c r="F22" s="0" t="n">
        <v>10</v>
      </c>
      <c r="G22" s="0" t="n">
        <v>10</v>
      </c>
      <c r="H22" s="0" t="n">
        <v>9</v>
      </c>
      <c r="I22" s="0" t="n">
        <v>9</v>
      </c>
      <c r="J22" s="0" t="n">
        <v>9</v>
      </c>
      <c r="K22" s="0" t="n">
        <v>9</v>
      </c>
      <c r="L22" s="0" t="n">
        <v>8</v>
      </c>
      <c r="M22" s="0" t="n">
        <v>8</v>
      </c>
      <c r="N22" s="0" t="n">
        <v>7</v>
      </c>
      <c r="O22" s="0" t="n">
        <v>7</v>
      </c>
      <c r="P22" s="0" t="n">
        <v>7</v>
      </c>
      <c r="Q22" s="0" t="n">
        <v>7</v>
      </c>
      <c r="R22" s="0" t="n">
        <v>6</v>
      </c>
      <c r="S22" s="0" t="n">
        <v>6</v>
      </c>
      <c r="T22" s="0" t="n">
        <v>6</v>
      </c>
      <c r="U22" s="0" t="n">
        <v>6</v>
      </c>
      <c r="V22" s="0" t="n">
        <v>6</v>
      </c>
      <c r="W22" s="0" t="n">
        <v>5</v>
      </c>
      <c r="X22" s="0" t="n">
        <v>5</v>
      </c>
      <c r="Y22" s="0" t="n">
        <v>5</v>
      </c>
      <c r="Z22" s="0" t="n">
        <v>5</v>
      </c>
      <c r="AB22" s="0" t="s">
        <v>35</v>
      </c>
    </row>
    <row r="23" customFormat="false" ht="13.8" hidden="false" customHeight="false" outlineLevel="0" collapsed="false">
      <c r="A23" s="0" t="n">
        <v>96.5</v>
      </c>
      <c r="C23" s="0" t="s">
        <v>36</v>
      </c>
    </row>
    <row r="24" customFormat="false" ht="13.8" hidden="false" customHeight="false" outlineLevel="0" collapsed="false">
      <c r="A24" s="0" t="n">
        <v>96.5</v>
      </c>
      <c r="C24" s="0" t="s">
        <v>37</v>
      </c>
      <c r="E24" s="0" t="n">
        <v>149</v>
      </c>
      <c r="F24" s="0" t="n">
        <v>10</v>
      </c>
      <c r="G24" s="0" t="n">
        <v>10</v>
      </c>
      <c r="H24" s="0" t="n">
        <v>9</v>
      </c>
      <c r="I24" s="0" t="n">
        <v>9</v>
      </c>
      <c r="J24" s="0" t="n">
        <v>9</v>
      </c>
      <c r="K24" s="0" t="n">
        <v>9</v>
      </c>
      <c r="L24" s="0" t="n">
        <v>9</v>
      </c>
      <c r="M24" s="0" t="n">
        <v>9</v>
      </c>
      <c r="N24" s="0" t="n">
        <v>8</v>
      </c>
      <c r="O24" s="0" t="n">
        <v>8</v>
      </c>
      <c r="P24" s="0" t="n">
        <v>8</v>
      </c>
      <c r="Q24" s="0" t="n">
        <v>8</v>
      </c>
      <c r="R24" s="0" t="n">
        <v>8</v>
      </c>
      <c r="S24" s="0" t="n">
        <v>8</v>
      </c>
      <c r="T24" s="0" t="n">
        <v>8</v>
      </c>
      <c r="U24" s="0" t="n">
        <v>8</v>
      </c>
      <c r="V24" s="0" t="n">
        <v>8</v>
      </c>
      <c r="W24" s="0" t="n">
        <v>8</v>
      </c>
      <c r="X24" s="0" t="n">
        <v>8</v>
      </c>
      <c r="Y24" s="0" t="n">
        <v>8</v>
      </c>
      <c r="Z24" s="0" t="n">
        <v>8</v>
      </c>
      <c r="AB24" s="0" t="s">
        <v>38</v>
      </c>
    </row>
    <row r="25" customFormat="false" ht="13.8" hidden="false" customHeight="false" outlineLevel="0" collapsed="false">
      <c r="A25" s="0" t="n">
        <v>84.5</v>
      </c>
      <c r="C25" s="0" t="s">
        <v>39</v>
      </c>
    </row>
    <row r="26" customFormat="false" ht="13.8" hidden="false" customHeight="false" outlineLevel="0" collapsed="false">
      <c r="A26" s="0" t="n">
        <v>84.5</v>
      </c>
      <c r="C26" s="0" t="s">
        <v>40</v>
      </c>
    </row>
    <row r="27" customFormat="false" ht="13.8" hidden="false" customHeight="false" outlineLevel="0" collapsed="false">
      <c r="A27" s="0" t="n">
        <v>84.5</v>
      </c>
      <c r="C27" s="0" t="s">
        <v>41</v>
      </c>
    </row>
    <row r="28" customFormat="false" ht="15" hidden="false" customHeight="false" outlineLevel="0" collapsed="false">
      <c r="E28" s="0" t="s">
        <v>42</v>
      </c>
      <c r="F28" s="0" t="s">
        <v>43</v>
      </c>
      <c r="G28" s="0" t="s">
        <v>44</v>
      </c>
      <c r="I28" s="0" t="s">
        <v>45</v>
      </c>
    </row>
    <row r="29" customFormat="false" ht="13.8" hidden="false" customHeight="false" outlineLevel="0" collapsed="false">
      <c r="A29" s="0" t="n">
        <v>159.5</v>
      </c>
      <c r="C29" s="0" t="n">
        <v>15.31</v>
      </c>
    </row>
    <row r="30" customFormat="false" ht="13.8" hidden="false" customHeight="false" outlineLevel="0" collapsed="false">
      <c r="A30" s="0" t="n">
        <v>159.5</v>
      </c>
      <c r="C30" s="0" t="n">
        <v>15.35</v>
      </c>
      <c r="E30" s="0" t="n">
        <f aca="false">AVERAGE(C29:C31)</f>
        <v>15.3133333333333</v>
      </c>
      <c r="F30" s="0" t="n">
        <f aca="false">G30*SQRT(1+(2*3*3/(5*A30*A30)))</f>
        <v>15.2348914042398</v>
      </c>
      <c r="G30" s="0" t="n">
        <f aca="false">2*PI()*SQRT(A30/976.8)*6</f>
        <v>15.2338135887915</v>
      </c>
      <c r="I30" s="0" t="n">
        <f aca="false">(E30-G30)/6</f>
        <v>0.01325329075698</v>
      </c>
      <c r="N30" s="0" t="n">
        <v>159.5</v>
      </c>
      <c r="P30" s="0" t="s">
        <v>3</v>
      </c>
    </row>
    <row r="31" customFormat="false" ht="13.8" hidden="false" customHeight="false" outlineLevel="0" collapsed="false">
      <c r="A31" s="0" t="n">
        <v>159.5</v>
      </c>
      <c r="C31" s="0" t="n">
        <v>15.28</v>
      </c>
      <c r="N31" s="0" t="n">
        <v>159.5</v>
      </c>
      <c r="P31" s="0" t="s">
        <v>5</v>
      </c>
    </row>
    <row r="32" customFormat="false" ht="13.8" hidden="false" customHeight="false" outlineLevel="0" collapsed="false">
      <c r="N32" s="0" t="n">
        <v>159.5</v>
      </c>
      <c r="P32" s="0" t="s">
        <v>7</v>
      </c>
    </row>
    <row r="33" customFormat="false" ht="13.8" hidden="false" customHeight="false" outlineLevel="0" collapsed="false">
      <c r="A33" s="0" t="n">
        <v>150</v>
      </c>
      <c r="C33" s="0" t="n">
        <v>14.8</v>
      </c>
      <c r="N33" s="0" t="n">
        <v>150</v>
      </c>
      <c r="P33" s="0" t="s">
        <v>9</v>
      </c>
    </row>
    <row r="34" customFormat="false" ht="13.8" hidden="false" customHeight="false" outlineLevel="0" collapsed="false">
      <c r="A34" s="0" t="n">
        <v>150</v>
      </c>
      <c r="C34" s="0" t="n">
        <v>14.74</v>
      </c>
      <c r="E34" s="0" t="n">
        <f aca="false">AVERAGE(C33:C35)</f>
        <v>14.7333333333333</v>
      </c>
      <c r="F34" s="0" t="n">
        <f aca="false">G34*(SQRT(1+(2*2*2/(5*A34*A34))))</f>
        <v>14.773702993465</v>
      </c>
      <c r="G34" s="0" t="n">
        <f aca="false">2*PI()*SQRT(A34/976.8)*6</f>
        <v>14.7731777342611</v>
      </c>
      <c r="I34" s="0" t="n">
        <f aca="false">(E34-G34)/6</f>
        <v>-0.00664073348796901</v>
      </c>
      <c r="N34" s="0" t="n">
        <v>150</v>
      </c>
      <c r="P34" s="0" t="s">
        <v>10</v>
      </c>
    </row>
    <row r="35" customFormat="false" ht="13.8" hidden="false" customHeight="false" outlineLevel="0" collapsed="false">
      <c r="A35" s="0" t="n">
        <v>150</v>
      </c>
      <c r="C35" s="0" t="n">
        <v>14.66</v>
      </c>
      <c r="N35" s="0" t="n">
        <v>150</v>
      </c>
      <c r="P35" s="0" t="s">
        <v>12</v>
      </c>
    </row>
    <row r="36" customFormat="false" ht="13.8" hidden="false" customHeight="false" outlineLevel="0" collapsed="false">
      <c r="N36" s="0" t="n">
        <v>138.5</v>
      </c>
      <c r="P36" s="0" t="s">
        <v>14</v>
      </c>
    </row>
    <row r="37" customFormat="false" ht="13.8" hidden="false" customHeight="false" outlineLevel="0" collapsed="false">
      <c r="A37" s="0" t="n">
        <v>138.5</v>
      </c>
      <c r="C37" s="0" t="n">
        <v>14.19</v>
      </c>
      <c r="N37" s="0" t="n">
        <v>138.5</v>
      </c>
      <c r="P37" s="0" t="s">
        <v>16</v>
      </c>
    </row>
    <row r="38" customFormat="false" ht="13.8" hidden="false" customHeight="false" outlineLevel="0" collapsed="false">
      <c r="A38" s="0" t="n">
        <v>138.5</v>
      </c>
      <c r="C38" s="0" t="n">
        <v>14.23</v>
      </c>
      <c r="E38" s="0" t="n">
        <f aca="false">AVERAGE(C37:C39)</f>
        <v>14.19</v>
      </c>
      <c r="F38" s="0" t="n">
        <f aca="false">G38*(SQRT(1+(2*2*2/(5*A38*A38))))</f>
        <v>14.1961732739078</v>
      </c>
      <c r="G38" s="0" t="n">
        <f aca="false">2*PI()*SQRT(A38/976.8)*6</f>
        <v>14.1955812563811</v>
      </c>
      <c r="I38" s="0" t="n">
        <f aca="false">(E38-G38)/6</f>
        <v>-0.000930209396844184</v>
      </c>
      <c r="N38" s="0" t="n">
        <v>138.5</v>
      </c>
      <c r="P38" s="0" t="s">
        <v>17</v>
      </c>
    </row>
    <row r="39" customFormat="false" ht="13.8" hidden="false" customHeight="false" outlineLevel="0" collapsed="false">
      <c r="A39" s="0" t="n">
        <v>138.5</v>
      </c>
      <c r="C39" s="0" t="n">
        <v>14.15</v>
      </c>
      <c r="N39" s="0" t="n">
        <v>127</v>
      </c>
      <c r="P39" s="0" t="s">
        <v>19</v>
      </c>
    </row>
    <row r="40" customFormat="false" ht="13.8" hidden="false" customHeight="false" outlineLevel="0" collapsed="false">
      <c r="N40" s="0" t="n">
        <v>127</v>
      </c>
      <c r="P40" s="0" t="s">
        <v>20</v>
      </c>
    </row>
    <row r="41" customFormat="false" ht="13.8" hidden="false" customHeight="false" outlineLevel="0" collapsed="false">
      <c r="A41" s="0" t="n">
        <v>127</v>
      </c>
      <c r="C41" s="0" t="n">
        <v>13.8</v>
      </c>
      <c r="N41" s="0" t="n">
        <v>127</v>
      </c>
      <c r="P41" s="0" t="s">
        <v>22</v>
      </c>
    </row>
    <row r="42" customFormat="false" ht="13.8" hidden="false" customHeight="false" outlineLevel="0" collapsed="false">
      <c r="A42" s="0" t="n">
        <v>127</v>
      </c>
      <c r="C42" s="0" t="n">
        <v>13.72</v>
      </c>
      <c r="E42" s="0" t="n">
        <f aca="false">AVERAGE(C41:C43)</f>
        <v>13.7966666666667</v>
      </c>
      <c r="F42" s="0" t="n">
        <f aca="false">G42*(SQRT(1+(2*2*2/(5*A42*A42))))</f>
        <v>13.594138607621</v>
      </c>
      <c r="G42" s="0" t="n">
        <f aca="false">2*PI()*SQRT(A42/976.8)*6</f>
        <v>13.5934643871592</v>
      </c>
      <c r="I42" s="0" t="n">
        <f aca="false">(E42-G42)/6</f>
        <v>0.0338670465845781</v>
      </c>
      <c r="N42" s="0" t="n">
        <v>119.5</v>
      </c>
      <c r="P42" s="0" t="s">
        <v>23</v>
      </c>
    </row>
    <row r="43" customFormat="false" ht="13.8" hidden="false" customHeight="false" outlineLevel="0" collapsed="false">
      <c r="A43" s="0" t="n">
        <v>127</v>
      </c>
      <c r="C43" s="0" t="n">
        <v>13.87</v>
      </c>
      <c r="N43" s="0" t="n">
        <v>119.5</v>
      </c>
      <c r="P43" s="0" t="s">
        <v>25</v>
      </c>
    </row>
    <row r="44" customFormat="false" ht="13.8" hidden="false" customHeight="false" outlineLevel="0" collapsed="false">
      <c r="N44" s="0" t="n">
        <v>119.5</v>
      </c>
      <c r="P44" s="0" t="s">
        <v>27</v>
      </c>
    </row>
    <row r="45" customFormat="false" ht="13.8" hidden="false" customHeight="false" outlineLevel="0" collapsed="false">
      <c r="A45" s="0" t="n">
        <v>119.5</v>
      </c>
      <c r="C45" s="0" t="n">
        <v>13.47</v>
      </c>
      <c r="N45" s="0" t="n">
        <v>107.5</v>
      </c>
      <c r="P45" s="0" t="s">
        <v>29</v>
      </c>
    </row>
    <row r="46" customFormat="false" ht="13.8" hidden="false" customHeight="false" outlineLevel="0" collapsed="false">
      <c r="A46" s="0" t="n">
        <v>119.5</v>
      </c>
      <c r="C46" s="0" t="n">
        <v>13.31</v>
      </c>
      <c r="E46" s="0" t="n">
        <f aca="false">AVERAGE(C45:C47)</f>
        <v>13.3533333333333</v>
      </c>
      <c r="F46" s="0" t="n">
        <f aca="false">G46*(SQRT(1+(2*2*2/(5*A46*A46))))</f>
        <v>13.1867136129789</v>
      </c>
      <c r="G46" s="0" t="n">
        <f aca="false">2*PI()*SQRT(A46/976.8)*6</f>
        <v>13.1859749365211</v>
      </c>
      <c r="I46" s="0" t="n">
        <f aca="false">(E46-G46)/6</f>
        <v>0.0278930661353766</v>
      </c>
      <c r="N46" s="0" t="n">
        <v>107.5</v>
      </c>
      <c r="P46" s="0" t="s">
        <v>30</v>
      </c>
    </row>
    <row r="47" customFormat="false" ht="13.8" hidden="false" customHeight="false" outlineLevel="0" collapsed="false">
      <c r="A47" s="0" t="n">
        <v>119.5</v>
      </c>
      <c r="C47" s="0" t="n">
        <v>13.28</v>
      </c>
      <c r="N47" s="0" t="n">
        <v>107.5</v>
      </c>
      <c r="P47" s="0" t="s">
        <v>32</v>
      </c>
    </row>
    <row r="48" customFormat="false" ht="13.8" hidden="false" customHeight="false" outlineLevel="0" collapsed="false">
      <c r="N48" s="0" t="n">
        <v>96.5</v>
      </c>
      <c r="P48" s="0" t="s">
        <v>34</v>
      </c>
    </row>
    <row r="49" customFormat="false" ht="13.8" hidden="false" customHeight="false" outlineLevel="0" collapsed="false">
      <c r="A49" s="0" t="n">
        <v>107.5</v>
      </c>
      <c r="C49" s="0" t="n">
        <v>12.67</v>
      </c>
      <c r="N49" s="0" t="n">
        <v>96.5</v>
      </c>
      <c r="P49" s="0" t="s">
        <v>36</v>
      </c>
    </row>
    <row r="50" customFormat="false" ht="13.8" hidden="false" customHeight="false" outlineLevel="0" collapsed="false">
      <c r="A50" s="0" t="n">
        <v>107.5</v>
      </c>
      <c r="C50" s="0" t="n">
        <v>12.44</v>
      </c>
      <c r="E50" s="0" t="n">
        <f aca="false">AVERAGE(C49:C51)</f>
        <v>12.6033333333333</v>
      </c>
      <c r="F50" s="0" t="n">
        <f aca="false">G50*(SQRT(1+(2*2*2/(5*A50*A50))))</f>
        <v>12.5072718084961</v>
      </c>
      <c r="G50" s="0" t="n">
        <f aca="false">2*PI()*SQRT(A50/976.8)*6</f>
        <v>12.5064060623792</v>
      </c>
      <c r="I50" s="0" t="n">
        <f aca="false">(E50-G50)/6</f>
        <v>0.0161545451590147</v>
      </c>
      <c r="N50" s="0" t="n">
        <v>96.5</v>
      </c>
      <c r="P50" s="0" t="s">
        <v>37</v>
      </c>
    </row>
    <row r="51" customFormat="false" ht="13.8" hidden="false" customHeight="false" outlineLevel="0" collapsed="false">
      <c r="A51" s="0" t="n">
        <v>107.5</v>
      </c>
      <c r="C51" s="0" t="n">
        <v>12.7</v>
      </c>
      <c r="N51" s="0" t="n">
        <v>84.5</v>
      </c>
      <c r="P51" s="0" t="s">
        <v>39</v>
      </c>
    </row>
    <row r="52" customFormat="false" ht="13.8" hidden="false" customHeight="false" outlineLevel="0" collapsed="false">
      <c r="N52" s="0" t="n">
        <v>84.5</v>
      </c>
      <c r="P52" s="0" t="s">
        <v>40</v>
      </c>
    </row>
    <row r="53" customFormat="false" ht="13.8" hidden="false" customHeight="false" outlineLevel="0" collapsed="false">
      <c r="A53" s="0" t="n">
        <v>96.5</v>
      </c>
      <c r="C53" s="0" t="n">
        <v>12.17</v>
      </c>
      <c r="N53" s="0" t="n">
        <v>84.5</v>
      </c>
      <c r="P53" s="0" t="s">
        <v>41</v>
      </c>
    </row>
    <row r="54" customFormat="false" ht="13.8" hidden="false" customHeight="false" outlineLevel="0" collapsed="false">
      <c r="A54" s="0" t="n">
        <v>96.5</v>
      </c>
      <c r="C54" s="0" t="n">
        <v>11.74</v>
      </c>
      <c r="E54" s="0" t="n">
        <f aca="false">AVERAGE(C53:C55)</f>
        <v>11.9866666666667</v>
      </c>
      <c r="F54" s="0" t="n">
        <f aca="false">G54*(SQRT(1+(2*2*2/(5*A54*A54))))</f>
        <v>11.8502975785381</v>
      </c>
      <c r="G54" s="0" t="n">
        <f aca="false">2*PI()*SQRT(A54/976.8)*6</f>
        <v>11.8492796702356</v>
      </c>
      <c r="I54" s="0" t="n">
        <f aca="false">(E54-G54)/6</f>
        <v>0.0228978327385162</v>
      </c>
    </row>
    <row r="55" customFormat="false" ht="13.8" hidden="false" customHeight="false" outlineLevel="0" collapsed="false">
      <c r="A55" s="0" t="n">
        <v>96.5</v>
      </c>
      <c r="C55" s="0" t="n">
        <v>12.05</v>
      </c>
    </row>
    <row r="57" customFormat="false" ht="13.8" hidden="false" customHeight="false" outlineLevel="0" collapsed="false">
      <c r="A57" s="0" t="n">
        <v>84.5</v>
      </c>
      <c r="C57" s="0" t="n">
        <v>11.26</v>
      </c>
    </row>
    <row r="58" customFormat="false" ht="13.8" hidden="false" customHeight="false" outlineLevel="0" collapsed="false">
      <c r="A58" s="0" t="n">
        <v>84.5</v>
      </c>
      <c r="C58" s="0" t="n">
        <v>11.38</v>
      </c>
      <c r="E58" s="0" t="n">
        <f aca="false">AVERAGE(C57:C59)</f>
        <v>11.2766666666667</v>
      </c>
      <c r="F58" s="0" t="n">
        <f aca="false">G58*(SQRT(1+(2*2*2/(5*A58*A58))))</f>
        <v>11.0893298338289</v>
      </c>
      <c r="G58" s="0" t="n">
        <f aca="false">2*PI()*SQRT(A58/976.8)*6</f>
        <v>11.0880875841604</v>
      </c>
      <c r="I58" s="2" t="n">
        <f aca="false">(E58-G58)/6</f>
        <v>0.0314298470843746</v>
      </c>
    </row>
    <row r="59" customFormat="false" ht="13.8" hidden="false" customHeight="false" outlineLevel="0" collapsed="false">
      <c r="A59" s="0" t="n">
        <v>84.5</v>
      </c>
      <c r="C59" s="0" t="n">
        <v>11.19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LibreOffice/5.0.6.3$Linux_X86_64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2017-02-03T21:16:01Z</dcterms:created>
  <dc:language>es-ES</dc:language>
  <dcterms:modified xsi:type="dcterms:W3CDTF">2017-02-08T12:10:19Z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