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odClass\ASEResponse\统计\humanevaluation\"/>
    </mc:Choice>
  </mc:AlternateContent>
  <xr:revisionPtr revIDLastSave="0" documentId="13_ncr:1_{33EC8B39-EE6C-441C-95C9-7AF036C09BDD}" xr6:coauthVersionLast="47" xr6:coauthVersionMax="47" xr10:uidLastSave="{00000000-0000-0000-0000-000000000000}"/>
  <bookViews>
    <workbookView xWindow="-120" yWindow="-120" windowWidth="29040" windowHeight="15720" xr2:uid="{8613FE52-C5C8-4C6C-A295-FDDA7CE32303}"/>
  </bookViews>
  <sheets>
    <sheet name="kappa" sheetId="5" r:id="rId1"/>
    <sheet name="participate1" sheetId="3" r:id="rId2"/>
    <sheet name="participate2" sheetId="2" r:id="rId3"/>
    <sheet name="participate3" sheetId="4" r:id="rId4"/>
  </sheets>
  <definedNames>
    <definedName name="_xlnm._FilterDatabase" localSheetId="0" hidden="1">kappa!$Q$1:$Q$270</definedName>
    <definedName name="_xlnm._FilterDatabase" localSheetId="1" hidden="1">participate1!$A$2:$A$134</definedName>
    <definedName name="_xlnm._FilterDatabase" localSheetId="2" hidden="1">participate2!$A$2:$A$134</definedName>
    <definedName name="_xlnm._FilterDatabase" localSheetId="3" hidden="1">participate3!$C$1:$C$134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5" l="1"/>
  <c r="B136" i="4"/>
  <c r="B135" i="4"/>
  <c r="B136" i="2"/>
  <c r="B135" i="2"/>
  <c r="B136" i="3"/>
  <c r="B135" i="3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D2" i="5"/>
  <c r="D3" i="5"/>
  <c r="D4" i="5"/>
  <c r="D5" i="5"/>
  <c r="D6" i="5"/>
  <c r="D7" i="5"/>
  <c r="D8" i="5"/>
  <c r="D9" i="5"/>
  <c r="D10" i="5"/>
  <c r="D11" i="5"/>
  <c r="L11" i="5" s="1"/>
  <c r="D12" i="5"/>
  <c r="D13" i="5"/>
  <c r="D14" i="5"/>
  <c r="D15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J70" i="5" s="1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M102" i="5" s="1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C2" i="5"/>
  <c r="C3" i="5"/>
  <c r="C4" i="5"/>
  <c r="C5" i="5"/>
  <c r="C6" i="5"/>
  <c r="C7" i="5"/>
  <c r="M7" i="5" s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L31" i="5" s="1"/>
  <c r="C32" i="5"/>
  <c r="C33" i="5"/>
  <c r="C34" i="5"/>
  <c r="K34" i="5" s="1"/>
  <c r="C35" i="5"/>
  <c r="C36" i="5"/>
  <c r="C37" i="5"/>
  <c r="C38" i="5"/>
  <c r="C39" i="5"/>
  <c r="C40" i="5"/>
  <c r="C41" i="5"/>
  <c r="C42" i="5"/>
  <c r="C43" i="5"/>
  <c r="J43" i="5" s="1"/>
  <c r="C44" i="5"/>
  <c r="C45" i="5"/>
  <c r="C46" i="5"/>
  <c r="C47" i="5"/>
  <c r="C48" i="5"/>
  <c r="C49" i="5"/>
  <c r="C50" i="5"/>
  <c r="C51" i="5"/>
  <c r="C52" i="5"/>
  <c r="C53" i="5"/>
  <c r="C54" i="5"/>
  <c r="C55" i="5"/>
  <c r="I55" i="5" s="1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L70" i="5" s="1"/>
  <c r="C71" i="5"/>
  <c r="C72" i="5"/>
  <c r="C73" i="5"/>
  <c r="C74" i="5"/>
  <c r="C75" i="5"/>
  <c r="C76" i="5"/>
  <c r="C77" i="5"/>
  <c r="C78" i="5"/>
  <c r="C79" i="5"/>
  <c r="C80" i="5"/>
  <c r="J80" i="5" s="1"/>
  <c r="C81" i="5"/>
  <c r="C82" i="5"/>
  <c r="J82" i="5" s="1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L98" i="5" s="1"/>
  <c r="C99" i="5"/>
  <c r="M99" i="5" s="1"/>
  <c r="C100" i="5"/>
  <c r="C101" i="5"/>
  <c r="C102" i="5"/>
  <c r="C103" i="5"/>
  <c r="C104" i="5"/>
  <c r="I104" i="5" s="1"/>
  <c r="C105" i="5"/>
  <c r="C106" i="5"/>
  <c r="C107" i="5"/>
  <c r="C108" i="5"/>
  <c r="C109" i="5"/>
  <c r="C110" i="5"/>
  <c r="C111" i="5"/>
  <c r="C112" i="5"/>
  <c r="C113" i="5"/>
  <c r="C114" i="5"/>
  <c r="C115" i="5"/>
  <c r="C116" i="5"/>
  <c r="I116" i="5" s="1"/>
  <c r="C117" i="5"/>
  <c r="C118" i="5"/>
  <c r="C119" i="5"/>
  <c r="C120" i="5"/>
  <c r="C121" i="5"/>
  <c r="C122" i="5"/>
  <c r="J122" i="5" s="1"/>
  <c r="C123" i="5"/>
  <c r="C124" i="5"/>
  <c r="C125" i="5"/>
  <c r="C126" i="5"/>
  <c r="C127" i="5"/>
  <c r="C128" i="5"/>
  <c r="C129" i="5"/>
  <c r="C130" i="5"/>
  <c r="C131" i="5"/>
  <c r="C132" i="5"/>
  <c r="C133" i="5"/>
  <c r="C134" i="5"/>
  <c r="J134" i="5" s="1"/>
  <c r="K86" i="5"/>
  <c r="I38" i="5"/>
  <c r="M18" i="5"/>
  <c r="M50" i="5" l="1"/>
  <c r="M126" i="5"/>
  <c r="L131" i="5"/>
  <c r="M42" i="5"/>
  <c r="M77" i="5"/>
  <c r="I2" i="5"/>
  <c r="J83" i="5"/>
  <c r="M66" i="5"/>
  <c r="L54" i="5"/>
  <c r="L30" i="5"/>
  <c r="M6" i="5"/>
  <c r="M128" i="5"/>
  <c r="M116" i="5"/>
  <c r="I92" i="5"/>
  <c r="I80" i="5"/>
  <c r="L56" i="5"/>
  <c r="M44" i="5"/>
  <c r="M32" i="5"/>
  <c r="L20" i="5"/>
  <c r="L8" i="5"/>
  <c r="I122" i="5"/>
  <c r="M87" i="5"/>
  <c r="I75" i="5"/>
  <c r="M27" i="5"/>
  <c r="M15" i="5"/>
  <c r="L3" i="5"/>
  <c r="I8" i="5"/>
  <c r="M20" i="5"/>
  <c r="K44" i="5"/>
  <c r="K8" i="5"/>
  <c r="M8" i="5"/>
  <c r="J56" i="5"/>
  <c r="I134" i="5"/>
  <c r="M98" i="5"/>
  <c r="J129" i="5"/>
  <c r="K69" i="5"/>
  <c r="J57" i="5"/>
  <c r="M33" i="5"/>
  <c r="I21" i="5"/>
  <c r="M9" i="5"/>
  <c r="I20" i="5"/>
  <c r="M89" i="5"/>
  <c r="L77" i="5"/>
  <c r="L41" i="5"/>
  <c r="M115" i="5"/>
  <c r="I67" i="5"/>
  <c r="M31" i="5"/>
  <c r="M79" i="5"/>
  <c r="M19" i="5"/>
  <c r="J20" i="5"/>
  <c r="K20" i="5"/>
  <c r="I44" i="5"/>
  <c r="J44" i="5"/>
  <c r="J8" i="5"/>
  <c r="L44" i="5"/>
  <c r="I123" i="5"/>
  <c r="L87" i="5"/>
  <c r="M51" i="5"/>
  <c r="I128" i="5"/>
  <c r="K98" i="5"/>
  <c r="M134" i="5"/>
  <c r="L119" i="5"/>
  <c r="L107" i="5"/>
  <c r="M71" i="5"/>
  <c r="I47" i="5"/>
  <c r="L23" i="5"/>
  <c r="L32" i="5"/>
  <c r="I98" i="5"/>
  <c r="K130" i="5"/>
  <c r="K118" i="5"/>
  <c r="I34" i="5"/>
  <c r="I35" i="5"/>
  <c r="I50" i="5"/>
  <c r="J50" i="5"/>
  <c r="K50" i="5"/>
  <c r="L50" i="5"/>
  <c r="K43" i="5"/>
  <c r="M35" i="5"/>
  <c r="J117" i="5"/>
  <c r="L45" i="5"/>
  <c r="M21" i="5"/>
  <c r="I9" i="5"/>
  <c r="M129" i="5"/>
  <c r="J97" i="5"/>
  <c r="I61" i="5"/>
  <c r="I49" i="5"/>
  <c r="K37" i="5"/>
  <c r="L51" i="5"/>
  <c r="M45" i="5"/>
  <c r="L124" i="5"/>
  <c r="M88" i="5"/>
  <c r="J76" i="5"/>
  <c r="M28" i="5"/>
  <c r="M133" i="5"/>
  <c r="M121" i="5"/>
  <c r="J109" i="5"/>
  <c r="L97" i="5"/>
  <c r="I85" i="5"/>
  <c r="J73" i="5"/>
  <c r="M61" i="5"/>
  <c r="J123" i="5"/>
  <c r="L111" i="5"/>
  <c r="L99" i="5"/>
  <c r="K87" i="5"/>
  <c r="J75" i="5"/>
  <c r="I63" i="5"/>
  <c r="K51" i="5"/>
  <c r="M3" i="5"/>
  <c r="L108" i="5"/>
  <c r="I48" i="5"/>
  <c r="M12" i="5"/>
  <c r="M34" i="5"/>
  <c r="M75" i="5"/>
  <c r="I111" i="5"/>
  <c r="K123" i="5"/>
  <c r="J111" i="5"/>
  <c r="L123" i="5"/>
  <c r="K94" i="5"/>
  <c r="I22" i="5"/>
  <c r="I10" i="5"/>
  <c r="K111" i="5"/>
  <c r="M123" i="5"/>
  <c r="I3" i="5"/>
  <c r="M63" i="5"/>
  <c r="M111" i="5"/>
  <c r="J130" i="5"/>
  <c r="M67" i="5"/>
  <c r="K55" i="5"/>
  <c r="K31" i="5"/>
  <c r="J3" i="5"/>
  <c r="I31" i="5"/>
  <c r="M43" i="5"/>
  <c r="I99" i="5"/>
  <c r="I87" i="5"/>
  <c r="J99" i="5"/>
  <c r="J51" i="5"/>
  <c r="J87" i="5"/>
  <c r="K99" i="5"/>
  <c r="M112" i="5"/>
  <c r="K100" i="5"/>
  <c r="K64" i="5"/>
  <c r="M52" i="5"/>
  <c r="K40" i="5"/>
  <c r="M16" i="5"/>
  <c r="L4" i="5"/>
  <c r="L34" i="5"/>
  <c r="M132" i="5"/>
  <c r="L84" i="5"/>
  <c r="M60" i="5"/>
  <c r="J24" i="5"/>
  <c r="M97" i="5"/>
  <c r="K77" i="5"/>
  <c r="K16" i="5"/>
  <c r="J31" i="5"/>
  <c r="K41" i="5"/>
  <c r="L89" i="5"/>
  <c r="J71" i="5"/>
  <c r="I107" i="5"/>
  <c r="L35" i="5"/>
  <c r="I71" i="5"/>
  <c r="I83" i="5"/>
  <c r="K71" i="5"/>
  <c r="L71" i="5"/>
  <c r="M109" i="5"/>
  <c r="J12" i="5"/>
  <c r="M85" i="5"/>
  <c r="L16" i="5"/>
  <c r="J34" i="5"/>
  <c r="L49" i="5"/>
  <c r="I70" i="5"/>
  <c r="M100" i="5"/>
  <c r="K49" i="5"/>
  <c r="K28" i="5"/>
  <c r="K88" i="5"/>
  <c r="L61" i="5"/>
  <c r="K89" i="5"/>
  <c r="I112" i="5"/>
  <c r="M4" i="5"/>
  <c r="M124" i="5"/>
  <c r="K112" i="5"/>
  <c r="K124" i="5"/>
  <c r="M24" i="5"/>
  <c r="K45" i="5"/>
  <c r="J112" i="5"/>
  <c r="L28" i="5"/>
  <c r="I60" i="5"/>
  <c r="I97" i="5"/>
  <c r="L109" i="5"/>
  <c r="L112" i="5"/>
  <c r="J60" i="5"/>
  <c r="I12" i="5"/>
  <c r="K60" i="5"/>
  <c r="I88" i="5"/>
  <c r="K97" i="5"/>
  <c r="I100" i="5"/>
  <c r="K109" i="5"/>
  <c r="I129" i="5"/>
  <c r="M49" i="5"/>
  <c r="L60" i="5"/>
  <c r="J88" i="5"/>
  <c r="J100" i="5"/>
  <c r="J49" i="5"/>
  <c r="K61" i="5"/>
  <c r="M76" i="5"/>
  <c r="M84" i="5"/>
  <c r="L88" i="5"/>
  <c r="L100" i="5"/>
  <c r="I117" i="5"/>
  <c r="I124" i="5"/>
  <c r="J61" i="5"/>
  <c r="J124" i="5"/>
  <c r="I24" i="5"/>
  <c r="M95" i="5"/>
  <c r="K95" i="5"/>
  <c r="J95" i="5"/>
  <c r="I95" i="5"/>
  <c r="I19" i="5"/>
  <c r="J65" i="5"/>
  <c r="L65" i="5"/>
  <c r="K65" i="5"/>
  <c r="K119" i="5"/>
  <c r="L59" i="5"/>
  <c r="K59" i="5"/>
  <c r="E135" i="5"/>
  <c r="E136" i="5" s="1"/>
  <c r="J7" i="5"/>
  <c r="I15" i="5"/>
  <c r="J19" i="5"/>
  <c r="I27" i="5"/>
  <c r="I30" i="5"/>
  <c r="L38" i="5"/>
  <c r="M105" i="5"/>
  <c r="L105" i="5"/>
  <c r="K105" i="5"/>
  <c r="J105" i="5"/>
  <c r="I105" i="5"/>
  <c r="K108" i="5"/>
  <c r="M108" i="5"/>
  <c r="J108" i="5"/>
  <c r="I108" i="5"/>
  <c r="M5" i="5"/>
  <c r="I6" i="5"/>
  <c r="K7" i="5"/>
  <c r="M14" i="5"/>
  <c r="J14" i="5"/>
  <c r="J15" i="5"/>
  <c r="M17" i="5"/>
  <c r="I18" i="5"/>
  <c r="K19" i="5"/>
  <c r="M26" i="5"/>
  <c r="J26" i="5"/>
  <c r="J27" i="5"/>
  <c r="M29" i="5"/>
  <c r="J30" i="5"/>
  <c r="I33" i="5"/>
  <c r="M37" i="5"/>
  <c r="L37" i="5"/>
  <c r="J37" i="5"/>
  <c r="I37" i="5"/>
  <c r="I40" i="5"/>
  <c r="I43" i="5"/>
  <c r="M48" i="5"/>
  <c r="K48" i="5"/>
  <c r="M55" i="5"/>
  <c r="I59" i="5"/>
  <c r="M74" i="5"/>
  <c r="K74" i="5"/>
  <c r="J74" i="5"/>
  <c r="L95" i="5"/>
  <c r="M110" i="5"/>
  <c r="L110" i="5"/>
  <c r="K110" i="5"/>
  <c r="J110" i="5"/>
  <c r="I110" i="5"/>
  <c r="C135" i="5"/>
  <c r="C136" i="5" s="1"/>
  <c r="J2" i="5"/>
  <c r="K2" i="5"/>
  <c r="J6" i="5"/>
  <c r="L7" i="5"/>
  <c r="J10" i="5"/>
  <c r="I11" i="5"/>
  <c r="L15" i="5"/>
  <c r="J18" i="5"/>
  <c r="L19" i="5"/>
  <c r="J22" i="5"/>
  <c r="I23" i="5"/>
  <c r="L27" i="5"/>
  <c r="K30" i="5"/>
  <c r="J40" i="5"/>
  <c r="M46" i="5"/>
  <c r="K46" i="5"/>
  <c r="J46" i="5"/>
  <c r="J59" i="5"/>
  <c r="I65" i="5"/>
  <c r="K78" i="5"/>
  <c r="J78" i="5"/>
  <c r="I78" i="5"/>
  <c r="M78" i="5"/>
  <c r="L78" i="5"/>
  <c r="M96" i="5"/>
  <c r="L96" i="5"/>
  <c r="J96" i="5"/>
  <c r="I96" i="5"/>
  <c r="I7" i="5"/>
  <c r="K6" i="5"/>
  <c r="I26" i="5"/>
  <c r="I29" i="5"/>
  <c r="M30" i="5"/>
  <c r="J33" i="5"/>
  <c r="I42" i="5"/>
  <c r="L43" i="5"/>
  <c r="M72" i="5"/>
  <c r="I74" i="5"/>
  <c r="K76" i="5"/>
  <c r="M83" i="5"/>
  <c r="L83" i="5"/>
  <c r="J101" i="5"/>
  <c r="I101" i="5"/>
  <c r="M101" i="5"/>
  <c r="L101" i="5"/>
  <c r="M106" i="5"/>
  <c r="L106" i="5"/>
  <c r="I106" i="5"/>
  <c r="K106" i="5"/>
  <c r="J106" i="5"/>
  <c r="J17" i="5"/>
  <c r="K22" i="5"/>
  <c r="M25" i="5"/>
  <c r="L25" i="5"/>
  <c r="I25" i="5"/>
  <c r="K26" i="5"/>
  <c r="J29" i="5"/>
  <c r="K33" i="5"/>
  <c r="L36" i="5"/>
  <c r="K36" i="5"/>
  <c r="I36" i="5"/>
  <c r="M41" i="5"/>
  <c r="J42" i="5"/>
  <c r="I45" i="5"/>
  <c r="I46" i="5"/>
  <c r="J48" i="5"/>
  <c r="L74" i="5"/>
  <c r="L76" i="5"/>
  <c r="M81" i="5"/>
  <c r="L81" i="5"/>
  <c r="K81" i="5"/>
  <c r="J81" i="5"/>
  <c r="I81" i="5"/>
  <c r="K96" i="5"/>
  <c r="M103" i="5"/>
  <c r="J113" i="5"/>
  <c r="I113" i="5"/>
  <c r="M113" i="5"/>
  <c r="L113" i="5"/>
  <c r="K113" i="5"/>
  <c r="L133" i="5"/>
  <c r="K23" i="5"/>
  <c r="J23" i="5"/>
  <c r="L39" i="5"/>
  <c r="K39" i="5"/>
  <c r="M65" i="5"/>
  <c r="L91" i="5"/>
  <c r="K91" i="5"/>
  <c r="J91" i="5"/>
  <c r="I91" i="5"/>
  <c r="M91" i="5"/>
  <c r="I5" i="5"/>
  <c r="M23" i="5"/>
  <c r="J5" i="5"/>
  <c r="K10" i="5"/>
  <c r="K5" i="5"/>
  <c r="L14" i="5"/>
  <c r="K17" i="5"/>
  <c r="L22" i="5"/>
  <c r="L26" i="5"/>
  <c r="K29" i="5"/>
  <c r="I32" i="5"/>
  <c r="I39" i="5"/>
  <c r="K42" i="5"/>
  <c r="L46" i="5"/>
  <c r="L48" i="5"/>
  <c r="K125" i="5"/>
  <c r="J125" i="5"/>
  <c r="I125" i="5"/>
  <c r="M125" i="5"/>
  <c r="L125" i="5"/>
  <c r="L69" i="5"/>
  <c r="M69" i="5"/>
  <c r="J69" i="5"/>
  <c r="I69" i="5"/>
  <c r="M73" i="5"/>
  <c r="L73" i="5"/>
  <c r="K73" i="5"/>
  <c r="I73" i="5"/>
  <c r="M82" i="5"/>
  <c r="L82" i="5"/>
  <c r="K82" i="5"/>
  <c r="I82" i="5"/>
  <c r="K90" i="5"/>
  <c r="J90" i="5"/>
  <c r="I90" i="5"/>
  <c r="M90" i="5"/>
  <c r="L90" i="5"/>
  <c r="K11" i="5"/>
  <c r="J11" i="5"/>
  <c r="K18" i="5"/>
  <c r="M2" i="5"/>
  <c r="L6" i="5"/>
  <c r="M11" i="5"/>
  <c r="I17" i="5"/>
  <c r="K14" i="5"/>
  <c r="L10" i="5"/>
  <c r="L33" i="5"/>
  <c r="M58" i="5"/>
  <c r="L58" i="5"/>
  <c r="K58" i="5"/>
  <c r="I58" i="5"/>
  <c r="K3" i="5"/>
  <c r="I4" i="5"/>
  <c r="L5" i="5"/>
  <c r="J9" i="5"/>
  <c r="M10" i="5"/>
  <c r="L17" i="5"/>
  <c r="J21" i="5"/>
  <c r="M22" i="5"/>
  <c r="L29" i="5"/>
  <c r="J32" i="5"/>
  <c r="J39" i="5"/>
  <c r="L42" i="5"/>
  <c r="M62" i="5"/>
  <c r="I64" i="5"/>
  <c r="M64" i="5"/>
  <c r="L64" i="5"/>
  <c r="J64" i="5"/>
  <c r="J66" i="5"/>
  <c r="K70" i="5"/>
  <c r="L75" i="5"/>
  <c r="K75" i="5"/>
  <c r="L79" i="5"/>
  <c r="K79" i="5"/>
  <c r="J79" i="5"/>
  <c r="I79" i="5"/>
  <c r="K83" i="5"/>
  <c r="K101" i="5"/>
  <c r="I121" i="5"/>
  <c r="I133" i="5"/>
  <c r="M40" i="5"/>
  <c r="L40" i="5"/>
  <c r="D135" i="5"/>
  <c r="D136" i="5" s="1"/>
  <c r="I14" i="5"/>
  <c r="L18" i="5"/>
  <c r="M13" i="5"/>
  <c r="L13" i="5"/>
  <c r="I13" i="5"/>
  <c r="J4" i="5"/>
  <c r="J13" i="5"/>
  <c r="I16" i="5"/>
  <c r="K21" i="5"/>
  <c r="L24" i="5"/>
  <c r="K24" i="5"/>
  <c r="K32" i="5"/>
  <c r="K35" i="5"/>
  <c r="J35" i="5"/>
  <c r="J36" i="5"/>
  <c r="M38" i="5"/>
  <c r="K38" i="5"/>
  <c r="J38" i="5"/>
  <c r="M39" i="5"/>
  <c r="I41" i="5"/>
  <c r="J45" i="5"/>
  <c r="I52" i="5"/>
  <c r="L52" i="5"/>
  <c r="K52" i="5"/>
  <c r="J52" i="5"/>
  <c r="K54" i="5"/>
  <c r="I54" i="5"/>
  <c r="M54" i="5"/>
  <c r="J54" i="5"/>
  <c r="L66" i="5"/>
  <c r="K84" i="5"/>
  <c r="J84" i="5"/>
  <c r="I84" i="5"/>
  <c r="I94" i="5"/>
  <c r="J121" i="5"/>
  <c r="L2" i="5"/>
  <c r="J53" i="5"/>
  <c r="M53" i="5"/>
  <c r="L53" i="5"/>
  <c r="K53" i="5"/>
  <c r="I53" i="5"/>
  <c r="M59" i="5"/>
  <c r="K9" i="5"/>
  <c r="L12" i="5"/>
  <c r="K12" i="5"/>
  <c r="J25" i="5"/>
  <c r="I28" i="5"/>
  <c r="K4" i="5"/>
  <c r="L9" i="5"/>
  <c r="K13" i="5"/>
  <c r="K15" i="5"/>
  <c r="J16" i="5"/>
  <c r="L21" i="5"/>
  <c r="K25" i="5"/>
  <c r="K27" i="5"/>
  <c r="J28" i="5"/>
  <c r="M36" i="5"/>
  <c r="J41" i="5"/>
  <c r="M47" i="5"/>
  <c r="L47" i="5"/>
  <c r="K47" i="5"/>
  <c r="J47" i="5"/>
  <c r="J58" i="5"/>
  <c r="M86" i="5"/>
  <c r="L86" i="5"/>
  <c r="J86" i="5"/>
  <c r="I86" i="5"/>
  <c r="J94" i="5"/>
  <c r="K114" i="5"/>
  <c r="J114" i="5"/>
  <c r="I114" i="5"/>
  <c r="M114" i="5"/>
  <c r="L114" i="5"/>
  <c r="M131" i="5"/>
  <c r="J131" i="5"/>
  <c r="I131" i="5"/>
  <c r="K131" i="5"/>
  <c r="M68" i="5"/>
  <c r="K68" i="5"/>
  <c r="M93" i="5"/>
  <c r="L93" i="5"/>
  <c r="K93" i="5"/>
  <c r="L103" i="5"/>
  <c r="K120" i="5"/>
  <c r="J120" i="5"/>
  <c r="L127" i="5"/>
  <c r="L57" i="5"/>
  <c r="M118" i="5"/>
  <c r="L118" i="5"/>
  <c r="I118" i="5"/>
  <c r="M127" i="5"/>
  <c r="I62" i="5"/>
  <c r="J63" i="5"/>
  <c r="L67" i="5"/>
  <c r="J67" i="5"/>
  <c r="I68" i="5"/>
  <c r="I72" i="5"/>
  <c r="J85" i="5"/>
  <c r="I93" i="5"/>
  <c r="M107" i="5"/>
  <c r="J107" i="5"/>
  <c r="I120" i="5"/>
  <c r="M122" i="5"/>
  <c r="L122" i="5"/>
  <c r="K122" i="5"/>
  <c r="K132" i="5"/>
  <c r="M56" i="5"/>
  <c r="K56" i="5"/>
  <c r="I57" i="5"/>
  <c r="J62" i="5"/>
  <c r="K63" i="5"/>
  <c r="J68" i="5"/>
  <c r="J72" i="5"/>
  <c r="J77" i="5"/>
  <c r="K85" i="5"/>
  <c r="J93" i="5"/>
  <c r="K102" i="5"/>
  <c r="J102" i="5"/>
  <c r="I102" i="5"/>
  <c r="L115" i="5"/>
  <c r="J118" i="5"/>
  <c r="L120" i="5"/>
  <c r="K62" i="5"/>
  <c r="L63" i="5"/>
  <c r="L68" i="5"/>
  <c r="K72" i="5"/>
  <c r="L85" i="5"/>
  <c r="J89" i="5"/>
  <c r="I89" i="5"/>
  <c r="M92" i="5"/>
  <c r="L92" i="5"/>
  <c r="K92" i="5"/>
  <c r="J92" i="5"/>
  <c r="M120" i="5"/>
  <c r="M130" i="5"/>
  <c r="L130" i="5"/>
  <c r="I130" i="5"/>
  <c r="I51" i="5"/>
  <c r="K57" i="5"/>
  <c r="L62" i="5"/>
  <c r="K66" i="5"/>
  <c r="I66" i="5"/>
  <c r="M70" i="5"/>
  <c r="L72" i="5"/>
  <c r="I76" i="5"/>
  <c r="M80" i="5"/>
  <c r="L80" i="5"/>
  <c r="K80" i="5"/>
  <c r="J98" i="5"/>
  <c r="M117" i="5"/>
  <c r="L117" i="5"/>
  <c r="K117" i="5"/>
  <c r="L132" i="5"/>
  <c r="L55" i="5"/>
  <c r="J55" i="5"/>
  <c r="I56" i="5"/>
  <c r="M57" i="5"/>
  <c r="K67" i="5"/>
  <c r="I77" i="5"/>
  <c r="M94" i="5"/>
  <c r="L94" i="5"/>
  <c r="L102" i="5"/>
  <c r="M104" i="5"/>
  <c r="L104" i="5"/>
  <c r="K104" i="5"/>
  <c r="J104" i="5"/>
  <c r="K107" i="5"/>
  <c r="I109" i="5"/>
  <c r="M119" i="5"/>
  <c r="J119" i="5"/>
  <c r="I119" i="5"/>
  <c r="L121" i="5"/>
  <c r="K121" i="5"/>
  <c r="L126" i="5"/>
  <c r="K126" i="5"/>
  <c r="J126" i="5"/>
  <c r="I126" i="5"/>
  <c r="I132" i="5"/>
  <c r="J133" i="5"/>
  <c r="K134" i="5"/>
  <c r="J132" i="5"/>
  <c r="K133" i="5"/>
  <c r="L134" i="5"/>
  <c r="I103" i="5"/>
  <c r="I115" i="5"/>
  <c r="J116" i="5"/>
  <c r="I127" i="5"/>
  <c r="J128" i="5"/>
  <c r="K129" i="5"/>
  <c r="J103" i="5"/>
  <c r="J115" i="5"/>
  <c r="K116" i="5"/>
  <c r="J127" i="5"/>
  <c r="K128" i="5"/>
  <c r="L129" i="5"/>
  <c r="K103" i="5"/>
  <c r="K115" i="5"/>
  <c r="L116" i="5"/>
  <c r="K127" i="5"/>
  <c r="L128" i="5"/>
  <c r="O8" i="5" l="1"/>
  <c r="P20" i="5"/>
  <c r="Q20" i="5" s="1"/>
  <c r="O44" i="5"/>
  <c r="P8" i="5"/>
  <c r="Q8" i="5" s="1"/>
  <c r="P44" i="5"/>
  <c r="Q44" i="5" s="1"/>
  <c r="O111" i="5"/>
  <c r="P87" i="5"/>
  <c r="Q87" i="5" s="1"/>
  <c r="O20" i="5"/>
  <c r="O50" i="5"/>
  <c r="P50" i="5"/>
  <c r="Q50" i="5" s="1"/>
  <c r="P99" i="5"/>
  <c r="Q99" i="5" s="1"/>
  <c r="O3" i="5"/>
  <c r="O87" i="5"/>
  <c r="O123" i="5"/>
  <c r="P111" i="5"/>
  <c r="Q111" i="5" s="1"/>
  <c r="P71" i="5"/>
  <c r="Q71" i="5" s="1"/>
  <c r="O61" i="5"/>
  <c r="P31" i="5"/>
  <c r="Q31" i="5" s="1"/>
  <c r="P34" i="5"/>
  <c r="Q34" i="5" s="1"/>
  <c r="O99" i="5"/>
  <c r="O34" i="5"/>
  <c r="P123" i="5"/>
  <c r="Q123" i="5" s="1"/>
  <c r="O31" i="5"/>
  <c r="P97" i="5"/>
  <c r="Q97" i="5" s="1"/>
  <c r="O100" i="5"/>
  <c r="O71" i="5"/>
  <c r="P124" i="5"/>
  <c r="Q124" i="5" s="1"/>
  <c r="O97" i="5"/>
  <c r="O112" i="5"/>
  <c r="P35" i="5"/>
  <c r="Q35" i="5" s="1"/>
  <c r="O124" i="5"/>
  <c r="P88" i="5"/>
  <c r="Q88" i="5" s="1"/>
  <c r="O88" i="5"/>
  <c r="O122" i="5"/>
  <c r="P49" i="5"/>
  <c r="Q49" i="5" s="1"/>
  <c r="P100" i="5"/>
  <c r="Q100" i="5" s="1"/>
  <c r="P112" i="5"/>
  <c r="Q112" i="5" s="1"/>
  <c r="P60" i="5"/>
  <c r="Q60" i="5" s="1"/>
  <c r="P61" i="5"/>
  <c r="Q61" i="5" s="1"/>
  <c r="O128" i="5"/>
  <c r="O80" i="5"/>
  <c r="O60" i="5"/>
  <c r="O49" i="5"/>
  <c r="P122" i="5"/>
  <c r="Q122" i="5" s="1"/>
  <c r="O47" i="5"/>
  <c r="P116" i="5"/>
  <c r="Q116" i="5" s="1"/>
  <c r="P67" i="5"/>
  <c r="Q67" i="5" s="1"/>
  <c r="P24" i="5"/>
  <c r="Q24" i="5" s="1"/>
  <c r="P70" i="5"/>
  <c r="Q70" i="5" s="1"/>
  <c r="P128" i="5"/>
  <c r="Q128" i="5" s="1"/>
  <c r="P129" i="5"/>
  <c r="Q129" i="5" s="1"/>
  <c r="P48" i="5"/>
  <c r="Q48" i="5" s="1"/>
  <c r="P104" i="5"/>
  <c r="Q104" i="5" s="1"/>
  <c r="B136" i="5"/>
  <c r="O55" i="5"/>
  <c r="O70" i="5"/>
  <c r="O22" i="5"/>
  <c r="P92" i="5"/>
  <c r="Q92" i="5" s="1"/>
  <c r="O104" i="5"/>
  <c r="P117" i="5"/>
  <c r="Q117" i="5" s="1"/>
  <c r="O134" i="5"/>
  <c r="P63" i="5"/>
  <c r="Q63" i="5" s="1"/>
  <c r="O63" i="5"/>
  <c r="P75" i="5"/>
  <c r="Q75" i="5" s="1"/>
  <c r="P3" i="5"/>
  <c r="Q3" i="5" s="1"/>
  <c r="O10" i="5"/>
  <c r="P10" i="5"/>
  <c r="Q10" i="5" s="1"/>
  <c r="O92" i="5"/>
  <c r="O107" i="5"/>
  <c r="O38" i="5"/>
  <c r="O48" i="5"/>
  <c r="P55" i="5"/>
  <c r="Q55" i="5" s="1"/>
  <c r="O129" i="5"/>
  <c r="O12" i="5"/>
  <c r="P83" i="5"/>
  <c r="Q83" i="5" s="1"/>
  <c r="P107" i="5"/>
  <c r="Q107" i="5" s="1"/>
  <c r="O35" i="5"/>
  <c r="P130" i="5"/>
  <c r="Q130" i="5" s="1"/>
  <c r="O130" i="5"/>
  <c r="P54" i="5"/>
  <c r="Q54" i="5" s="1"/>
  <c r="O54" i="5"/>
  <c r="O4" i="5"/>
  <c r="P4" i="5"/>
  <c r="Q4" i="5" s="1"/>
  <c r="P132" i="5"/>
  <c r="Q132" i="5" s="1"/>
  <c r="O132" i="5"/>
  <c r="P114" i="5"/>
  <c r="Q114" i="5" s="1"/>
  <c r="O114" i="5"/>
  <c r="O75" i="5"/>
  <c r="L136" i="5"/>
  <c r="P79" i="5"/>
  <c r="Q79" i="5" s="1"/>
  <c r="O79" i="5"/>
  <c r="P5" i="5"/>
  <c r="Q5" i="5" s="1"/>
  <c r="O5" i="5"/>
  <c r="O36" i="5"/>
  <c r="P36" i="5"/>
  <c r="Q36" i="5" s="1"/>
  <c r="O116" i="5"/>
  <c r="P106" i="5"/>
  <c r="Q106" i="5" s="1"/>
  <c r="O106" i="5"/>
  <c r="P7" i="5"/>
  <c r="Q7" i="5" s="1"/>
  <c r="O7" i="5"/>
  <c r="O117" i="5"/>
  <c r="O24" i="5"/>
  <c r="K136" i="5"/>
  <c r="P110" i="5"/>
  <c r="Q110" i="5" s="1"/>
  <c r="O110" i="5"/>
  <c r="P120" i="5"/>
  <c r="Q120" i="5" s="1"/>
  <c r="O120" i="5"/>
  <c r="P64" i="5"/>
  <c r="Q64" i="5" s="1"/>
  <c r="O64" i="5"/>
  <c r="M136" i="5"/>
  <c r="P113" i="5"/>
  <c r="Q113" i="5" s="1"/>
  <c r="O113" i="5"/>
  <c r="P74" i="5"/>
  <c r="Q74" i="5" s="1"/>
  <c r="O74" i="5"/>
  <c r="O78" i="5"/>
  <c r="P78" i="5"/>
  <c r="Q78" i="5" s="1"/>
  <c r="P66" i="5"/>
  <c r="Q66" i="5" s="1"/>
  <c r="O66" i="5"/>
  <c r="P58" i="5"/>
  <c r="Q58" i="5" s="1"/>
  <c r="O58" i="5"/>
  <c r="P39" i="5"/>
  <c r="Q39" i="5" s="1"/>
  <c r="O39" i="5"/>
  <c r="P96" i="5"/>
  <c r="Q96" i="5" s="1"/>
  <c r="O96" i="5"/>
  <c r="O23" i="5"/>
  <c r="P23" i="5"/>
  <c r="Q23" i="5" s="1"/>
  <c r="J136" i="5"/>
  <c r="P43" i="5"/>
  <c r="Q43" i="5" s="1"/>
  <c r="O43" i="5"/>
  <c r="P12" i="5"/>
  <c r="Q12" i="5" s="1"/>
  <c r="P127" i="5"/>
  <c r="Q127" i="5" s="1"/>
  <c r="O127" i="5"/>
  <c r="P85" i="5"/>
  <c r="Q85" i="5" s="1"/>
  <c r="P37" i="5"/>
  <c r="Q37" i="5" s="1"/>
  <c r="O37" i="5"/>
  <c r="P30" i="5"/>
  <c r="Q30" i="5" s="1"/>
  <c r="O30" i="5"/>
  <c r="P115" i="5"/>
  <c r="Q115" i="5" s="1"/>
  <c r="O115" i="5"/>
  <c r="P119" i="5"/>
  <c r="Q119" i="5" s="1"/>
  <c r="O119" i="5"/>
  <c r="P77" i="5"/>
  <c r="Q77" i="5" s="1"/>
  <c r="O77" i="5"/>
  <c r="P72" i="5"/>
  <c r="Q72" i="5" s="1"/>
  <c r="O72" i="5"/>
  <c r="P94" i="5"/>
  <c r="Q94" i="5" s="1"/>
  <c r="O94" i="5"/>
  <c r="P52" i="5"/>
  <c r="Q52" i="5" s="1"/>
  <c r="O52" i="5"/>
  <c r="P27" i="5"/>
  <c r="Q27" i="5" s="1"/>
  <c r="O27" i="5"/>
  <c r="P65" i="5"/>
  <c r="Q65" i="5" s="1"/>
  <c r="O65" i="5"/>
  <c r="P103" i="5"/>
  <c r="Q103" i="5" s="1"/>
  <c r="O103" i="5"/>
  <c r="P51" i="5"/>
  <c r="Q51" i="5" s="1"/>
  <c r="O51" i="5"/>
  <c r="P68" i="5"/>
  <c r="Q68" i="5" s="1"/>
  <c r="O68" i="5"/>
  <c r="P84" i="5"/>
  <c r="Q84" i="5" s="1"/>
  <c r="O84" i="5"/>
  <c r="O85" i="5"/>
  <c r="P101" i="5"/>
  <c r="Q101" i="5" s="1"/>
  <c r="O101" i="5"/>
  <c r="P108" i="5"/>
  <c r="Q108" i="5" s="1"/>
  <c r="O108" i="5"/>
  <c r="P47" i="5"/>
  <c r="Q47" i="5" s="1"/>
  <c r="P38" i="5"/>
  <c r="Q38" i="5" s="1"/>
  <c r="P98" i="5"/>
  <c r="Q98" i="5" s="1"/>
  <c r="O98" i="5"/>
  <c r="O67" i="5"/>
  <c r="P131" i="5"/>
  <c r="Q131" i="5" s="1"/>
  <c r="O131" i="5"/>
  <c r="P28" i="5"/>
  <c r="Q28" i="5" s="1"/>
  <c r="O28" i="5"/>
  <c r="O41" i="5"/>
  <c r="P41" i="5"/>
  <c r="Q41" i="5" s="1"/>
  <c r="P16" i="5"/>
  <c r="Q16" i="5" s="1"/>
  <c r="O16" i="5"/>
  <c r="P21" i="5"/>
  <c r="Q21" i="5" s="1"/>
  <c r="O21" i="5"/>
  <c r="O69" i="5"/>
  <c r="P69" i="5"/>
  <c r="Q69" i="5" s="1"/>
  <c r="O83" i="5"/>
  <c r="P42" i="5"/>
  <c r="Q42" i="5" s="1"/>
  <c r="O42" i="5"/>
  <c r="P15" i="5"/>
  <c r="Q15" i="5" s="1"/>
  <c r="O15" i="5"/>
  <c r="P19" i="5"/>
  <c r="Q19" i="5" s="1"/>
  <c r="O19" i="5"/>
  <c r="P40" i="5"/>
  <c r="Q40" i="5" s="1"/>
  <c r="O40" i="5"/>
  <c r="P109" i="5"/>
  <c r="Q109" i="5" s="1"/>
  <c r="O109" i="5"/>
  <c r="P56" i="5"/>
  <c r="Q56" i="5" s="1"/>
  <c r="O56" i="5"/>
  <c r="P89" i="5"/>
  <c r="Q89" i="5" s="1"/>
  <c r="O89" i="5"/>
  <c r="O53" i="5"/>
  <c r="P53" i="5"/>
  <c r="Q53" i="5" s="1"/>
  <c r="O90" i="5"/>
  <c r="P90" i="5"/>
  <c r="Q90" i="5" s="1"/>
  <c r="P125" i="5"/>
  <c r="Q125" i="5" s="1"/>
  <c r="O125" i="5"/>
  <c r="P91" i="5"/>
  <c r="Q91" i="5" s="1"/>
  <c r="O91" i="5"/>
  <c r="P25" i="5"/>
  <c r="Q25" i="5" s="1"/>
  <c r="O25" i="5"/>
  <c r="O11" i="5"/>
  <c r="P11" i="5"/>
  <c r="Q11" i="5" s="1"/>
  <c r="P33" i="5"/>
  <c r="Q33" i="5" s="1"/>
  <c r="O33" i="5"/>
  <c r="P95" i="5"/>
  <c r="Q95" i="5" s="1"/>
  <c r="O95" i="5"/>
  <c r="P22" i="5"/>
  <c r="Q22" i="5" s="1"/>
  <c r="P2" i="5"/>
  <c r="Q2" i="5" s="1"/>
  <c r="O14" i="5"/>
  <c r="P14" i="5"/>
  <c r="Q14" i="5" s="1"/>
  <c r="P73" i="5"/>
  <c r="Q73" i="5" s="1"/>
  <c r="O73" i="5"/>
  <c r="O57" i="5"/>
  <c r="P57" i="5"/>
  <c r="Q57" i="5" s="1"/>
  <c r="P86" i="5"/>
  <c r="Q86" i="5" s="1"/>
  <c r="O86" i="5"/>
  <c r="P133" i="5"/>
  <c r="Q133" i="5" s="1"/>
  <c r="O133" i="5"/>
  <c r="P17" i="5"/>
  <c r="Q17" i="5" s="1"/>
  <c r="O17" i="5"/>
  <c r="O81" i="5"/>
  <c r="P81" i="5"/>
  <c r="Q81" i="5" s="1"/>
  <c r="P46" i="5"/>
  <c r="Q46" i="5" s="1"/>
  <c r="O46" i="5"/>
  <c r="P80" i="5"/>
  <c r="Q80" i="5" s="1"/>
  <c r="O6" i="5"/>
  <c r="P6" i="5"/>
  <c r="Q6" i="5" s="1"/>
  <c r="O2" i="5"/>
  <c r="P62" i="5"/>
  <c r="Q62" i="5" s="1"/>
  <c r="O62" i="5"/>
  <c r="P118" i="5"/>
  <c r="Q118" i="5" s="1"/>
  <c r="O118" i="5"/>
  <c r="P121" i="5"/>
  <c r="Q121" i="5" s="1"/>
  <c r="O121" i="5"/>
  <c r="P9" i="5"/>
  <c r="Q9" i="5" s="1"/>
  <c r="O9" i="5"/>
  <c r="O45" i="5"/>
  <c r="P45" i="5"/>
  <c r="Q45" i="5" s="1"/>
  <c r="O29" i="5"/>
  <c r="P29" i="5"/>
  <c r="Q29" i="5" s="1"/>
  <c r="O59" i="5"/>
  <c r="P59" i="5"/>
  <c r="Q59" i="5" s="1"/>
  <c r="O105" i="5"/>
  <c r="P105" i="5"/>
  <c r="Q105" i="5" s="1"/>
  <c r="I136" i="5"/>
  <c r="O93" i="5"/>
  <c r="P93" i="5"/>
  <c r="Q93" i="5" s="1"/>
  <c r="O32" i="5"/>
  <c r="P32" i="5"/>
  <c r="Q32" i="5" s="1"/>
  <c r="O18" i="5"/>
  <c r="P18" i="5"/>
  <c r="Q18" i="5" s="1"/>
  <c r="P134" i="5"/>
  <c r="Q134" i="5" s="1"/>
  <c r="P126" i="5"/>
  <c r="Q126" i="5" s="1"/>
  <c r="O126" i="5"/>
  <c r="O76" i="5"/>
  <c r="P76" i="5"/>
  <c r="Q76" i="5" s="1"/>
  <c r="P102" i="5"/>
  <c r="Q102" i="5" s="1"/>
  <c r="O102" i="5"/>
  <c r="P13" i="5"/>
  <c r="Q13" i="5" s="1"/>
  <c r="O13" i="5"/>
  <c r="P82" i="5"/>
  <c r="Q82" i="5" s="1"/>
  <c r="O82" i="5"/>
  <c r="O26" i="5"/>
  <c r="P26" i="5"/>
  <c r="Q26" i="5" s="1"/>
  <c r="L137" i="5" l="1"/>
  <c r="L138" i="5" s="1"/>
  <c r="I137" i="5"/>
  <c r="I138" i="5" s="1"/>
  <c r="M137" i="5"/>
  <c r="M138" i="5" s="1"/>
  <c r="J137" i="5"/>
  <c r="J138" i="5" s="1"/>
  <c r="K137" i="5"/>
  <c r="K138" i="5" s="1"/>
  <c r="Q136" i="5"/>
  <c r="Q137" i="5" s="1"/>
  <c r="N138" i="5" l="1"/>
  <c r="B140" i="5" s="1"/>
</calcChain>
</file>

<file path=xl/sharedStrings.xml><?xml version="1.0" encoding="utf-8"?>
<sst xmlns="http://schemas.openxmlformats.org/spreadsheetml/2006/main" count="33" uniqueCount="21">
  <si>
    <t>class index</t>
    <phoneticPr fontId="1" type="noConversion"/>
  </si>
  <si>
    <t>sum</t>
    <phoneticPr fontId="1" type="noConversion"/>
  </si>
  <si>
    <t>average</t>
    <phoneticPr fontId="1" type="noConversion"/>
  </si>
  <si>
    <t>class index</t>
  </si>
  <si>
    <t>#0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</si>
  <si>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</si>
  <si>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</si>
  <si>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</si>
  <si>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</si>
  <si>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sum sq. c</t>
    <phoneticPr fontId="1" type="noConversion"/>
  </si>
  <si>
    <t>sum sq. c/(3*2)</t>
    <phoneticPr fontId="1" type="noConversion"/>
  </si>
  <si>
    <t>sum/266</t>
    <phoneticPr fontId="1" type="noConversion"/>
  </si>
  <si>
    <t>Fleiss' Kappa</t>
    <phoneticPr fontId="1" type="noConversion"/>
  </si>
  <si>
    <t>Split1-2 score p1</t>
    <phoneticPr fontId="1" type="noConversion"/>
  </si>
  <si>
    <t>Split1-2 score p2</t>
    <phoneticPr fontId="1" type="noConversion"/>
  </si>
  <si>
    <t>Split1-2 score p3</t>
    <phoneticPr fontId="1" type="noConversion"/>
  </si>
  <si>
    <t xml:space="preserve">score </t>
    <phoneticPr fontId="1" type="noConversion"/>
  </si>
  <si>
    <t>average</t>
    <phoneticPr fontId="1" type="noConversion"/>
  </si>
  <si>
    <t>sum</t>
    <phoneticPr fontId="1" type="noConversion"/>
  </si>
  <si>
    <t>sum/(133*3)</t>
    <phoneticPr fontId="1" type="noConversion"/>
  </si>
  <si>
    <t>(sum/(133*3))^2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</si>
</sst>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1">
      <alignment vertical="center"/>
    </xf>
    <xf numFmtId="9" fontId="0" fillId="0" borderId="0" xfId="2" applyFont="1">
      <alignment vertical="center"/>
    </xf>
    <xf numFmtId="0" fontId="0" fillId="0" borderId="0" xfId="2" applyNumberFormat="1" applyFont="1">
      <alignment vertical="center"/>
    </xf>
    <xf numFmtId="9" fontId="2" fillId="0" borderId="0" xfId="2" applyFont="1">
      <alignment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常规" xfId="0" builtinId="0"/>
    <cellStyle name="常规 2" xfId="1" xr:uid="{6646BBA3-4762-4C0C-8B58-8C6A58DFC2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35E8-E0F3-42CB-A09D-D57A29922147}">
  <dimension ref="A1:R270"/>
  <sheetViews>
    <sheetView tabSelected="1" workbookViewId="0">
      <pane ySplit="1" topLeftCell="A121" activePane="bottomLeft" state="frozen"/>
      <selection pane="bottomLeft" activeCell="F136" sqref="F136"/>
    </sheetView>
  </sheetViews>
  <sheetFormatPr defaultRowHeight="14.25" x14ac:dyDescent="0.2"/>
  <cols>
    <col min="1" max="1" width="15.25" customWidth="1"/>
    <col min="2" max="2" width="14.625" customWidth="1"/>
    <col min="3" max="3" width="15.875" customWidth="1"/>
    <col min="4" max="4" width="16.375" customWidth="1"/>
    <col min="5" max="5" width="16.5" customWidth="1"/>
    <col min="16" max="16" width="10.75" customWidth="1"/>
    <col min="17" max="17" width="14.75" customWidth="1"/>
  </cols>
  <sheetData>
    <row r="1" spans="1:17" x14ac:dyDescent="0.2">
      <c r="A1" t="s">
        <v>0</v>
      </c>
      <c r="C1" t="s">
        <v>13</v>
      </c>
      <c r="D1" t="s">
        <v>14</v>
      </c>
      <c r="E1" t="s">
        <v>15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O1" t="s">
        <v>1</v>
      </c>
      <c r="P1" t="s">
        <v>9</v>
      </c>
      <c r="Q1" t="s">
        <v>10</v>
      </c>
    </row>
    <row r="2" spans="1:17" x14ac:dyDescent="0.2">
      <c r="A2">
        <v>46</v>
      </c>
      <c r="C2">
        <f>participate1!B2</f>
        <v>3</v>
      </c>
      <c r="D2">
        <f>participate2!B2</f>
        <v>3</v>
      </c>
      <c r="E2">
        <f>participate3!B2</f>
        <v>3</v>
      </c>
      <c r="F2">
        <v>-1</v>
      </c>
      <c r="G2">
        <v>-1</v>
      </c>
      <c r="H2">
        <v>-1</v>
      </c>
      <c r="I2">
        <f>IF(C2=0, 1,0)+IF(D2=0, 1,0)+IF(E2=0, 1,0)+IF(F2=0, 1,0)+IF(G2=0, 1,0)+IF(H2=0, 1,0)</f>
        <v>0</v>
      </c>
      <c r="J2">
        <f>IF(C2=1, 1,0)+IF(D2=1, 1,0)+IF(E2=1, 1,0)+IF(F2=1, 1,0)+IF(G2=1, 1,0)+IF(H2=1, 1,0)</f>
        <v>0</v>
      </c>
      <c r="K2">
        <f>IF(C2=2, 1,0)+IF(D2=2, 1,0)+IF(E2=2, 1,0)+IF(F2=2, 1,0)+IF(G2=2, 1,0)+IF(H2=2, 1,0)</f>
        <v>0</v>
      </c>
      <c r="L2">
        <f>IF(C2=3, 1,0)+IF(D2=3, 1,0)+IF(E2=3, 1,0)+IF(F2=3, 1,0)+IF(G2=3, 1,0)+IF(H2=3, 1,0)</f>
        <v>3</v>
      </c>
      <c r="M2">
        <f>IF(C2=4, 1,0)+IF(D2=4, 1,0)+IF(E2=4, 1,0)+IF(F2=4, 1,0)+IF(G2=4, 1,0)+IF(H2=4, 1,0)</f>
        <v>0</v>
      </c>
      <c r="O2">
        <f>SUM(I2:M2)</f>
        <v>3</v>
      </c>
      <c r="P2">
        <f>(I2^2-I2)+(J2^2-J2)+(K2^2-K2)+(L2^2-L2)+(M2^2-M2)</f>
        <v>6</v>
      </c>
      <c r="Q2">
        <f>P2/6</f>
        <v>1</v>
      </c>
    </row>
    <row r="3" spans="1:17" x14ac:dyDescent="0.2">
      <c r="A3">
        <v>53</v>
      </c>
      <c r="C3">
        <f>participate1!B3</f>
        <v>3</v>
      </c>
      <c r="D3">
        <f>participate2!B3</f>
        <v>3</v>
      </c>
      <c r="E3">
        <f>participate3!B3</f>
        <v>3</v>
      </c>
      <c r="F3">
        <v>-1</v>
      </c>
      <c r="G3">
        <v>-1</v>
      </c>
      <c r="H3">
        <v>-1</v>
      </c>
      <c r="I3">
        <f t="shared" ref="I3:I66" si="0">IF(C3=0, 1,0)+IF(D3=0, 1,0)+IF(E3=0, 1,0)+IF(F3=0, 1,0)+IF(G3=0, 1,0)+IF(H3=0, 1,0)</f>
        <v>0</v>
      </c>
      <c r="J3">
        <f t="shared" ref="J3:J66" si="1">IF(C3=1, 1,0)+IF(D3=1, 1,0)+IF(E3=1, 1,0)+IF(F3=1, 1,0)+IF(G3=1, 1,0)+IF(H3=1, 1,0)</f>
        <v>0</v>
      </c>
      <c r="K3">
        <f t="shared" ref="K3:K66" si="2">IF(C3=2, 1,0)+IF(D3=2, 1,0)+IF(E3=2, 1,0)+IF(F3=2, 1,0)+IF(G3=2, 1,0)+IF(H3=2, 1,0)</f>
        <v>0</v>
      </c>
      <c r="L3">
        <f t="shared" ref="L3:L66" si="3">IF(C3=3, 1,0)+IF(D3=3, 1,0)+IF(E3=3, 1,0)+IF(F3=3, 1,0)+IF(G3=3, 1,0)+IF(H3=3, 1,0)</f>
        <v>3</v>
      </c>
      <c r="M3">
        <f t="shared" ref="M3:M66" si="4">IF(C3=4, 1,0)+IF(D3=4, 1,0)+IF(E3=4, 1,0)+IF(F3=4, 1,0)+IF(G3=4, 1,0)+IF(H3=4, 1,0)</f>
        <v>0</v>
      </c>
      <c r="O3">
        <f t="shared" ref="O3:O66" si="5">SUM(I3:M3)</f>
        <v>3</v>
      </c>
      <c r="P3">
        <f t="shared" ref="P3:P66" si="6">(I3^2-I3)+(J3^2-J3)+(K3^2-K3)+(L3^2-L3)+(M3^2-M3)</f>
        <v>6</v>
      </c>
      <c r="Q3">
        <f t="shared" ref="Q3:Q66" si="7">P3/6</f>
        <v>1</v>
      </c>
    </row>
    <row r="4" spans="1:17" x14ac:dyDescent="0.2">
      <c r="A4">
        <v>79</v>
      </c>
      <c r="C4">
        <f>participate1!B4</f>
        <v>3</v>
      </c>
      <c r="D4">
        <f>participate2!B4</f>
        <v>3</v>
      </c>
      <c r="E4">
        <f>participate3!B4</f>
        <v>3</v>
      </c>
      <c r="F4">
        <v>-1</v>
      </c>
      <c r="G4">
        <v>-1</v>
      </c>
      <c r="H4">
        <v>-1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3</v>
      </c>
      <c r="M4">
        <f t="shared" si="4"/>
        <v>0</v>
      </c>
      <c r="O4">
        <f t="shared" si="5"/>
        <v>3</v>
      </c>
      <c r="P4">
        <f t="shared" si="6"/>
        <v>6</v>
      </c>
      <c r="Q4">
        <f t="shared" si="7"/>
        <v>1</v>
      </c>
    </row>
    <row r="5" spans="1:17" x14ac:dyDescent="0.2">
      <c r="A5">
        <v>168</v>
      </c>
      <c r="C5">
        <f>participate1!B5</f>
        <v>3</v>
      </c>
      <c r="D5">
        <f>participate2!B5</f>
        <v>3</v>
      </c>
      <c r="E5">
        <f>participate3!B5</f>
        <v>3</v>
      </c>
      <c r="F5">
        <v>-1</v>
      </c>
      <c r="G5">
        <v>-1</v>
      </c>
      <c r="H5">
        <v>-1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3</v>
      </c>
      <c r="M5">
        <f t="shared" si="4"/>
        <v>0</v>
      </c>
      <c r="O5">
        <f t="shared" si="5"/>
        <v>3</v>
      </c>
      <c r="P5">
        <f t="shared" si="6"/>
        <v>6</v>
      </c>
      <c r="Q5">
        <f t="shared" si="7"/>
        <v>1</v>
      </c>
    </row>
    <row r="6" spans="1:17" x14ac:dyDescent="0.2">
      <c r="A6">
        <v>193</v>
      </c>
      <c r="C6">
        <f>participate1!B6</f>
        <v>3</v>
      </c>
      <c r="D6">
        <f>participate2!B6</f>
        <v>3</v>
      </c>
      <c r="E6">
        <f>participate3!B6</f>
        <v>3</v>
      </c>
      <c r="F6">
        <v>-1</v>
      </c>
      <c r="G6">
        <v>-1</v>
      </c>
      <c r="H6">
        <v>-1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3</v>
      </c>
      <c r="M6">
        <f t="shared" si="4"/>
        <v>0</v>
      </c>
      <c r="O6">
        <f t="shared" si="5"/>
        <v>3</v>
      </c>
      <c r="P6">
        <f t="shared" si="6"/>
        <v>6</v>
      </c>
      <c r="Q6">
        <f t="shared" si="7"/>
        <v>1</v>
      </c>
    </row>
    <row r="7" spans="1:17" x14ac:dyDescent="0.2">
      <c r="A7">
        <v>236</v>
      </c>
      <c r="C7">
        <f>participate1!B7</f>
        <v>4</v>
      </c>
      <c r="D7">
        <f>participate2!B7</f>
        <v>4</v>
      </c>
      <c r="E7">
        <f>participate3!B7</f>
        <v>4</v>
      </c>
      <c r="F7">
        <v>-1</v>
      </c>
      <c r="G7">
        <v>-1</v>
      </c>
      <c r="H7">
        <v>-1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3</v>
      </c>
      <c r="O7">
        <f t="shared" si="5"/>
        <v>3</v>
      </c>
      <c r="P7">
        <f t="shared" si="6"/>
        <v>6</v>
      </c>
      <c r="Q7">
        <f t="shared" si="7"/>
        <v>1</v>
      </c>
    </row>
    <row r="8" spans="1:17" x14ac:dyDescent="0.2">
      <c r="A8">
        <v>238</v>
      </c>
      <c r="C8">
        <f>participate1!B8</f>
        <v>4</v>
      </c>
      <c r="D8">
        <f>participate2!B8</f>
        <v>4</v>
      </c>
      <c r="E8">
        <f>participate3!B8</f>
        <v>4</v>
      </c>
      <c r="F8">
        <v>-1</v>
      </c>
      <c r="G8">
        <v>-1</v>
      </c>
      <c r="H8">
        <v>-1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3</v>
      </c>
      <c r="O8">
        <f t="shared" si="5"/>
        <v>3</v>
      </c>
      <c r="P8">
        <f t="shared" si="6"/>
        <v>6</v>
      </c>
      <c r="Q8">
        <f t="shared" si="7"/>
        <v>1</v>
      </c>
    </row>
    <row r="9" spans="1:17" x14ac:dyDescent="0.2">
      <c r="A9">
        <v>252</v>
      </c>
      <c r="C9">
        <f>participate1!B9</f>
        <v>3</v>
      </c>
      <c r="D9">
        <f>participate2!B9</f>
        <v>3</v>
      </c>
      <c r="E9">
        <f>participate3!B9</f>
        <v>3</v>
      </c>
      <c r="F9">
        <v>-1</v>
      </c>
      <c r="G9">
        <v>-1</v>
      </c>
      <c r="H9">
        <v>-1</v>
      </c>
      <c r="I9">
        <f t="shared" si="0"/>
        <v>0</v>
      </c>
      <c r="J9">
        <f t="shared" si="1"/>
        <v>0</v>
      </c>
      <c r="K9">
        <f t="shared" si="2"/>
        <v>0</v>
      </c>
      <c r="L9">
        <f t="shared" si="3"/>
        <v>3</v>
      </c>
      <c r="M9">
        <f t="shared" si="4"/>
        <v>0</v>
      </c>
      <c r="O9">
        <f t="shared" si="5"/>
        <v>3</v>
      </c>
      <c r="P9">
        <f t="shared" si="6"/>
        <v>6</v>
      </c>
      <c r="Q9">
        <f t="shared" si="7"/>
        <v>1</v>
      </c>
    </row>
    <row r="10" spans="1:17" x14ac:dyDescent="0.2">
      <c r="A10">
        <v>263</v>
      </c>
      <c r="C10">
        <f>participate1!B10</f>
        <v>3</v>
      </c>
      <c r="D10">
        <f>participate2!B10</f>
        <v>3</v>
      </c>
      <c r="E10">
        <f>participate3!B10</f>
        <v>3</v>
      </c>
      <c r="F10">
        <v>-1</v>
      </c>
      <c r="G10">
        <v>-1</v>
      </c>
      <c r="H10">
        <v>-1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3</v>
      </c>
      <c r="M10">
        <f t="shared" si="4"/>
        <v>0</v>
      </c>
      <c r="O10">
        <f t="shared" si="5"/>
        <v>3</v>
      </c>
      <c r="P10">
        <f t="shared" si="6"/>
        <v>6</v>
      </c>
      <c r="Q10">
        <f t="shared" si="7"/>
        <v>1</v>
      </c>
    </row>
    <row r="11" spans="1:17" x14ac:dyDescent="0.2">
      <c r="A11">
        <v>297</v>
      </c>
      <c r="C11">
        <f>participate1!B11</f>
        <v>3</v>
      </c>
      <c r="D11">
        <f>participate2!B11</f>
        <v>3</v>
      </c>
      <c r="E11">
        <f>participate3!B11</f>
        <v>3</v>
      </c>
      <c r="F11">
        <v>-1</v>
      </c>
      <c r="G11">
        <v>-1</v>
      </c>
      <c r="H11">
        <v>-1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3</v>
      </c>
      <c r="M11">
        <f t="shared" si="4"/>
        <v>0</v>
      </c>
      <c r="O11">
        <f t="shared" si="5"/>
        <v>3</v>
      </c>
      <c r="P11">
        <f t="shared" si="6"/>
        <v>6</v>
      </c>
      <c r="Q11">
        <f t="shared" si="7"/>
        <v>1</v>
      </c>
    </row>
    <row r="12" spans="1:17" x14ac:dyDescent="0.2">
      <c r="A12">
        <v>311</v>
      </c>
      <c r="C12">
        <f>participate1!B12</f>
        <v>3</v>
      </c>
      <c r="D12">
        <f>participate2!B12</f>
        <v>3</v>
      </c>
      <c r="E12">
        <f>participate3!B12</f>
        <v>3</v>
      </c>
      <c r="F12">
        <v>-1</v>
      </c>
      <c r="G12">
        <v>-1</v>
      </c>
      <c r="H12">
        <v>-1</v>
      </c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3</v>
      </c>
      <c r="M12">
        <f t="shared" si="4"/>
        <v>0</v>
      </c>
      <c r="O12">
        <f t="shared" si="5"/>
        <v>3</v>
      </c>
      <c r="P12">
        <f t="shared" si="6"/>
        <v>6</v>
      </c>
      <c r="Q12">
        <f t="shared" si="7"/>
        <v>1</v>
      </c>
    </row>
    <row r="13" spans="1:17" x14ac:dyDescent="0.2">
      <c r="A13">
        <v>316</v>
      </c>
      <c r="C13">
        <f>participate1!B13</f>
        <v>3</v>
      </c>
      <c r="D13">
        <f>participate2!B13</f>
        <v>3</v>
      </c>
      <c r="E13">
        <f>participate3!B13</f>
        <v>3</v>
      </c>
      <c r="F13">
        <v>-1</v>
      </c>
      <c r="G13">
        <v>-1</v>
      </c>
      <c r="H13">
        <v>-1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3</v>
      </c>
      <c r="M13">
        <f t="shared" si="4"/>
        <v>0</v>
      </c>
      <c r="O13">
        <f t="shared" si="5"/>
        <v>3</v>
      </c>
      <c r="P13">
        <f t="shared" si="6"/>
        <v>6</v>
      </c>
      <c r="Q13">
        <f t="shared" si="7"/>
        <v>1</v>
      </c>
    </row>
    <row r="14" spans="1:17" x14ac:dyDescent="0.2">
      <c r="A14">
        <v>327</v>
      </c>
      <c r="C14">
        <f>participate1!B14</f>
        <v>3</v>
      </c>
      <c r="D14">
        <f>participate2!B14</f>
        <v>3</v>
      </c>
      <c r="E14">
        <f>participate3!B14</f>
        <v>3</v>
      </c>
      <c r="F14">
        <v>-1</v>
      </c>
      <c r="G14">
        <v>-1</v>
      </c>
      <c r="H14">
        <v>-1</v>
      </c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3</v>
      </c>
      <c r="M14">
        <f t="shared" si="4"/>
        <v>0</v>
      </c>
      <c r="O14">
        <f t="shared" si="5"/>
        <v>3</v>
      </c>
      <c r="P14">
        <f t="shared" si="6"/>
        <v>6</v>
      </c>
      <c r="Q14">
        <f t="shared" si="7"/>
        <v>1</v>
      </c>
    </row>
    <row r="15" spans="1:17" x14ac:dyDescent="0.2">
      <c r="A15">
        <v>328</v>
      </c>
      <c r="C15">
        <f>participate1!B15</f>
        <v>4</v>
      </c>
      <c r="D15">
        <f>participate2!B15</f>
        <v>3</v>
      </c>
      <c r="E15">
        <f>participate3!B15</f>
        <v>3</v>
      </c>
      <c r="F15">
        <v>-1</v>
      </c>
      <c r="G15">
        <v>-1</v>
      </c>
      <c r="H15">
        <v>-1</v>
      </c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2</v>
      </c>
      <c r="M15">
        <f t="shared" si="4"/>
        <v>1</v>
      </c>
      <c r="O15">
        <f t="shared" si="5"/>
        <v>3</v>
      </c>
      <c r="P15">
        <f t="shared" si="6"/>
        <v>2</v>
      </c>
      <c r="Q15">
        <f t="shared" si="7"/>
        <v>0.33333333333333331</v>
      </c>
    </row>
    <row r="16" spans="1:17" x14ac:dyDescent="0.2">
      <c r="A16">
        <v>329</v>
      </c>
      <c r="C16">
        <f>participate1!B16</f>
        <v>3</v>
      </c>
      <c r="D16">
        <f>participate2!B16</f>
        <v>3</v>
      </c>
      <c r="E16">
        <f>participate3!B16</f>
        <v>3</v>
      </c>
      <c r="F16">
        <v>-1</v>
      </c>
      <c r="G16">
        <v>-1</v>
      </c>
      <c r="H16">
        <v>-1</v>
      </c>
      <c r="I16">
        <f t="shared" si="0"/>
        <v>0</v>
      </c>
      <c r="J16">
        <f t="shared" si="1"/>
        <v>0</v>
      </c>
      <c r="K16">
        <f t="shared" si="2"/>
        <v>0</v>
      </c>
      <c r="L16">
        <f t="shared" si="3"/>
        <v>3</v>
      </c>
      <c r="M16">
        <f t="shared" si="4"/>
        <v>0</v>
      </c>
      <c r="O16">
        <f t="shared" si="5"/>
        <v>3</v>
      </c>
      <c r="P16">
        <f t="shared" si="6"/>
        <v>6</v>
      </c>
      <c r="Q16">
        <f t="shared" si="7"/>
        <v>1</v>
      </c>
    </row>
    <row r="17" spans="1:17" x14ac:dyDescent="0.2">
      <c r="A17">
        <v>333</v>
      </c>
      <c r="C17">
        <f>participate1!B17</f>
        <v>3</v>
      </c>
      <c r="D17">
        <f>participate2!B17</f>
        <v>3</v>
      </c>
      <c r="E17">
        <f>participate3!B17</f>
        <v>3</v>
      </c>
      <c r="F17">
        <v>-1</v>
      </c>
      <c r="G17">
        <v>-1</v>
      </c>
      <c r="H17">
        <v>-1</v>
      </c>
      <c r="I17">
        <f t="shared" si="0"/>
        <v>0</v>
      </c>
      <c r="J17">
        <f t="shared" si="1"/>
        <v>0</v>
      </c>
      <c r="K17">
        <f t="shared" si="2"/>
        <v>0</v>
      </c>
      <c r="L17">
        <f t="shared" si="3"/>
        <v>3</v>
      </c>
      <c r="M17">
        <f t="shared" si="4"/>
        <v>0</v>
      </c>
      <c r="O17">
        <f t="shared" si="5"/>
        <v>3</v>
      </c>
      <c r="P17">
        <f t="shared" si="6"/>
        <v>6</v>
      </c>
      <c r="Q17">
        <f t="shared" si="7"/>
        <v>1</v>
      </c>
    </row>
    <row r="18" spans="1:17" x14ac:dyDescent="0.2">
      <c r="A18">
        <v>336</v>
      </c>
      <c r="C18">
        <f>participate1!B18</f>
        <v>3</v>
      </c>
      <c r="D18">
        <f>participate2!B18</f>
        <v>3</v>
      </c>
      <c r="E18">
        <f>participate3!B18</f>
        <v>4</v>
      </c>
      <c r="F18">
        <v>-1</v>
      </c>
      <c r="G18">
        <v>-1</v>
      </c>
      <c r="H18">
        <v>-1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2</v>
      </c>
      <c r="M18">
        <f t="shared" si="4"/>
        <v>1</v>
      </c>
      <c r="O18">
        <f t="shared" si="5"/>
        <v>3</v>
      </c>
      <c r="P18">
        <f t="shared" si="6"/>
        <v>2</v>
      </c>
      <c r="Q18">
        <f t="shared" si="7"/>
        <v>0.33333333333333331</v>
      </c>
    </row>
    <row r="19" spans="1:17" x14ac:dyDescent="0.2">
      <c r="A19">
        <v>363</v>
      </c>
      <c r="C19">
        <f>participate1!B19</f>
        <v>4</v>
      </c>
      <c r="D19">
        <f>participate2!B19</f>
        <v>4</v>
      </c>
      <c r="E19">
        <f>participate3!B19</f>
        <v>4</v>
      </c>
      <c r="F19">
        <v>-1</v>
      </c>
      <c r="G19">
        <v>-1</v>
      </c>
      <c r="H19">
        <v>-1</v>
      </c>
      <c r="I19">
        <f t="shared" si="0"/>
        <v>0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3</v>
      </c>
      <c r="O19">
        <f t="shared" si="5"/>
        <v>3</v>
      </c>
      <c r="P19">
        <f t="shared" si="6"/>
        <v>6</v>
      </c>
      <c r="Q19">
        <f t="shared" si="7"/>
        <v>1</v>
      </c>
    </row>
    <row r="20" spans="1:17" x14ac:dyDescent="0.2">
      <c r="A20">
        <v>448</v>
      </c>
      <c r="C20">
        <f>participate1!B20</f>
        <v>3</v>
      </c>
      <c r="D20">
        <f>participate2!B20</f>
        <v>4</v>
      </c>
      <c r="E20">
        <f>participate3!B20</f>
        <v>3</v>
      </c>
      <c r="F20">
        <v>-1</v>
      </c>
      <c r="G20">
        <v>-1</v>
      </c>
      <c r="H20">
        <v>-1</v>
      </c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2</v>
      </c>
      <c r="M20">
        <f t="shared" si="4"/>
        <v>1</v>
      </c>
      <c r="O20">
        <f t="shared" si="5"/>
        <v>3</v>
      </c>
      <c r="P20">
        <f t="shared" si="6"/>
        <v>2</v>
      </c>
      <c r="Q20">
        <f t="shared" si="7"/>
        <v>0.33333333333333331</v>
      </c>
    </row>
    <row r="21" spans="1:17" x14ac:dyDescent="0.2">
      <c r="A21">
        <v>488</v>
      </c>
      <c r="C21">
        <f>participate1!B21</f>
        <v>3</v>
      </c>
      <c r="D21">
        <f>participate2!B21</f>
        <v>3</v>
      </c>
      <c r="E21">
        <f>participate3!B21</f>
        <v>3</v>
      </c>
      <c r="F21">
        <v>-1</v>
      </c>
      <c r="G21">
        <v>-1</v>
      </c>
      <c r="H21">
        <v>-1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3</v>
      </c>
      <c r="M21">
        <f t="shared" si="4"/>
        <v>0</v>
      </c>
      <c r="O21">
        <f t="shared" si="5"/>
        <v>3</v>
      </c>
      <c r="P21">
        <f t="shared" si="6"/>
        <v>6</v>
      </c>
      <c r="Q21">
        <f t="shared" si="7"/>
        <v>1</v>
      </c>
    </row>
    <row r="22" spans="1:17" x14ac:dyDescent="0.2">
      <c r="A22">
        <v>489</v>
      </c>
      <c r="C22">
        <f>participate1!B22</f>
        <v>3</v>
      </c>
      <c r="D22">
        <f>participate2!B22</f>
        <v>3</v>
      </c>
      <c r="E22">
        <f>participate3!B22</f>
        <v>3</v>
      </c>
      <c r="F22">
        <v>-1</v>
      </c>
      <c r="G22">
        <v>-1</v>
      </c>
      <c r="H22">
        <v>-1</v>
      </c>
      <c r="I22">
        <f t="shared" si="0"/>
        <v>0</v>
      </c>
      <c r="J22">
        <f t="shared" si="1"/>
        <v>0</v>
      </c>
      <c r="K22">
        <f t="shared" si="2"/>
        <v>0</v>
      </c>
      <c r="L22">
        <f t="shared" si="3"/>
        <v>3</v>
      </c>
      <c r="M22">
        <f t="shared" si="4"/>
        <v>0</v>
      </c>
      <c r="O22">
        <f t="shared" si="5"/>
        <v>3</v>
      </c>
      <c r="P22">
        <f t="shared" si="6"/>
        <v>6</v>
      </c>
      <c r="Q22">
        <f t="shared" si="7"/>
        <v>1</v>
      </c>
    </row>
    <row r="23" spans="1:17" x14ac:dyDescent="0.2">
      <c r="A23">
        <v>510</v>
      </c>
      <c r="C23">
        <f>participate1!B23</f>
        <v>4</v>
      </c>
      <c r="D23">
        <f>participate2!B23</f>
        <v>3</v>
      </c>
      <c r="E23">
        <f>participate3!B23</f>
        <v>3</v>
      </c>
      <c r="F23">
        <v>-1</v>
      </c>
      <c r="G23">
        <v>-1</v>
      </c>
      <c r="H23">
        <v>-1</v>
      </c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2</v>
      </c>
      <c r="M23">
        <f t="shared" si="4"/>
        <v>1</v>
      </c>
      <c r="O23">
        <f t="shared" si="5"/>
        <v>3</v>
      </c>
      <c r="P23">
        <f t="shared" si="6"/>
        <v>2</v>
      </c>
      <c r="Q23">
        <f t="shared" si="7"/>
        <v>0.33333333333333331</v>
      </c>
    </row>
    <row r="24" spans="1:17" x14ac:dyDescent="0.2">
      <c r="A24">
        <v>521</v>
      </c>
      <c r="C24">
        <f>participate1!B24</f>
        <v>3</v>
      </c>
      <c r="D24">
        <f>participate2!B24</f>
        <v>3</v>
      </c>
      <c r="E24">
        <f>participate3!B24</f>
        <v>3</v>
      </c>
      <c r="F24">
        <v>-1</v>
      </c>
      <c r="G24">
        <v>-1</v>
      </c>
      <c r="H24">
        <v>-1</v>
      </c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3</v>
      </c>
      <c r="M24">
        <f t="shared" si="4"/>
        <v>0</v>
      </c>
      <c r="O24">
        <f t="shared" si="5"/>
        <v>3</v>
      </c>
      <c r="P24">
        <f t="shared" si="6"/>
        <v>6</v>
      </c>
      <c r="Q24">
        <f t="shared" si="7"/>
        <v>1</v>
      </c>
    </row>
    <row r="25" spans="1:17" x14ac:dyDescent="0.2">
      <c r="A25">
        <v>579</v>
      </c>
      <c r="C25">
        <f>participate1!B25</f>
        <v>3</v>
      </c>
      <c r="D25">
        <f>participate2!B25</f>
        <v>3</v>
      </c>
      <c r="E25">
        <f>participate3!B25</f>
        <v>3</v>
      </c>
      <c r="F25">
        <v>-1</v>
      </c>
      <c r="G25">
        <v>-1</v>
      </c>
      <c r="H25">
        <v>-1</v>
      </c>
      <c r="I25">
        <f t="shared" si="0"/>
        <v>0</v>
      </c>
      <c r="J25">
        <f t="shared" si="1"/>
        <v>0</v>
      </c>
      <c r="K25">
        <f t="shared" si="2"/>
        <v>0</v>
      </c>
      <c r="L25">
        <f t="shared" si="3"/>
        <v>3</v>
      </c>
      <c r="M25">
        <f t="shared" si="4"/>
        <v>0</v>
      </c>
      <c r="O25">
        <f t="shared" si="5"/>
        <v>3</v>
      </c>
      <c r="P25">
        <f t="shared" si="6"/>
        <v>6</v>
      </c>
      <c r="Q25">
        <f t="shared" si="7"/>
        <v>1</v>
      </c>
    </row>
    <row r="26" spans="1:17" x14ac:dyDescent="0.2">
      <c r="A26">
        <v>586</v>
      </c>
      <c r="C26">
        <f>participate1!B26</f>
        <v>3</v>
      </c>
      <c r="D26">
        <f>participate2!B26</f>
        <v>3</v>
      </c>
      <c r="E26">
        <f>participate3!B26</f>
        <v>3</v>
      </c>
      <c r="F26">
        <v>-1</v>
      </c>
      <c r="G26">
        <v>-1</v>
      </c>
      <c r="H26">
        <v>-1</v>
      </c>
      <c r="I26">
        <f t="shared" si="0"/>
        <v>0</v>
      </c>
      <c r="J26">
        <f t="shared" si="1"/>
        <v>0</v>
      </c>
      <c r="K26">
        <f t="shared" si="2"/>
        <v>0</v>
      </c>
      <c r="L26">
        <f t="shared" si="3"/>
        <v>3</v>
      </c>
      <c r="M26">
        <f t="shared" si="4"/>
        <v>0</v>
      </c>
      <c r="O26">
        <f t="shared" si="5"/>
        <v>3</v>
      </c>
      <c r="P26">
        <f t="shared" si="6"/>
        <v>6</v>
      </c>
      <c r="Q26">
        <f t="shared" si="7"/>
        <v>1</v>
      </c>
    </row>
    <row r="27" spans="1:17" x14ac:dyDescent="0.2">
      <c r="A27">
        <v>646</v>
      </c>
      <c r="C27">
        <f>participate1!B27</f>
        <v>3</v>
      </c>
      <c r="D27">
        <f>participate2!B27</f>
        <v>3</v>
      </c>
      <c r="E27">
        <f>participate3!B27</f>
        <v>3</v>
      </c>
      <c r="F27">
        <v>-1</v>
      </c>
      <c r="G27">
        <v>-1</v>
      </c>
      <c r="H27">
        <v>-1</v>
      </c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3</v>
      </c>
      <c r="M27">
        <f t="shared" si="4"/>
        <v>0</v>
      </c>
      <c r="O27">
        <f t="shared" si="5"/>
        <v>3</v>
      </c>
      <c r="P27">
        <f t="shared" si="6"/>
        <v>6</v>
      </c>
      <c r="Q27">
        <f t="shared" si="7"/>
        <v>1</v>
      </c>
    </row>
    <row r="28" spans="1:17" x14ac:dyDescent="0.2">
      <c r="A28">
        <v>662</v>
      </c>
      <c r="C28">
        <f>participate1!B28</f>
        <v>3</v>
      </c>
      <c r="D28">
        <f>participate2!B28</f>
        <v>3</v>
      </c>
      <c r="E28">
        <f>participate3!B28</f>
        <v>4</v>
      </c>
      <c r="F28">
        <v>-1</v>
      </c>
      <c r="G28">
        <v>-1</v>
      </c>
      <c r="H28">
        <v>-1</v>
      </c>
      <c r="I28">
        <f t="shared" si="0"/>
        <v>0</v>
      </c>
      <c r="J28">
        <f t="shared" si="1"/>
        <v>0</v>
      </c>
      <c r="K28">
        <f t="shared" si="2"/>
        <v>0</v>
      </c>
      <c r="L28">
        <f t="shared" si="3"/>
        <v>2</v>
      </c>
      <c r="M28">
        <f t="shared" si="4"/>
        <v>1</v>
      </c>
      <c r="O28">
        <f t="shared" si="5"/>
        <v>3</v>
      </c>
      <c r="P28">
        <f t="shared" si="6"/>
        <v>2</v>
      </c>
      <c r="Q28">
        <f t="shared" si="7"/>
        <v>0.33333333333333331</v>
      </c>
    </row>
    <row r="29" spans="1:17" x14ac:dyDescent="0.2">
      <c r="A29">
        <v>671</v>
      </c>
      <c r="C29">
        <f>participate1!B29</f>
        <v>3</v>
      </c>
      <c r="D29">
        <f>participate2!B29</f>
        <v>3</v>
      </c>
      <c r="E29">
        <f>participate3!B29</f>
        <v>3</v>
      </c>
      <c r="F29">
        <v>-1</v>
      </c>
      <c r="G29">
        <v>-1</v>
      </c>
      <c r="H29">
        <v>-1</v>
      </c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3</v>
      </c>
      <c r="M29">
        <f t="shared" si="4"/>
        <v>0</v>
      </c>
      <c r="O29">
        <f t="shared" si="5"/>
        <v>3</v>
      </c>
      <c r="P29">
        <f t="shared" si="6"/>
        <v>6</v>
      </c>
      <c r="Q29">
        <f t="shared" si="7"/>
        <v>1</v>
      </c>
    </row>
    <row r="30" spans="1:17" x14ac:dyDescent="0.2">
      <c r="A30">
        <v>673</v>
      </c>
      <c r="C30">
        <f>participate1!B30</f>
        <v>3</v>
      </c>
      <c r="D30">
        <f>participate2!B30</f>
        <v>3</v>
      </c>
      <c r="E30">
        <f>participate3!B30</f>
        <v>3</v>
      </c>
      <c r="F30">
        <v>-1</v>
      </c>
      <c r="G30">
        <v>-1</v>
      </c>
      <c r="H30">
        <v>-1</v>
      </c>
      <c r="I30">
        <f t="shared" si="0"/>
        <v>0</v>
      </c>
      <c r="J30">
        <f t="shared" si="1"/>
        <v>0</v>
      </c>
      <c r="K30">
        <f t="shared" si="2"/>
        <v>0</v>
      </c>
      <c r="L30">
        <f t="shared" si="3"/>
        <v>3</v>
      </c>
      <c r="M30">
        <f t="shared" si="4"/>
        <v>0</v>
      </c>
      <c r="O30">
        <f t="shared" si="5"/>
        <v>3</v>
      </c>
      <c r="P30">
        <f t="shared" si="6"/>
        <v>6</v>
      </c>
      <c r="Q30">
        <f t="shared" si="7"/>
        <v>1</v>
      </c>
    </row>
    <row r="31" spans="1:17" x14ac:dyDescent="0.2">
      <c r="A31">
        <v>698</v>
      </c>
      <c r="C31">
        <f>participate1!B31</f>
        <v>3</v>
      </c>
      <c r="D31">
        <f>participate2!B31</f>
        <v>3</v>
      </c>
      <c r="E31">
        <f>participate3!B31</f>
        <v>3</v>
      </c>
      <c r="F31">
        <v>-1</v>
      </c>
      <c r="G31">
        <v>-1</v>
      </c>
      <c r="H31">
        <v>-1</v>
      </c>
      <c r="I31">
        <f t="shared" si="0"/>
        <v>0</v>
      </c>
      <c r="J31">
        <f t="shared" si="1"/>
        <v>0</v>
      </c>
      <c r="K31">
        <f t="shared" si="2"/>
        <v>0</v>
      </c>
      <c r="L31">
        <f t="shared" si="3"/>
        <v>3</v>
      </c>
      <c r="M31">
        <f t="shared" si="4"/>
        <v>0</v>
      </c>
      <c r="O31">
        <f t="shared" si="5"/>
        <v>3</v>
      </c>
      <c r="P31">
        <f t="shared" si="6"/>
        <v>6</v>
      </c>
      <c r="Q31">
        <f t="shared" si="7"/>
        <v>1</v>
      </c>
    </row>
    <row r="32" spans="1:17" x14ac:dyDescent="0.2">
      <c r="A32">
        <v>737</v>
      </c>
      <c r="C32">
        <f>participate1!B32</f>
        <v>2</v>
      </c>
      <c r="D32">
        <f>participate2!B32</f>
        <v>2</v>
      </c>
      <c r="E32">
        <f>participate3!B32</f>
        <v>2</v>
      </c>
      <c r="F32">
        <v>-1</v>
      </c>
      <c r="G32">
        <v>-1</v>
      </c>
      <c r="H32">
        <v>-1</v>
      </c>
      <c r="I32">
        <f t="shared" si="0"/>
        <v>0</v>
      </c>
      <c r="J32">
        <f t="shared" si="1"/>
        <v>0</v>
      </c>
      <c r="K32">
        <f t="shared" si="2"/>
        <v>3</v>
      </c>
      <c r="L32">
        <f t="shared" si="3"/>
        <v>0</v>
      </c>
      <c r="M32">
        <f t="shared" si="4"/>
        <v>0</v>
      </c>
      <c r="O32">
        <f t="shared" si="5"/>
        <v>3</v>
      </c>
      <c r="P32">
        <f t="shared" si="6"/>
        <v>6</v>
      </c>
      <c r="Q32">
        <f t="shared" si="7"/>
        <v>1</v>
      </c>
    </row>
    <row r="33" spans="1:17" x14ac:dyDescent="0.2">
      <c r="A33">
        <v>740</v>
      </c>
      <c r="C33">
        <f>participate1!B33</f>
        <v>3</v>
      </c>
      <c r="D33">
        <f>participate2!B33</f>
        <v>3</v>
      </c>
      <c r="E33">
        <f>participate3!B33</f>
        <v>3</v>
      </c>
      <c r="F33">
        <v>-1</v>
      </c>
      <c r="G33">
        <v>-1</v>
      </c>
      <c r="H33">
        <v>-1</v>
      </c>
      <c r="I33">
        <f t="shared" si="0"/>
        <v>0</v>
      </c>
      <c r="J33">
        <f t="shared" si="1"/>
        <v>0</v>
      </c>
      <c r="K33">
        <f t="shared" si="2"/>
        <v>0</v>
      </c>
      <c r="L33">
        <f t="shared" si="3"/>
        <v>3</v>
      </c>
      <c r="M33">
        <f t="shared" si="4"/>
        <v>0</v>
      </c>
      <c r="O33">
        <f t="shared" si="5"/>
        <v>3</v>
      </c>
      <c r="P33">
        <f t="shared" si="6"/>
        <v>6</v>
      </c>
      <c r="Q33">
        <f t="shared" si="7"/>
        <v>1</v>
      </c>
    </row>
    <row r="34" spans="1:17" x14ac:dyDescent="0.2">
      <c r="A34">
        <v>761</v>
      </c>
      <c r="C34">
        <f>participate1!B34</f>
        <v>3</v>
      </c>
      <c r="D34">
        <f>participate2!B34</f>
        <v>3</v>
      </c>
      <c r="E34">
        <f>participate3!B34</f>
        <v>3</v>
      </c>
      <c r="F34">
        <v>-1</v>
      </c>
      <c r="G34">
        <v>-1</v>
      </c>
      <c r="H34">
        <v>-1</v>
      </c>
      <c r="I34">
        <f t="shared" si="0"/>
        <v>0</v>
      </c>
      <c r="J34">
        <f t="shared" si="1"/>
        <v>0</v>
      </c>
      <c r="K34">
        <f t="shared" si="2"/>
        <v>0</v>
      </c>
      <c r="L34">
        <f t="shared" si="3"/>
        <v>3</v>
      </c>
      <c r="M34">
        <f t="shared" si="4"/>
        <v>0</v>
      </c>
      <c r="O34">
        <f t="shared" si="5"/>
        <v>3</v>
      </c>
      <c r="P34">
        <f t="shared" si="6"/>
        <v>6</v>
      </c>
      <c r="Q34">
        <f t="shared" si="7"/>
        <v>1</v>
      </c>
    </row>
    <row r="35" spans="1:17" x14ac:dyDescent="0.2">
      <c r="A35">
        <v>780</v>
      </c>
      <c r="C35">
        <f>participate1!B35</f>
        <v>3</v>
      </c>
      <c r="D35">
        <f>participate2!B35</f>
        <v>3</v>
      </c>
      <c r="E35">
        <f>participate3!B35</f>
        <v>3</v>
      </c>
      <c r="F35">
        <v>-1</v>
      </c>
      <c r="G35">
        <v>-1</v>
      </c>
      <c r="H35">
        <v>-1</v>
      </c>
      <c r="I35">
        <f t="shared" si="0"/>
        <v>0</v>
      </c>
      <c r="J35">
        <f t="shared" si="1"/>
        <v>0</v>
      </c>
      <c r="K35">
        <f t="shared" si="2"/>
        <v>0</v>
      </c>
      <c r="L35">
        <f t="shared" si="3"/>
        <v>3</v>
      </c>
      <c r="M35">
        <f t="shared" si="4"/>
        <v>0</v>
      </c>
      <c r="O35">
        <f t="shared" si="5"/>
        <v>3</v>
      </c>
      <c r="P35">
        <f t="shared" si="6"/>
        <v>6</v>
      </c>
      <c r="Q35">
        <f t="shared" si="7"/>
        <v>1</v>
      </c>
    </row>
    <row r="36" spans="1:17" x14ac:dyDescent="0.2">
      <c r="A36">
        <v>864</v>
      </c>
      <c r="C36">
        <f>participate1!B36</f>
        <v>3</v>
      </c>
      <c r="D36">
        <f>participate2!B36</f>
        <v>3</v>
      </c>
      <c r="E36">
        <f>participate3!B36</f>
        <v>3</v>
      </c>
      <c r="F36">
        <v>-1</v>
      </c>
      <c r="G36">
        <v>-1</v>
      </c>
      <c r="H36">
        <v>-1</v>
      </c>
      <c r="I36">
        <f t="shared" si="0"/>
        <v>0</v>
      </c>
      <c r="J36">
        <f t="shared" si="1"/>
        <v>0</v>
      </c>
      <c r="K36">
        <f t="shared" si="2"/>
        <v>0</v>
      </c>
      <c r="L36">
        <f t="shared" si="3"/>
        <v>3</v>
      </c>
      <c r="M36">
        <f t="shared" si="4"/>
        <v>0</v>
      </c>
      <c r="O36">
        <f t="shared" si="5"/>
        <v>3</v>
      </c>
      <c r="P36">
        <f t="shared" si="6"/>
        <v>6</v>
      </c>
      <c r="Q36">
        <f t="shared" si="7"/>
        <v>1</v>
      </c>
    </row>
    <row r="37" spans="1:17" x14ac:dyDescent="0.2">
      <c r="A37">
        <v>867</v>
      </c>
      <c r="C37">
        <f>participate1!B37</f>
        <v>3</v>
      </c>
      <c r="D37">
        <f>participate2!B37</f>
        <v>2</v>
      </c>
      <c r="E37">
        <f>participate3!B37</f>
        <v>3</v>
      </c>
      <c r="F37">
        <v>-1</v>
      </c>
      <c r="G37">
        <v>-1</v>
      </c>
      <c r="H37">
        <v>-1</v>
      </c>
      <c r="I37">
        <f t="shared" si="0"/>
        <v>0</v>
      </c>
      <c r="J37">
        <f t="shared" si="1"/>
        <v>0</v>
      </c>
      <c r="K37">
        <f t="shared" si="2"/>
        <v>1</v>
      </c>
      <c r="L37">
        <f t="shared" si="3"/>
        <v>2</v>
      </c>
      <c r="M37">
        <f t="shared" si="4"/>
        <v>0</v>
      </c>
      <c r="O37">
        <f t="shared" si="5"/>
        <v>3</v>
      </c>
      <c r="P37">
        <f t="shared" si="6"/>
        <v>2</v>
      </c>
      <c r="Q37">
        <f t="shared" si="7"/>
        <v>0.33333333333333331</v>
      </c>
    </row>
    <row r="38" spans="1:17" x14ac:dyDescent="0.2">
      <c r="A38">
        <v>868</v>
      </c>
      <c r="C38">
        <f>participate1!B38</f>
        <v>3</v>
      </c>
      <c r="D38">
        <f>participate2!B38</f>
        <v>3</v>
      </c>
      <c r="E38">
        <f>participate3!B38</f>
        <v>3</v>
      </c>
      <c r="F38">
        <v>-1</v>
      </c>
      <c r="G38">
        <v>-1</v>
      </c>
      <c r="H38">
        <v>-1</v>
      </c>
      <c r="I38">
        <f t="shared" si="0"/>
        <v>0</v>
      </c>
      <c r="J38">
        <f t="shared" si="1"/>
        <v>0</v>
      </c>
      <c r="K38">
        <f t="shared" si="2"/>
        <v>0</v>
      </c>
      <c r="L38">
        <f t="shared" si="3"/>
        <v>3</v>
      </c>
      <c r="M38">
        <f t="shared" si="4"/>
        <v>0</v>
      </c>
      <c r="O38">
        <f t="shared" si="5"/>
        <v>3</v>
      </c>
      <c r="P38">
        <f t="shared" si="6"/>
        <v>6</v>
      </c>
      <c r="Q38">
        <f t="shared" si="7"/>
        <v>1</v>
      </c>
    </row>
    <row r="39" spans="1:17" x14ac:dyDescent="0.2">
      <c r="A39">
        <v>877</v>
      </c>
      <c r="C39">
        <f>participate1!B39</f>
        <v>3</v>
      </c>
      <c r="D39">
        <f>participate2!B39</f>
        <v>3</v>
      </c>
      <c r="E39">
        <f>participate3!B39</f>
        <v>3</v>
      </c>
      <c r="F39">
        <v>-1</v>
      </c>
      <c r="G39">
        <v>-1</v>
      </c>
      <c r="H39">
        <v>-1</v>
      </c>
      <c r="I39">
        <f t="shared" si="0"/>
        <v>0</v>
      </c>
      <c r="J39">
        <f t="shared" si="1"/>
        <v>0</v>
      </c>
      <c r="K39">
        <f t="shared" si="2"/>
        <v>0</v>
      </c>
      <c r="L39">
        <f t="shared" si="3"/>
        <v>3</v>
      </c>
      <c r="M39">
        <f t="shared" si="4"/>
        <v>0</v>
      </c>
      <c r="O39">
        <f t="shared" si="5"/>
        <v>3</v>
      </c>
      <c r="P39">
        <f t="shared" si="6"/>
        <v>6</v>
      </c>
      <c r="Q39">
        <f t="shared" si="7"/>
        <v>1</v>
      </c>
    </row>
    <row r="40" spans="1:17" x14ac:dyDescent="0.2">
      <c r="A40">
        <v>885</v>
      </c>
      <c r="C40">
        <f>participate1!B40</f>
        <v>4</v>
      </c>
      <c r="D40">
        <f>participate2!B40</f>
        <v>4</v>
      </c>
      <c r="E40">
        <f>participate3!B40</f>
        <v>4</v>
      </c>
      <c r="F40">
        <v>-1</v>
      </c>
      <c r="G40">
        <v>-1</v>
      </c>
      <c r="H40">
        <v>-1</v>
      </c>
      <c r="I40">
        <f t="shared" si="0"/>
        <v>0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3</v>
      </c>
      <c r="O40">
        <f t="shared" si="5"/>
        <v>3</v>
      </c>
      <c r="P40">
        <f t="shared" si="6"/>
        <v>6</v>
      </c>
      <c r="Q40">
        <f t="shared" si="7"/>
        <v>1</v>
      </c>
    </row>
    <row r="41" spans="1:17" x14ac:dyDescent="0.2">
      <c r="A41">
        <v>962</v>
      </c>
      <c r="C41">
        <f>participate1!B41</f>
        <v>3</v>
      </c>
      <c r="D41">
        <f>participate2!B41</f>
        <v>3</v>
      </c>
      <c r="E41">
        <f>participate3!B41</f>
        <v>4</v>
      </c>
      <c r="F41">
        <v>-1</v>
      </c>
      <c r="G41">
        <v>-1</v>
      </c>
      <c r="H41">
        <v>-1</v>
      </c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2</v>
      </c>
      <c r="M41">
        <f t="shared" si="4"/>
        <v>1</v>
      </c>
      <c r="O41">
        <f t="shared" si="5"/>
        <v>3</v>
      </c>
      <c r="P41">
        <f t="shared" si="6"/>
        <v>2</v>
      </c>
      <c r="Q41">
        <f t="shared" si="7"/>
        <v>0.33333333333333331</v>
      </c>
    </row>
    <row r="42" spans="1:17" x14ac:dyDescent="0.2">
      <c r="A42">
        <v>1049</v>
      </c>
      <c r="C42">
        <f>participate1!B42</f>
        <v>3</v>
      </c>
      <c r="D42">
        <f>participate2!B42</f>
        <v>3</v>
      </c>
      <c r="E42">
        <f>participate3!B42</f>
        <v>3</v>
      </c>
      <c r="F42">
        <v>-1</v>
      </c>
      <c r="G42">
        <v>-1</v>
      </c>
      <c r="H42">
        <v>-1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3"/>
        <v>3</v>
      </c>
      <c r="M42">
        <f t="shared" si="4"/>
        <v>0</v>
      </c>
      <c r="O42">
        <f t="shared" si="5"/>
        <v>3</v>
      </c>
      <c r="P42">
        <f t="shared" si="6"/>
        <v>6</v>
      </c>
      <c r="Q42">
        <f t="shared" si="7"/>
        <v>1</v>
      </c>
    </row>
    <row r="43" spans="1:17" x14ac:dyDescent="0.2">
      <c r="A43">
        <v>1062</v>
      </c>
      <c r="C43">
        <f>participate1!B43</f>
        <v>3</v>
      </c>
      <c r="D43">
        <f>participate2!B43</f>
        <v>3</v>
      </c>
      <c r="E43">
        <f>participate3!B43</f>
        <v>3</v>
      </c>
      <c r="F43">
        <v>-1</v>
      </c>
      <c r="G43">
        <v>-1</v>
      </c>
      <c r="H43">
        <v>-1</v>
      </c>
      <c r="I43">
        <f t="shared" si="0"/>
        <v>0</v>
      </c>
      <c r="J43">
        <f t="shared" si="1"/>
        <v>0</v>
      </c>
      <c r="K43">
        <f t="shared" si="2"/>
        <v>0</v>
      </c>
      <c r="L43">
        <f t="shared" si="3"/>
        <v>3</v>
      </c>
      <c r="M43">
        <f t="shared" si="4"/>
        <v>0</v>
      </c>
      <c r="O43">
        <f t="shared" si="5"/>
        <v>3</v>
      </c>
      <c r="P43">
        <f t="shared" si="6"/>
        <v>6</v>
      </c>
      <c r="Q43">
        <f t="shared" si="7"/>
        <v>1</v>
      </c>
    </row>
    <row r="44" spans="1:17" x14ac:dyDescent="0.2">
      <c r="A44">
        <v>1067</v>
      </c>
      <c r="C44">
        <f>participate1!B44</f>
        <v>3</v>
      </c>
      <c r="D44">
        <f>participate2!B44</f>
        <v>4</v>
      </c>
      <c r="E44">
        <f>participate3!B44</f>
        <v>3</v>
      </c>
      <c r="F44">
        <v>-1</v>
      </c>
      <c r="G44">
        <v>-1</v>
      </c>
      <c r="H44">
        <v>-1</v>
      </c>
      <c r="I44">
        <f t="shared" si="0"/>
        <v>0</v>
      </c>
      <c r="J44">
        <f t="shared" si="1"/>
        <v>0</v>
      </c>
      <c r="K44">
        <f t="shared" si="2"/>
        <v>0</v>
      </c>
      <c r="L44">
        <f t="shared" si="3"/>
        <v>2</v>
      </c>
      <c r="M44">
        <f t="shared" si="4"/>
        <v>1</v>
      </c>
      <c r="O44">
        <f t="shared" si="5"/>
        <v>3</v>
      </c>
      <c r="P44">
        <f t="shared" si="6"/>
        <v>2</v>
      </c>
      <c r="Q44">
        <f t="shared" si="7"/>
        <v>0.33333333333333331</v>
      </c>
    </row>
    <row r="45" spans="1:17" x14ac:dyDescent="0.2">
      <c r="A45">
        <v>1073</v>
      </c>
      <c r="C45">
        <f>participate1!B45</f>
        <v>3</v>
      </c>
      <c r="D45">
        <f>participate2!B45</f>
        <v>3</v>
      </c>
      <c r="E45">
        <f>participate3!B45</f>
        <v>3</v>
      </c>
      <c r="F45">
        <v>-1</v>
      </c>
      <c r="G45">
        <v>-1</v>
      </c>
      <c r="H45">
        <v>-1</v>
      </c>
      <c r="I45">
        <f t="shared" si="0"/>
        <v>0</v>
      </c>
      <c r="J45">
        <f t="shared" si="1"/>
        <v>0</v>
      </c>
      <c r="K45">
        <f t="shared" si="2"/>
        <v>0</v>
      </c>
      <c r="L45">
        <f t="shared" si="3"/>
        <v>3</v>
      </c>
      <c r="M45">
        <f t="shared" si="4"/>
        <v>0</v>
      </c>
      <c r="O45">
        <f t="shared" si="5"/>
        <v>3</v>
      </c>
      <c r="P45">
        <f t="shared" si="6"/>
        <v>6</v>
      </c>
      <c r="Q45">
        <f t="shared" si="7"/>
        <v>1</v>
      </c>
    </row>
    <row r="46" spans="1:17" x14ac:dyDescent="0.2">
      <c r="A46">
        <v>1074</v>
      </c>
      <c r="C46">
        <f>participate1!B46</f>
        <v>3</v>
      </c>
      <c r="D46">
        <f>participate2!B46</f>
        <v>3</v>
      </c>
      <c r="E46">
        <f>participate3!B46</f>
        <v>3</v>
      </c>
      <c r="F46">
        <v>-1</v>
      </c>
      <c r="G46">
        <v>-1</v>
      </c>
      <c r="H46">
        <v>-1</v>
      </c>
      <c r="I46">
        <f t="shared" si="0"/>
        <v>0</v>
      </c>
      <c r="J46">
        <f t="shared" si="1"/>
        <v>0</v>
      </c>
      <c r="K46">
        <f t="shared" si="2"/>
        <v>0</v>
      </c>
      <c r="L46">
        <f t="shared" si="3"/>
        <v>3</v>
      </c>
      <c r="M46">
        <f t="shared" si="4"/>
        <v>0</v>
      </c>
      <c r="O46">
        <f t="shared" si="5"/>
        <v>3</v>
      </c>
      <c r="P46">
        <f t="shared" si="6"/>
        <v>6</v>
      </c>
      <c r="Q46">
        <f t="shared" si="7"/>
        <v>1</v>
      </c>
    </row>
    <row r="47" spans="1:17" x14ac:dyDescent="0.2">
      <c r="A47">
        <v>1078</v>
      </c>
      <c r="C47">
        <f>participate1!B47</f>
        <v>3</v>
      </c>
      <c r="D47">
        <f>participate2!B47</f>
        <v>3</v>
      </c>
      <c r="E47">
        <f>participate3!B47</f>
        <v>3</v>
      </c>
      <c r="F47">
        <v>-1</v>
      </c>
      <c r="G47">
        <v>-1</v>
      </c>
      <c r="H47">
        <v>-1</v>
      </c>
      <c r="I47">
        <f t="shared" si="0"/>
        <v>0</v>
      </c>
      <c r="J47">
        <f t="shared" si="1"/>
        <v>0</v>
      </c>
      <c r="K47">
        <f t="shared" si="2"/>
        <v>0</v>
      </c>
      <c r="L47">
        <f t="shared" si="3"/>
        <v>3</v>
      </c>
      <c r="M47">
        <f t="shared" si="4"/>
        <v>0</v>
      </c>
      <c r="O47">
        <f t="shared" si="5"/>
        <v>3</v>
      </c>
      <c r="P47">
        <f t="shared" si="6"/>
        <v>6</v>
      </c>
      <c r="Q47">
        <f t="shared" si="7"/>
        <v>1</v>
      </c>
    </row>
    <row r="48" spans="1:17" x14ac:dyDescent="0.2">
      <c r="A48">
        <v>1079</v>
      </c>
      <c r="C48">
        <f>participate1!B48</f>
        <v>3</v>
      </c>
      <c r="D48">
        <f>participate2!B48</f>
        <v>3</v>
      </c>
      <c r="E48">
        <f>participate3!B48</f>
        <v>3</v>
      </c>
      <c r="F48">
        <v>-1</v>
      </c>
      <c r="G48">
        <v>-1</v>
      </c>
      <c r="H48">
        <v>-1</v>
      </c>
      <c r="I48">
        <f t="shared" si="0"/>
        <v>0</v>
      </c>
      <c r="J48">
        <f t="shared" si="1"/>
        <v>0</v>
      </c>
      <c r="K48">
        <f t="shared" si="2"/>
        <v>0</v>
      </c>
      <c r="L48">
        <f t="shared" si="3"/>
        <v>3</v>
      </c>
      <c r="M48">
        <f t="shared" si="4"/>
        <v>0</v>
      </c>
      <c r="O48">
        <f t="shared" si="5"/>
        <v>3</v>
      </c>
      <c r="P48">
        <f t="shared" si="6"/>
        <v>6</v>
      </c>
      <c r="Q48">
        <f t="shared" si="7"/>
        <v>1</v>
      </c>
    </row>
    <row r="49" spans="1:17" x14ac:dyDescent="0.2">
      <c r="A49">
        <v>1084</v>
      </c>
      <c r="C49">
        <f>participate1!B49</f>
        <v>3</v>
      </c>
      <c r="D49">
        <f>participate2!B49</f>
        <v>3</v>
      </c>
      <c r="E49">
        <f>participate3!B49</f>
        <v>3</v>
      </c>
      <c r="F49">
        <v>-1</v>
      </c>
      <c r="G49">
        <v>-1</v>
      </c>
      <c r="H49">
        <v>-1</v>
      </c>
      <c r="I49">
        <f t="shared" si="0"/>
        <v>0</v>
      </c>
      <c r="J49">
        <f t="shared" si="1"/>
        <v>0</v>
      </c>
      <c r="K49">
        <f t="shared" si="2"/>
        <v>0</v>
      </c>
      <c r="L49">
        <f t="shared" si="3"/>
        <v>3</v>
      </c>
      <c r="M49">
        <f t="shared" si="4"/>
        <v>0</v>
      </c>
      <c r="O49">
        <f t="shared" si="5"/>
        <v>3</v>
      </c>
      <c r="P49">
        <f t="shared" si="6"/>
        <v>6</v>
      </c>
      <c r="Q49">
        <f t="shared" si="7"/>
        <v>1</v>
      </c>
    </row>
    <row r="50" spans="1:17" x14ac:dyDescent="0.2">
      <c r="A50">
        <v>1100</v>
      </c>
      <c r="C50">
        <f>participate1!B50</f>
        <v>3</v>
      </c>
      <c r="D50">
        <f>participate2!B50</f>
        <v>3</v>
      </c>
      <c r="E50">
        <f>participate3!B50</f>
        <v>3</v>
      </c>
      <c r="F50">
        <v>-1</v>
      </c>
      <c r="G50">
        <v>-1</v>
      </c>
      <c r="H50">
        <v>-1</v>
      </c>
      <c r="I50">
        <f t="shared" si="0"/>
        <v>0</v>
      </c>
      <c r="J50">
        <f t="shared" si="1"/>
        <v>0</v>
      </c>
      <c r="K50">
        <f t="shared" si="2"/>
        <v>0</v>
      </c>
      <c r="L50">
        <f t="shared" si="3"/>
        <v>3</v>
      </c>
      <c r="M50">
        <f t="shared" si="4"/>
        <v>0</v>
      </c>
      <c r="O50">
        <f t="shared" si="5"/>
        <v>3</v>
      </c>
      <c r="P50">
        <f t="shared" si="6"/>
        <v>6</v>
      </c>
      <c r="Q50">
        <f t="shared" si="7"/>
        <v>1</v>
      </c>
    </row>
    <row r="51" spans="1:17" x14ac:dyDescent="0.2">
      <c r="A51">
        <v>1104</v>
      </c>
      <c r="C51">
        <f>participate1!B51</f>
        <v>3</v>
      </c>
      <c r="D51">
        <f>participate2!B51</f>
        <v>3</v>
      </c>
      <c r="E51">
        <f>participate3!B51</f>
        <v>3</v>
      </c>
      <c r="F51">
        <v>-1</v>
      </c>
      <c r="G51">
        <v>-1</v>
      </c>
      <c r="H51">
        <v>-1</v>
      </c>
      <c r="I51">
        <f t="shared" si="0"/>
        <v>0</v>
      </c>
      <c r="J51">
        <f t="shared" si="1"/>
        <v>0</v>
      </c>
      <c r="K51">
        <f t="shared" si="2"/>
        <v>0</v>
      </c>
      <c r="L51">
        <f t="shared" si="3"/>
        <v>3</v>
      </c>
      <c r="M51">
        <f t="shared" si="4"/>
        <v>0</v>
      </c>
      <c r="O51">
        <f t="shared" si="5"/>
        <v>3</v>
      </c>
      <c r="P51">
        <f t="shared" si="6"/>
        <v>6</v>
      </c>
      <c r="Q51">
        <f t="shared" si="7"/>
        <v>1</v>
      </c>
    </row>
    <row r="52" spans="1:17" x14ac:dyDescent="0.2">
      <c r="A52">
        <v>1137</v>
      </c>
      <c r="C52">
        <f>participate1!B52</f>
        <v>3</v>
      </c>
      <c r="D52">
        <f>participate2!B52</f>
        <v>3</v>
      </c>
      <c r="E52">
        <f>participate3!B52</f>
        <v>3</v>
      </c>
      <c r="F52">
        <v>-1</v>
      </c>
      <c r="G52">
        <v>-1</v>
      </c>
      <c r="H52">
        <v>-1</v>
      </c>
      <c r="I52">
        <f t="shared" si="0"/>
        <v>0</v>
      </c>
      <c r="J52">
        <f t="shared" si="1"/>
        <v>0</v>
      </c>
      <c r="K52">
        <f t="shared" si="2"/>
        <v>0</v>
      </c>
      <c r="L52">
        <f t="shared" si="3"/>
        <v>3</v>
      </c>
      <c r="M52">
        <f t="shared" si="4"/>
        <v>0</v>
      </c>
      <c r="O52">
        <f t="shared" si="5"/>
        <v>3</v>
      </c>
      <c r="P52">
        <f t="shared" si="6"/>
        <v>6</v>
      </c>
      <c r="Q52">
        <f t="shared" si="7"/>
        <v>1</v>
      </c>
    </row>
    <row r="53" spans="1:17" x14ac:dyDescent="0.2">
      <c r="A53">
        <v>1170</v>
      </c>
      <c r="C53">
        <f>participate1!B53</f>
        <v>3</v>
      </c>
      <c r="D53">
        <f>participate2!B53</f>
        <v>3</v>
      </c>
      <c r="E53">
        <f>participate3!B53</f>
        <v>3</v>
      </c>
      <c r="F53">
        <v>-1</v>
      </c>
      <c r="G53">
        <v>-1</v>
      </c>
      <c r="H53">
        <v>-1</v>
      </c>
      <c r="I53">
        <f t="shared" si="0"/>
        <v>0</v>
      </c>
      <c r="J53">
        <f t="shared" si="1"/>
        <v>0</v>
      </c>
      <c r="K53">
        <f t="shared" si="2"/>
        <v>0</v>
      </c>
      <c r="L53">
        <f t="shared" si="3"/>
        <v>3</v>
      </c>
      <c r="M53">
        <f t="shared" si="4"/>
        <v>0</v>
      </c>
      <c r="O53">
        <f t="shared" si="5"/>
        <v>3</v>
      </c>
      <c r="P53">
        <f t="shared" si="6"/>
        <v>6</v>
      </c>
      <c r="Q53">
        <f t="shared" si="7"/>
        <v>1</v>
      </c>
    </row>
    <row r="54" spans="1:17" x14ac:dyDescent="0.2">
      <c r="A54">
        <v>1212</v>
      </c>
      <c r="C54">
        <f>participate1!B54</f>
        <v>3</v>
      </c>
      <c r="D54">
        <f>participate2!B54</f>
        <v>3</v>
      </c>
      <c r="E54">
        <f>participate3!B54</f>
        <v>3</v>
      </c>
      <c r="F54">
        <v>-1</v>
      </c>
      <c r="G54">
        <v>-1</v>
      </c>
      <c r="H54">
        <v>-1</v>
      </c>
      <c r="I54">
        <f t="shared" si="0"/>
        <v>0</v>
      </c>
      <c r="J54">
        <f t="shared" si="1"/>
        <v>0</v>
      </c>
      <c r="K54">
        <f t="shared" si="2"/>
        <v>0</v>
      </c>
      <c r="L54">
        <f t="shared" si="3"/>
        <v>3</v>
      </c>
      <c r="M54">
        <f t="shared" si="4"/>
        <v>0</v>
      </c>
      <c r="O54">
        <f t="shared" si="5"/>
        <v>3</v>
      </c>
      <c r="P54">
        <f t="shared" si="6"/>
        <v>6</v>
      </c>
      <c r="Q54">
        <f t="shared" si="7"/>
        <v>1</v>
      </c>
    </row>
    <row r="55" spans="1:17" x14ac:dyDescent="0.2">
      <c r="A55">
        <v>1247</v>
      </c>
      <c r="C55">
        <f>participate1!B55</f>
        <v>3</v>
      </c>
      <c r="D55">
        <f>participate2!B55</f>
        <v>3</v>
      </c>
      <c r="E55">
        <f>participate3!B55</f>
        <v>3</v>
      </c>
      <c r="F55">
        <v>-1</v>
      </c>
      <c r="G55">
        <v>-1</v>
      </c>
      <c r="H55">
        <v>-1</v>
      </c>
      <c r="I55">
        <f t="shared" si="0"/>
        <v>0</v>
      </c>
      <c r="J55">
        <f t="shared" si="1"/>
        <v>0</v>
      </c>
      <c r="K55">
        <f t="shared" si="2"/>
        <v>0</v>
      </c>
      <c r="L55">
        <f t="shared" si="3"/>
        <v>3</v>
      </c>
      <c r="M55">
        <f t="shared" si="4"/>
        <v>0</v>
      </c>
      <c r="O55">
        <f t="shared" si="5"/>
        <v>3</v>
      </c>
      <c r="P55">
        <f t="shared" si="6"/>
        <v>6</v>
      </c>
      <c r="Q55">
        <f t="shared" si="7"/>
        <v>1</v>
      </c>
    </row>
    <row r="56" spans="1:17" x14ac:dyDescent="0.2">
      <c r="A56">
        <v>1339</v>
      </c>
      <c r="C56">
        <f>participate1!B56</f>
        <v>3</v>
      </c>
      <c r="D56">
        <f>participate2!B56</f>
        <v>3</v>
      </c>
      <c r="E56">
        <f>participate3!B56</f>
        <v>3</v>
      </c>
      <c r="F56">
        <v>-1</v>
      </c>
      <c r="G56">
        <v>-1</v>
      </c>
      <c r="H56">
        <v>-1</v>
      </c>
      <c r="I56">
        <f t="shared" si="0"/>
        <v>0</v>
      </c>
      <c r="J56">
        <f t="shared" si="1"/>
        <v>0</v>
      </c>
      <c r="K56">
        <f t="shared" si="2"/>
        <v>0</v>
      </c>
      <c r="L56">
        <f t="shared" si="3"/>
        <v>3</v>
      </c>
      <c r="M56">
        <f t="shared" si="4"/>
        <v>0</v>
      </c>
      <c r="O56">
        <f t="shared" si="5"/>
        <v>3</v>
      </c>
      <c r="P56">
        <f t="shared" si="6"/>
        <v>6</v>
      </c>
      <c r="Q56">
        <f t="shared" si="7"/>
        <v>1</v>
      </c>
    </row>
    <row r="57" spans="1:17" x14ac:dyDescent="0.2">
      <c r="A57">
        <v>1343</v>
      </c>
      <c r="C57">
        <f>participate1!B57</f>
        <v>3</v>
      </c>
      <c r="D57">
        <f>participate2!B57</f>
        <v>3</v>
      </c>
      <c r="E57">
        <f>participate3!B57</f>
        <v>3</v>
      </c>
      <c r="F57">
        <v>-1</v>
      </c>
      <c r="G57">
        <v>-1</v>
      </c>
      <c r="H57">
        <v>-1</v>
      </c>
      <c r="I57">
        <f t="shared" si="0"/>
        <v>0</v>
      </c>
      <c r="J57">
        <f t="shared" si="1"/>
        <v>0</v>
      </c>
      <c r="K57">
        <f t="shared" si="2"/>
        <v>0</v>
      </c>
      <c r="L57">
        <f t="shared" si="3"/>
        <v>3</v>
      </c>
      <c r="M57">
        <f t="shared" si="4"/>
        <v>0</v>
      </c>
      <c r="O57">
        <f t="shared" si="5"/>
        <v>3</v>
      </c>
      <c r="P57">
        <f t="shared" si="6"/>
        <v>6</v>
      </c>
      <c r="Q57">
        <f t="shared" si="7"/>
        <v>1</v>
      </c>
    </row>
    <row r="58" spans="1:17" x14ac:dyDescent="0.2">
      <c r="A58">
        <v>1380</v>
      </c>
      <c r="C58">
        <f>participate1!B58</f>
        <v>3</v>
      </c>
      <c r="D58">
        <f>participate2!B58</f>
        <v>3</v>
      </c>
      <c r="E58">
        <f>participate3!B58</f>
        <v>3</v>
      </c>
      <c r="F58">
        <v>-1</v>
      </c>
      <c r="G58">
        <v>-1</v>
      </c>
      <c r="H58">
        <v>-1</v>
      </c>
      <c r="I58">
        <f t="shared" si="0"/>
        <v>0</v>
      </c>
      <c r="J58">
        <f t="shared" si="1"/>
        <v>0</v>
      </c>
      <c r="K58">
        <f t="shared" si="2"/>
        <v>0</v>
      </c>
      <c r="L58">
        <f t="shared" si="3"/>
        <v>3</v>
      </c>
      <c r="M58">
        <f t="shared" si="4"/>
        <v>0</v>
      </c>
      <c r="O58">
        <f t="shared" si="5"/>
        <v>3</v>
      </c>
      <c r="P58">
        <f t="shared" si="6"/>
        <v>6</v>
      </c>
      <c r="Q58">
        <f t="shared" si="7"/>
        <v>1</v>
      </c>
    </row>
    <row r="59" spans="1:17" x14ac:dyDescent="0.2">
      <c r="A59">
        <v>1415</v>
      </c>
      <c r="C59">
        <f>participate1!B59</f>
        <v>4</v>
      </c>
      <c r="D59">
        <f>participate2!B59</f>
        <v>4</v>
      </c>
      <c r="E59">
        <f>participate3!B59</f>
        <v>4</v>
      </c>
      <c r="F59">
        <v>-1</v>
      </c>
      <c r="G59">
        <v>-1</v>
      </c>
      <c r="H59">
        <v>-1</v>
      </c>
      <c r="I59">
        <f t="shared" si="0"/>
        <v>0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3</v>
      </c>
      <c r="O59">
        <f t="shared" si="5"/>
        <v>3</v>
      </c>
      <c r="P59">
        <f t="shared" si="6"/>
        <v>6</v>
      </c>
      <c r="Q59">
        <f t="shared" si="7"/>
        <v>1</v>
      </c>
    </row>
    <row r="60" spans="1:17" x14ac:dyDescent="0.2">
      <c r="A60">
        <v>1502</v>
      </c>
      <c r="C60">
        <f>participate1!B60</f>
        <v>4</v>
      </c>
      <c r="D60">
        <f>participate2!B60</f>
        <v>4</v>
      </c>
      <c r="E60">
        <f>participate3!B60</f>
        <v>4</v>
      </c>
      <c r="F60">
        <v>-1</v>
      </c>
      <c r="G60">
        <v>-1</v>
      </c>
      <c r="H60">
        <v>-1</v>
      </c>
      <c r="I60">
        <f t="shared" si="0"/>
        <v>0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3</v>
      </c>
      <c r="O60">
        <f t="shared" si="5"/>
        <v>3</v>
      </c>
      <c r="P60">
        <f t="shared" si="6"/>
        <v>6</v>
      </c>
      <c r="Q60">
        <f t="shared" si="7"/>
        <v>1</v>
      </c>
    </row>
    <row r="61" spans="1:17" x14ac:dyDescent="0.2">
      <c r="A61">
        <v>1515</v>
      </c>
      <c r="C61">
        <f>participate1!B61</f>
        <v>3</v>
      </c>
      <c r="D61">
        <f>participate2!B61</f>
        <v>4</v>
      </c>
      <c r="E61">
        <f>participate3!B61</f>
        <v>3</v>
      </c>
      <c r="F61">
        <v>-1</v>
      </c>
      <c r="G61">
        <v>-1</v>
      </c>
      <c r="H61">
        <v>-1</v>
      </c>
      <c r="I61">
        <f t="shared" si="0"/>
        <v>0</v>
      </c>
      <c r="J61">
        <f t="shared" si="1"/>
        <v>0</v>
      </c>
      <c r="K61">
        <f t="shared" si="2"/>
        <v>0</v>
      </c>
      <c r="L61">
        <f t="shared" si="3"/>
        <v>2</v>
      </c>
      <c r="M61">
        <f t="shared" si="4"/>
        <v>1</v>
      </c>
      <c r="O61">
        <f t="shared" si="5"/>
        <v>3</v>
      </c>
      <c r="P61">
        <f t="shared" si="6"/>
        <v>2</v>
      </c>
      <c r="Q61">
        <f t="shared" si="7"/>
        <v>0.33333333333333331</v>
      </c>
    </row>
    <row r="62" spans="1:17" x14ac:dyDescent="0.2">
      <c r="A62">
        <v>1571</v>
      </c>
      <c r="C62">
        <f>participate1!B62</f>
        <v>3</v>
      </c>
      <c r="D62">
        <f>participate2!B62</f>
        <v>3</v>
      </c>
      <c r="E62">
        <f>participate3!B62</f>
        <v>3</v>
      </c>
      <c r="F62">
        <v>-1</v>
      </c>
      <c r="G62">
        <v>-1</v>
      </c>
      <c r="H62">
        <v>-1</v>
      </c>
      <c r="I62">
        <f t="shared" si="0"/>
        <v>0</v>
      </c>
      <c r="J62">
        <f t="shared" si="1"/>
        <v>0</v>
      </c>
      <c r="K62">
        <f t="shared" si="2"/>
        <v>0</v>
      </c>
      <c r="L62">
        <f t="shared" si="3"/>
        <v>3</v>
      </c>
      <c r="M62">
        <f t="shared" si="4"/>
        <v>0</v>
      </c>
      <c r="O62">
        <f t="shared" si="5"/>
        <v>3</v>
      </c>
      <c r="P62">
        <f t="shared" si="6"/>
        <v>6</v>
      </c>
      <c r="Q62">
        <f t="shared" si="7"/>
        <v>1</v>
      </c>
    </row>
    <row r="63" spans="1:17" x14ac:dyDescent="0.2">
      <c r="A63">
        <v>1590</v>
      </c>
      <c r="C63">
        <f>participate1!B63</f>
        <v>3</v>
      </c>
      <c r="D63">
        <f>participate2!B63</f>
        <v>3</v>
      </c>
      <c r="E63">
        <f>participate3!B63</f>
        <v>3</v>
      </c>
      <c r="F63">
        <v>-1</v>
      </c>
      <c r="G63">
        <v>-1</v>
      </c>
      <c r="H63">
        <v>-1</v>
      </c>
      <c r="I63">
        <f t="shared" si="0"/>
        <v>0</v>
      </c>
      <c r="J63">
        <f t="shared" si="1"/>
        <v>0</v>
      </c>
      <c r="K63">
        <f t="shared" si="2"/>
        <v>0</v>
      </c>
      <c r="L63">
        <f t="shared" si="3"/>
        <v>3</v>
      </c>
      <c r="M63">
        <f t="shared" si="4"/>
        <v>0</v>
      </c>
      <c r="O63">
        <f t="shared" si="5"/>
        <v>3</v>
      </c>
      <c r="P63">
        <f t="shared" si="6"/>
        <v>6</v>
      </c>
      <c r="Q63">
        <f t="shared" si="7"/>
        <v>1</v>
      </c>
    </row>
    <row r="64" spans="1:17" x14ac:dyDescent="0.2">
      <c r="A64">
        <v>1629</v>
      </c>
      <c r="C64">
        <f>participate1!B64</f>
        <v>3</v>
      </c>
      <c r="D64">
        <f>participate2!B64</f>
        <v>3</v>
      </c>
      <c r="E64">
        <f>participate3!B64</f>
        <v>3</v>
      </c>
      <c r="F64">
        <v>-1</v>
      </c>
      <c r="G64">
        <v>-1</v>
      </c>
      <c r="H64">
        <v>-1</v>
      </c>
      <c r="I64">
        <f t="shared" si="0"/>
        <v>0</v>
      </c>
      <c r="J64">
        <f t="shared" si="1"/>
        <v>0</v>
      </c>
      <c r="K64">
        <f t="shared" si="2"/>
        <v>0</v>
      </c>
      <c r="L64">
        <f t="shared" si="3"/>
        <v>3</v>
      </c>
      <c r="M64">
        <f t="shared" si="4"/>
        <v>0</v>
      </c>
      <c r="O64">
        <f t="shared" si="5"/>
        <v>3</v>
      </c>
      <c r="P64">
        <f t="shared" si="6"/>
        <v>6</v>
      </c>
      <c r="Q64">
        <f t="shared" si="7"/>
        <v>1</v>
      </c>
    </row>
    <row r="65" spans="1:17" x14ac:dyDescent="0.2">
      <c r="A65">
        <v>1662</v>
      </c>
      <c r="C65">
        <f>participate1!B65</f>
        <v>3</v>
      </c>
      <c r="D65">
        <f>participate2!B65</f>
        <v>3</v>
      </c>
      <c r="E65">
        <f>participate3!B65</f>
        <v>3</v>
      </c>
      <c r="F65">
        <v>-1</v>
      </c>
      <c r="G65">
        <v>-1</v>
      </c>
      <c r="H65">
        <v>-1</v>
      </c>
      <c r="I65">
        <f t="shared" si="0"/>
        <v>0</v>
      </c>
      <c r="J65">
        <f t="shared" si="1"/>
        <v>0</v>
      </c>
      <c r="K65">
        <f t="shared" si="2"/>
        <v>0</v>
      </c>
      <c r="L65">
        <f t="shared" si="3"/>
        <v>3</v>
      </c>
      <c r="M65">
        <f t="shared" si="4"/>
        <v>0</v>
      </c>
      <c r="O65">
        <f t="shared" si="5"/>
        <v>3</v>
      </c>
      <c r="P65">
        <f t="shared" si="6"/>
        <v>6</v>
      </c>
      <c r="Q65">
        <f t="shared" si="7"/>
        <v>1</v>
      </c>
    </row>
    <row r="66" spans="1:17" x14ac:dyDescent="0.2">
      <c r="A66">
        <v>1803</v>
      </c>
      <c r="C66">
        <f>participate1!B66</f>
        <v>4</v>
      </c>
      <c r="D66">
        <f>participate2!B66</f>
        <v>4</v>
      </c>
      <c r="E66">
        <f>participate3!B66</f>
        <v>4</v>
      </c>
      <c r="F66">
        <v>-1</v>
      </c>
      <c r="G66">
        <v>-1</v>
      </c>
      <c r="H66">
        <v>-1</v>
      </c>
      <c r="I66">
        <f t="shared" si="0"/>
        <v>0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3</v>
      </c>
      <c r="O66">
        <f t="shared" si="5"/>
        <v>3</v>
      </c>
      <c r="P66">
        <f t="shared" si="6"/>
        <v>6</v>
      </c>
      <c r="Q66">
        <f t="shared" si="7"/>
        <v>1</v>
      </c>
    </row>
    <row r="67" spans="1:17" x14ac:dyDescent="0.2">
      <c r="A67">
        <v>1814</v>
      </c>
      <c r="C67">
        <f>participate1!B67</f>
        <v>3</v>
      </c>
      <c r="D67">
        <f>participate2!B67</f>
        <v>3</v>
      </c>
      <c r="E67">
        <f>participate3!B67</f>
        <v>3</v>
      </c>
      <c r="F67">
        <v>-1</v>
      </c>
      <c r="G67">
        <v>-1</v>
      </c>
      <c r="H67">
        <v>-1</v>
      </c>
      <c r="I67">
        <f t="shared" ref="I67:I130" si="8">IF(C67=0, 1,0)+IF(D67=0, 1,0)+IF(E67=0, 1,0)+IF(F67=0, 1,0)+IF(G67=0, 1,0)+IF(H67=0, 1,0)</f>
        <v>0</v>
      </c>
      <c r="J67">
        <f t="shared" ref="J67:J130" si="9">IF(C67=1, 1,0)+IF(D67=1, 1,0)+IF(E67=1, 1,0)+IF(F67=1, 1,0)+IF(G67=1, 1,0)+IF(H67=1, 1,0)</f>
        <v>0</v>
      </c>
      <c r="K67">
        <f t="shared" ref="K67:K130" si="10">IF(C67=2, 1,0)+IF(D67=2, 1,0)+IF(E67=2, 1,0)+IF(F67=2, 1,0)+IF(G67=2, 1,0)+IF(H67=2, 1,0)</f>
        <v>0</v>
      </c>
      <c r="L67">
        <f t="shared" ref="L67:L130" si="11">IF(C67=3, 1,0)+IF(D67=3, 1,0)+IF(E67=3, 1,0)+IF(F67=3, 1,0)+IF(G67=3, 1,0)+IF(H67=3, 1,0)</f>
        <v>3</v>
      </c>
      <c r="M67">
        <f t="shared" ref="M67:M130" si="12">IF(C67=4, 1,0)+IF(D67=4, 1,0)+IF(E67=4, 1,0)+IF(F67=4, 1,0)+IF(G67=4, 1,0)+IF(H67=4, 1,0)</f>
        <v>0</v>
      </c>
      <c r="O67">
        <f t="shared" ref="O67:O130" si="13">SUM(I67:M67)</f>
        <v>3</v>
      </c>
      <c r="P67">
        <f t="shared" ref="P67:P130" si="14">(I67^2-I67)+(J67^2-J67)+(K67^2-K67)+(L67^2-L67)+(M67^2-M67)</f>
        <v>6</v>
      </c>
      <c r="Q67">
        <f t="shared" ref="Q67:Q130" si="15">P67/6</f>
        <v>1</v>
      </c>
    </row>
    <row r="68" spans="1:17" x14ac:dyDescent="0.2">
      <c r="A68">
        <v>1831</v>
      </c>
      <c r="C68">
        <f>participate1!B68</f>
        <v>3</v>
      </c>
      <c r="D68">
        <f>participate2!B68</f>
        <v>3</v>
      </c>
      <c r="E68">
        <f>participate3!B68</f>
        <v>3</v>
      </c>
      <c r="F68">
        <v>-1</v>
      </c>
      <c r="G68">
        <v>-1</v>
      </c>
      <c r="H68">
        <v>-1</v>
      </c>
      <c r="I68">
        <f t="shared" si="8"/>
        <v>0</v>
      </c>
      <c r="J68">
        <f t="shared" si="9"/>
        <v>0</v>
      </c>
      <c r="K68">
        <f t="shared" si="10"/>
        <v>0</v>
      </c>
      <c r="L68">
        <f t="shared" si="11"/>
        <v>3</v>
      </c>
      <c r="M68">
        <f t="shared" si="12"/>
        <v>0</v>
      </c>
      <c r="O68">
        <f t="shared" si="13"/>
        <v>3</v>
      </c>
      <c r="P68">
        <f t="shared" si="14"/>
        <v>6</v>
      </c>
      <c r="Q68">
        <f t="shared" si="15"/>
        <v>1</v>
      </c>
    </row>
    <row r="69" spans="1:17" x14ac:dyDescent="0.2">
      <c r="A69">
        <v>1832</v>
      </c>
      <c r="C69">
        <f>participate1!B69</f>
        <v>3</v>
      </c>
      <c r="D69">
        <f>participate2!B69</f>
        <v>3</v>
      </c>
      <c r="E69">
        <f>participate3!B69</f>
        <v>3</v>
      </c>
      <c r="F69">
        <v>-1</v>
      </c>
      <c r="G69">
        <v>-1</v>
      </c>
      <c r="H69">
        <v>-1</v>
      </c>
      <c r="I69">
        <f t="shared" si="8"/>
        <v>0</v>
      </c>
      <c r="J69">
        <f t="shared" si="9"/>
        <v>0</v>
      </c>
      <c r="K69">
        <f t="shared" si="10"/>
        <v>0</v>
      </c>
      <c r="L69">
        <f t="shared" si="11"/>
        <v>3</v>
      </c>
      <c r="M69">
        <f t="shared" si="12"/>
        <v>0</v>
      </c>
      <c r="O69">
        <f t="shared" si="13"/>
        <v>3</v>
      </c>
      <c r="P69">
        <f t="shared" si="14"/>
        <v>6</v>
      </c>
      <c r="Q69">
        <f t="shared" si="15"/>
        <v>1</v>
      </c>
    </row>
    <row r="70" spans="1:17" x14ac:dyDescent="0.2">
      <c r="A70">
        <v>1838</v>
      </c>
      <c r="C70">
        <f>participate1!B70</f>
        <v>3</v>
      </c>
      <c r="D70">
        <f>participate2!B70</f>
        <v>2</v>
      </c>
      <c r="E70">
        <f>participate3!B70</f>
        <v>3</v>
      </c>
      <c r="F70">
        <v>-1</v>
      </c>
      <c r="G70">
        <v>-1</v>
      </c>
      <c r="H70">
        <v>-1</v>
      </c>
      <c r="I70">
        <f t="shared" si="8"/>
        <v>0</v>
      </c>
      <c r="J70">
        <f t="shared" si="9"/>
        <v>0</v>
      </c>
      <c r="K70">
        <f t="shared" si="10"/>
        <v>1</v>
      </c>
      <c r="L70">
        <f t="shared" si="11"/>
        <v>2</v>
      </c>
      <c r="M70">
        <f t="shared" si="12"/>
        <v>0</v>
      </c>
      <c r="O70">
        <f t="shared" si="13"/>
        <v>3</v>
      </c>
      <c r="P70">
        <f t="shared" si="14"/>
        <v>2</v>
      </c>
      <c r="Q70">
        <f t="shared" si="15"/>
        <v>0.33333333333333331</v>
      </c>
    </row>
    <row r="71" spans="1:17" x14ac:dyDescent="0.2">
      <c r="A71">
        <v>1840</v>
      </c>
      <c r="C71">
        <f>participate1!B71</f>
        <v>3</v>
      </c>
      <c r="D71">
        <f>participate2!B71</f>
        <v>3</v>
      </c>
      <c r="E71">
        <f>participate3!B71</f>
        <v>3</v>
      </c>
      <c r="F71">
        <v>-1</v>
      </c>
      <c r="G71">
        <v>-1</v>
      </c>
      <c r="H71">
        <v>-1</v>
      </c>
      <c r="I71">
        <f t="shared" si="8"/>
        <v>0</v>
      </c>
      <c r="J71">
        <f t="shared" si="9"/>
        <v>0</v>
      </c>
      <c r="K71">
        <f t="shared" si="10"/>
        <v>0</v>
      </c>
      <c r="L71">
        <f t="shared" si="11"/>
        <v>3</v>
      </c>
      <c r="M71">
        <f t="shared" si="12"/>
        <v>0</v>
      </c>
      <c r="O71">
        <f t="shared" si="13"/>
        <v>3</v>
      </c>
      <c r="P71">
        <f t="shared" si="14"/>
        <v>6</v>
      </c>
      <c r="Q71">
        <f t="shared" si="15"/>
        <v>1</v>
      </c>
    </row>
    <row r="72" spans="1:17" x14ac:dyDescent="0.2">
      <c r="A72">
        <v>1878</v>
      </c>
      <c r="C72">
        <f>participate1!B72</f>
        <v>3</v>
      </c>
      <c r="D72">
        <f>participate2!B72</f>
        <v>4</v>
      </c>
      <c r="E72">
        <f>participate3!B72</f>
        <v>3</v>
      </c>
      <c r="F72">
        <v>-1</v>
      </c>
      <c r="G72">
        <v>-1</v>
      </c>
      <c r="H72">
        <v>-1</v>
      </c>
      <c r="I72">
        <f t="shared" si="8"/>
        <v>0</v>
      </c>
      <c r="J72">
        <f t="shared" si="9"/>
        <v>0</v>
      </c>
      <c r="K72">
        <f t="shared" si="10"/>
        <v>0</v>
      </c>
      <c r="L72">
        <f t="shared" si="11"/>
        <v>2</v>
      </c>
      <c r="M72">
        <f t="shared" si="12"/>
        <v>1</v>
      </c>
      <c r="O72">
        <f t="shared" si="13"/>
        <v>3</v>
      </c>
      <c r="P72">
        <f t="shared" si="14"/>
        <v>2</v>
      </c>
      <c r="Q72">
        <f t="shared" si="15"/>
        <v>0.33333333333333331</v>
      </c>
    </row>
    <row r="73" spans="1:17" x14ac:dyDescent="0.2">
      <c r="A73">
        <v>1970</v>
      </c>
      <c r="C73">
        <f>participate1!B73</f>
        <v>4</v>
      </c>
      <c r="D73">
        <f>participate2!B73</f>
        <v>4</v>
      </c>
      <c r="E73">
        <f>participate3!B73</f>
        <v>4</v>
      </c>
      <c r="F73">
        <v>-1</v>
      </c>
      <c r="G73">
        <v>-1</v>
      </c>
      <c r="H73">
        <v>-1</v>
      </c>
      <c r="I73">
        <f t="shared" si="8"/>
        <v>0</v>
      </c>
      <c r="J73">
        <f t="shared" si="9"/>
        <v>0</v>
      </c>
      <c r="K73">
        <f t="shared" si="10"/>
        <v>0</v>
      </c>
      <c r="L73">
        <f t="shared" si="11"/>
        <v>0</v>
      </c>
      <c r="M73">
        <f t="shared" si="12"/>
        <v>3</v>
      </c>
      <c r="O73">
        <f t="shared" si="13"/>
        <v>3</v>
      </c>
      <c r="P73">
        <f t="shared" si="14"/>
        <v>6</v>
      </c>
      <c r="Q73">
        <f t="shared" si="15"/>
        <v>1</v>
      </c>
    </row>
    <row r="74" spans="1:17" x14ac:dyDescent="0.2">
      <c r="A74">
        <v>1982</v>
      </c>
      <c r="C74">
        <f>participate1!B74</f>
        <v>3</v>
      </c>
      <c r="D74">
        <f>participate2!B74</f>
        <v>3</v>
      </c>
      <c r="E74">
        <f>participate3!B74</f>
        <v>3</v>
      </c>
      <c r="F74">
        <v>-1</v>
      </c>
      <c r="G74">
        <v>-1</v>
      </c>
      <c r="H74">
        <v>-1</v>
      </c>
      <c r="I74">
        <f t="shared" si="8"/>
        <v>0</v>
      </c>
      <c r="J74">
        <f t="shared" si="9"/>
        <v>0</v>
      </c>
      <c r="K74">
        <f t="shared" si="10"/>
        <v>0</v>
      </c>
      <c r="L74">
        <f t="shared" si="11"/>
        <v>3</v>
      </c>
      <c r="M74">
        <f t="shared" si="12"/>
        <v>0</v>
      </c>
      <c r="O74">
        <f t="shared" si="13"/>
        <v>3</v>
      </c>
      <c r="P74">
        <f t="shared" si="14"/>
        <v>6</v>
      </c>
      <c r="Q74">
        <f t="shared" si="15"/>
        <v>1</v>
      </c>
    </row>
    <row r="75" spans="1:17" x14ac:dyDescent="0.2">
      <c r="A75">
        <v>2002</v>
      </c>
      <c r="C75">
        <f>participate1!B75</f>
        <v>4</v>
      </c>
      <c r="D75">
        <f>participate2!B75</f>
        <v>4</v>
      </c>
      <c r="E75">
        <f>participate3!B75</f>
        <v>4</v>
      </c>
      <c r="F75">
        <v>-1</v>
      </c>
      <c r="G75">
        <v>-1</v>
      </c>
      <c r="H75">
        <v>-1</v>
      </c>
      <c r="I75">
        <f t="shared" si="8"/>
        <v>0</v>
      </c>
      <c r="J75">
        <f t="shared" si="9"/>
        <v>0</v>
      </c>
      <c r="K75">
        <f t="shared" si="10"/>
        <v>0</v>
      </c>
      <c r="L75">
        <f t="shared" si="11"/>
        <v>0</v>
      </c>
      <c r="M75">
        <f t="shared" si="12"/>
        <v>3</v>
      </c>
      <c r="O75">
        <f t="shared" si="13"/>
        <v>3</v>
      </c>
      <c r="P75">
        <f t="shared" si="14"/>
        <v>6</v>
      </c>
      <c r="Q75">
        <f t="shared" si="15"/>
        <v>1</v>
      </c>
    </row>
    <row r="76" spans="1:17" x14ac:dyDescent="0.2">
      <c r="A76">
        <v>2082</v>
      </c>
      <c r="C76">
        <f>participate1!B76</f>
        <v>3</v>
      </c>
      <c r="D76">
        <f>participate2!B76</f>
        <v>3</v>
      </c>
      <c r="E76">
        <f>participate3!B76</f>
        <v>3</v>
      </c>
      <c r="F76">
        <v>-1</v>
      </c>
      <c r="G76">
        <v>-1</v>
      </c>
      <c r="H76">
        <v>-1</v>
      </c>
      <c r="I76">
        <f t="shared" si="8"/>
        <v>0</v>
      </c>
      <c r="J76">
        <f t="shared" si="9"/>
        <v>0</v>
      </c>
      <c r="K76">
        <f t="shared" si="10"/>
        <v>0</v>
      </c>
      <c r="L76">
        <f t="shared" si="11"/>
        <v>3</v>
      </c>
      <c r="M76">
        <f t="shared" si="12"/>
        <v>0</v>
      </c>
      <c r="O76">
        <f t="shared" si="13"/>
        <v>3</v>
      </c>
      <c r="P76">
        <f t="shared" si="14"/>
        <v>6</v>
      </c>
      <c r="Q76">
        <f t="shared" si="15"/>
        <v>1</v>
      </c>
    </row>
    <row r="77" spans="1:17" x14ac:dyDescent="0.2">
      <c r="A77">
        <v>2083</v>
      </c>
      <c r="C77">
        <f>participate1!B77</f>
        <v>3</v>
      </c>
      <c r="D77">
        <f>participate2!B77</f>
        <v>4</v>
      </c>
      <c r="E77">
        <f>participate3!B77</f>
        <v>3</v>
      </c>
      <c r="F77">
        <v>-1</v>
      </c>
      <c r="G77">
        <v>-1</v>
      </c>
      <c r="H77">
        <v>-1</v>
      </c>
      <c r="I77">
        <f t="shared" si="8"/>
        <v>0</v>
      </c>
      <c r="J77">
        <f t="shared" si="9"/>
        <v>0</v>
      </c>
      <c r="K77">
        <f t="shared" si="10"/>
        <v>0</v>
      </c>
      <c r="L77">
        <f t="shared" si="11"/>
        <v>2</v>
      </c>
      <c r="M77">
        <f t="shared" si="12"/>
        <v>1</v>
      </c>
      <c r="O77">
        <f t="shared" si="13"/>
        <v>3</v>
      </c>
      <c r="P77">
        <f t="shared" si="14"/>
        <v>2</v>
      </c>
      <c r="Q77">
        <f t="shared" si="15"/>
        <v>0.33333333333333331</v>
      </c>
    </row>
    <row r="78" spans="1:17" x14ac:dyDescent="0.2">
      <c r="A78">
        <v>2089</v>
      </c>
      <c r="C78">
        <f>participate1!B78</f>
        <v>3</v>
      </c>
      <c r="D78">
        <f>participate2!B78</f>
        <v>2</v>
      </c>
      <c r="E78">
        <f>participate3!B78</f>
        <v>3</v>
      </c>
      <c r="F78">
        <v>-1</v>
      </c>
      <c r="G78">
        <v>-1</v>
      </c>
      <c r="H78">
        <v>-1</v>
      </c>
      <c r="I78">
        <f t="shared" si="8"/>
        <v>0</v>
      </c>
      <c r="J78">
        <f t="shared" si="9"/>
        <v>0</v>
      </c>
      <c r="K78">
        <f t="shared" si="10"/>
        <v>1</v>
      </c>
      <c r="L78">
        <f t="shared" si="11"/>
        <v>2</v>
      </c>
      <c r="M78">
        <f t="shared" si="12"/>
        <v>0</v>
      </c>
      <c r="O78">
        <f t="shared" si="13"/>
        <v>3</v>
      </c>
      <c r="P78">
        <f t="shared" si="14"/>
        <v>2</v>
      </c>
      <c r="Q78">
        <f t="shared" si="15"/>
        <v>0.33333333333333331</v>
      </c>
    </row>
    <row r="79" spans="1:17" x14ac:dyDescent="0.2">
      <c r="A79">
        <v>2095</v>
      </c>
      <c r="C79">
        <f>participate1!B79</f>
        <v>3</v>
      </c>
      <c r="D79">
        <f>participate2!B79</f>
        <v>3</v>
      </c>
      <c r="E79">
        <f>participate3!B79</f>
        <v>3</v>
      </c>
      <c r="F79">
        <v>-1</v>
      </c>
      <c r="G79">
        <v>-1</v>
      </c>
      <c r="H79">
        <v>-1</v>
      </c>
      <c r="I79">
        <f t="shared" si="8"/>
        <v>0</v>
      </c>
      <c r="J79">
        <f t="shared" si="9"/>
        <v>0</v>
      </c>
      <c r="K79">
        <f t="shared" si="10"/>
        <v>0</v>
      </c>
      <c r="L79">
        <f t="shared" si="11"/>
        <v>3</v>
      </c>
      <c r="M79">
        <f t="shared" si="12"/>
        <v>0</v>
      </c>
      <c r="O79">
        <f t="shared" si="13"/>
        <v>3</v>
      </c>
      <c r="P79">
        <f t="shared" si="14"/>
        <v>6</v>
      </c>
      <c r="Q79">
        <f t="shared" si="15"/>
        <v>1</v>
      </c>
    </row>
    <row r="80" spans="1:17" x14ac:dyDescent="0.2">
      <c r="A80">
        <v>2107</v>
      </c>
      <c r="C80">
        <f>participate1!B80</f>
        <v>3</v>
      </c>
      <c r="D80">
        <f>participate2!B80</f>
        <v>3</v>
      </c>
      <c r="E80">
        <f>participate3!B80</f>
        <v>3</v>
      </c>
      <c r="F80">
        <v>-1</v>
      </c>
      <c r="G80">
        <v>-1</v>
      </c>
      <c r="H80">
        <v>-1</v>
      </c>
      <c r="I80">
        <f t="shared" si="8"/>
        <v>0</v>
      </c>
      <c r="J80">
        <f t="shared" si="9"/>
        <v>0</v>
      </c>
      <c r="K80">
        <f t="shared" si="10"/>
        <v>0</v>
      </c>
      <c r="L80">
        <f t="shared" si="11"/>
        <v>3</v>
      </c>
      <c r="M80">
        <f t="shared" si="12"/>
        <v>0</v>
      </c>
      <c r="O80">
        <f t="shared" si="13"/>
        <v>3</v>
      </c>
      <c r="P80">
        <f t="shared" si="14"/>
        <v>6</v>
      </c>
      <c r="Q80">
        <f t="shared" si="15"/>
        <v>1</v>
      </c>
    </row>
    <row r="81" spans="1:17" x14ac:dyDescent="0.2">
      <c r="A81">
        <v>2108</v>
      </c>
      <c r="C81">
        <f>participate1!B81</f>
        <v>3</v>
      </c>
      <c r="D81">
        <f>participate2!B81</f>
        <v>3</v>
      </c>
      <c r="E81">
        <f>participate3!B81</f>
        <v>3</v>
      </c>
      <c r="F81">
        <v>-1</v>
      </c>
      <c r="G81">
        <v>-1</v>
      </c>
      <c r="H81">
        <v>-1</v>
      </c>
      <c r="I81">
        <f t="shared" si="8"/>
        <v>0</v>
      </c>
      <c r="J81">
        <f t="shared" si="9"/>
        <v>0</v>
      </c>
      <c r="K81">
        <f t="shared" si="10"/>
        <v>0</v>
      </c>
      <c r="L81">
        <f t="shared" si="11"/>
        <v>3</v>
      </c>
      <c r="M81">
        <f t="shared" si="12"/>
        <v>0</v>
      </c>
      <c r="O81">
        <f t="shared" si="13"/>
        <v>3</v>
      </c>
      <c r="P81">
        <f t="shared" si="14"/>
        <v>6</v>
      </c>
      <c r="Q81">
        <f t="shared" si="15"/>
        <v>1</v>
      </c>
    </row>
    <row r="82" spans="1:17" x14ac:dyDescent="0.2">
      <c r="A82">
        <v>2144</v>
      </c>
      <c r="C82">
        <f>participate1!B82</f>
        <v>3</v>
      </c>
      <c r="D82">
        <f>participate2!B82</f>
        <v>3</v>
      </c>
      <c r="E82">
        <f>participate3!B82</f>
        <v>3</v>
      </c>
      <c r="F82">
        <v>-1</v>
      </c>
      <c r="G82">
        <v>-1</v>
      </c>
      <c r="H82">
        <v>-1</v>
      </c>
      <c r="I82">
        <f t="shared" si="8"/>
        <v>0</v>
      </c>
      <c r="J82">
        <f t="shared" si="9"/>
        <v>0</v>
      </c>
      <c r="K82">
        <f t="shared" si="10"/>
        <v>0</v>
      </c>
      <c r="L82">
        <f t="shared" si="11"/>
        <v>3</v>
      </c>
      <c r="M82">
        <f t="shared" si="12"/>
        <v>0</v>
      </c>
      <c r="O82">
        <f t="shared" si="13"/>
        <v>3</v>
      </c>
      <c r="P82">
        <f t="shared" si="14"/>
        <v>6</v>
      </c>
      <c r="Q82">
        <f t="shared" si="15"/>
        <v>1</v>
      </c>
    </row>
    <row r="83" spans="1:17" x14ac:dyDescent="0.2">
      <c r="A83">
        <v>2161</v>
      </c>
      <c r="C83">
        <f>participate1!B83</f>
        <v>4</v>
      </c>
      <c r="D83">
        <f>participate2!B83</f>
        <v>4</v>
      </c>
      <c r="E83">
        <f>participate3!B83</f>
        <v>4</v>
      </c>
      <c r="F83">
        <v>-1</v>
      </c>
      <c r="G83">
        <v>-1</v>
      </c>
      <c r="H83">
        <v>-1</v>
      </c>
      <c r="I83">
        <f t="shared" si="8"/>
        <v>0</v>
      </c>
      <c r="J83">
        <f t="shared" si="9"/>
        <v>0</v>
      </c>
      <c r="K83">
        <f t="shared" si="10"/>
        <v>0</v>
      </c>
      <c r="L83">
        <f t="shared" si="11"/>
        <v>0</v>
      </c>
      <c r="M83">
        <f t="shared" si="12"/>
        <v>3</v>
      </c>
      <c r="O83">
        <f t="shared" si="13"/>
        <v>3</v>
      </c>
      <c r="P83">
        <f t="shared" si="14"/>
        <v>6</v>
      </c>
      <c r="Q83">
        <f t="shared" si="15"/>
        <v>1</v>
      </c>
    </row>
    <row r="84" spans="1:17" x14ac:dyDescent="0.2">
      <c r="A84">
        <v>2165</v>
      </c>
      <c r="C84">
        <f>participate1!B84</f>
        <v>3</v>
      </c>
      <c r="D84">
        <f>participate2!B84</f>
        <v>4</v>
      </c>
      <c r="E84">
        <f>participate3!B84</f>
        <v>3</v>
      </c>
      <c r="F84">
        <v>-1</v>
      </c>
      <c r="G84">
        <v>-1</v>
      </c>
      <c r="H84">
        <v>-1</v>
      </c>
      <c r="I84">
        <f t="shared" si="8"/>
        <v>0</v>
      </c>
      <c r="J84">
        <f t="shared" si="9"/>
        <v>0</v>
      </c>
      <c r="K84">
        <f t="shared" si="10"/>
        <v>0</v>
      </c>
      <c r="L84">
        <f t="shared" si="11"/>
        <v>2</v>
      </c>
      <c r="M84">
        <f t="shared" si="12"/>
        <v>1</v>
      </c>
      <c r="O84">
        <f t="shared" si="13"/>
        <v>3</v>
      </c>
      <c r="P84">
        <f t="shared" si="14"/>
        <v>2</v>
      </c>
      <c r="Q84">
        <f t="shared" si="15"/>
        <v>0.33333333333333331</v>
      </c>
    </row>
    <row r="85" spans="1:17" x14ac:dyDescent="0.2">
      <c r="A85">
        <v>2171</v>
      </c>
      <c r="C85">
        <f>participate1!B85</f>
        <v>3</v>
      </c>
      <c r="D85">
        <f>participate2!B85</f>
        <v>3</v>
      </c>
      <c r="E85">
        <f>participate3!B85</f>
        <v>3</v>
      </c>
      <c r="F85">
        <v>-1</v>
      </c>
      <c r="G85">
        <v>-1</v>
      </c>
      <c r="H85">
        <v>-1</v>
      </c>
      <c r="I85">
        <f t="shared" si="8"/>
        <v>0</v>
      </c>
      <c r="J85">
        <f t="shared" si="9"/>
        <v>0</v>
      </c>
      <c r="K85">
        <f t="shared" si="10"/>
        <v>0</v>
      </c>
      <c r="L85">
        <f t="shared" si="11"/>
        <v>3</v>
      </c>
      <c r="M85">
        <f t="shared" si="12"/>
        <v>0</v>
      </c>
      <c r="O85">
        <f t="shared" si="13"/>
        <v>3</v>
      </c>
      <c r="P85">
        <f t="shared" si="14"/>
        <v>6</v>
      </c>
      <c r="Q85">
        <f t="shared" si="15"/>
        <v>1</v>
      </c>
    </row>
    <row r="86" spans="1:17" x14ac:dyDescent="0.2">
      <c r="A86">
        <v>2189</v>
      </c>
      <c r="C86">
        <f>participate1!B86</f>
        <v>3</v>
      </c>
      <c r="D86">
        <f>participate2!B86</f>
        <v>3</v>
      </c>
      <c r="E86">
        <f>participate3!B86</f>
        <v>3</v>
      </c>
      <c r="F86">
        <v>-1</v>
      </c>
      <c r="G86">
        <v>-1</v>
      </c>
      <c r="H86">
        <v>-1</v>
      </c>
      <c r="I86">
        <f t="shared" si="8"/>
        <v>0</v>
      </c>
      <c r="J86">
        <f t="shared" si="9"/>
        <v>0</v>
      </c>
      <c r="K86">
        <f t="shared" si="10"/>
        <v>0</v>
      </c>
      <c r="L86">
        <f t="shared" si="11"/>
        <v>3</v>
      </c>
      <c r="M86">
        <f t="shared" si="12"/>
        <v>0</v>
      </c>
      <c r="O86">
        <f t="shared" si="13"/>
        <v>3</v>
      </c>
      <c r="P86">
        <f t="shared" si="14"/>
        <v>6</v>
      </c>
      <c r="Q86">
        <f t="shared" si="15"/>
        <v>1</v>
      </c>
    </row>
    <row r="87" spans="1:17" x14ac:dyDescent="0.2">
      <c r="A87">
        <v>2191</v>
      </c>
      <c r="C87">
        <f>participate1!B87</f>
        <v>3</v>
      </c>
      <c r="D87">
        <f>participate2!B87</f>
        <v>3</v>
      </c>
      <c r="E87">
        <f>participate3!B87</f>
        <v>3</v>
      </c>
      <c r="F87">
        <v>-1</v>
      </c>
      <c r="G87">
        <v>-1</v>
      </c>
      <c r="H87">
        <v>-1</v>
      </c>
      <c r="I87">
        <f t="shared" si="8"/>
        <v>0</v>
      </c>
      <c r="J87">
        <f t="shared" si="9"/>
        <v>0</v>
      </c>
      <c r="K87">
        <f t="shared" si="10"/>
        <v>0</v>
      </c>
      <c r="L87">
        <f t="shared" si="11"/>
        <v>3</v>
      </c>
      <c r="M87">
        <f t="shared" si="12"/>
        <v>0</v>
      </c>
      <c r="O87">
        <f t="shared" si="13"/>
        <v>3</v>
      </c>
      <c r="P87">
        <f t="shared" si="14"/>
        <v>6</v>
      </c>
      <c r="Q87">
        <f t="shared" si="15"/>
        <v>1</v>
      </c>
    </row>
    <row r="88" spans="1:17" x14ac:dyDescent="0.2">
      <c r="A88">
        <v>2192</v>
      </c>
      <c r="C88">
        <f>participate1!B88</f>
        <v>3</v>
      </c>
      <c r="D88">
        <f>participate2!B88</f>
        <v>3</v>
      </c>
      <c r="E88">
        <f>participate3!B88</f>
        <v>3</v>
      </c>
      <c r="F88">
        <v>-1</v>
      </c>
      <c r="G88">
        <v>-1</v>
      </c>
      <c r="H88">
        <v>-1</v>
      </c>
      <c r="I88">
        <f t="shared" si="8"/>
        <v>0</v>
      </c>
      <c r="J88">
        <f t="shared" si="9"/>
        <v>0</v>
      </c>
      <c r="K88">
        <f t="shared" si="10"/>
        <v>0</v>
      </c>
      <c r="L88">
        <f t="shared" si="11"/>
        <v>3</v>
      </c>
      <c r="M88">
        <f t="shared" si="12"/>
        <v>0</v>
      </c>
      <c r="O88">
        <f t="shared" si="13"/>
        <v>3</v>
      </c>
      <c r="P88">
        <f t="shared" si="14"/>
        <v>6</v>
      </c>
      <c r="Q88">
        <f t="shared" si="15"/>
        <v>1</v>
      </c>
    </row>
    <row r="89" spans="1:17" x14ac:dyDescent="0.2">
      <c r="A89">
        <v>2200</v>
      </c>
      <c r="C89">
        <f>participate1!B89</f>
        <v>3</v>
      </c>
      <c r="D89">
        <f>participate2!B89</f>
        <v>4</v>
      </c>
      <c r="E89">
        <f>participate3!B89</f>
        <v>3</v>
      </c>
      <c r="F89">
        <v>-1</v>
      </c>
      <c r="G89">
        <v>-1</v>
      </c>
      <c r="H89">
        <v>-1</v>
      </c>
      <c r="I89">
        <f t="shared" si="8"/>
        <v>0</v>
      </c>
      <c r="J89">
        <f t="shared" si="9"/>
        <v>0</v>
      </c>
      <c r="K89">
        <f t="shared" si="10"/>
        <v>0</v>
      </c>
      <c r="L89">
        <f t="shared" si="11"/>
        <v>2</v>
      </c>
      <c r="M89">
        <f t="shared" si="12"/>
        <v>1</v>
      </c>
      <c r="O89">
        <f t="shared" si="13"/>
        <v>3</v>
      </c>
      <c r="P89">
        <f t="shared" si="14"/>
        <v>2</v>
      </c>
      <c r="Q89">
        <f t="shared" si="15"/>
        <v>0.33333333333333331</v>
      </c>
    </row>
    <row r="90" spans="1:17" x14ac:dyDescent="0.2">
      <c r="A90">
        <v>2203</v>
      </c>
      <c r="C90">
        <f>participate1!B90</f>
        <v>3</v>
      </c>
      <c r="D90">
        <f>participate2!B90</f>
        <v>3</v>
      </c>
      <c r="E90">
        <f>participate3!B90</f>
        <v>3</v>
      </c>
      <c r="F90">
        <v>-1</v>
      </c>
      <c r="G90">
        <v>-1</v>
      </c>
      <c r="H90">
        <v>-1</v>
      </c>
      <c r="I90">
        <f t="shared" si="8"/>
        <v>0</v>
      </c>
      <c r="J90">
        <f t="shared" si="9"/>
        <v>0</v>
      </c>
      <c r="K90">
        <f t="shared" si="10"/>
        <v>0</v>
      </c>
      <c r="L90">
        <f t="shared" si="11"/>
        <v>3</v>
      </c>
      <c r="M90">
        <f t="shared" si="12"/>
        <v>0</v>
      </c>
      <c r="O90">
        <f t="shared" si="13"/>
        <v>3</v>
      </c>
      <c r="P90">
        <f t="shared" si="14"/>
        <v>6</v>
      </c>
      <c r="Q90">
        <f t="shared" si="15"/>
        <v>1</v>
      </c>
    </row>
    <row r="91" spans="1:17" x14ac:dyDescent="0.2">
      <c r="A91">
        <v>2209</v>
      </c>
      <c r="C91">
        <f>participate1!B91</f>
        <v>3</v>
      </c>
      <c r="D91">
        <f>participate2!B91</f>
        <v>3</v>
      </c>
      <c r="E91">
        <f>participate3!B91</f>
        <v>3</v>
      </c>
      <c r="F91">
        <v>-1</v>
      </c>
      <c r="G91">
        <v>-1</v>
      </c>
      <c r="H91">
        <v>-1</v>
      </c>
      <c r="I91">
        <f t="shared" si="8"/>
        <v>0</v>
      </c>
      <c r="J91">
        <f t="shared" si="9"/>
        <v>0</v>
      </c>
      <c r="K91">
        <f t="shared" si="10"/>
        <v>0</v>
      </c>
      <c r="L91">
        <f t="shared" si="11"/>
        <v>3</v>
      </c>
      <c r="M91">
        <f t="shared" si="12"/>
        <v>0</v>
      </c>
      <c r="O91">
        <f t="shared" si="13"/>
        <v>3</v>
      </c>
      <c r="P91">
        <f t="shared" si="14"/>
        <v>6</v>
      </c>
      <c r="Q91">
        <f t="shared" si="15"/>
        <v>1</v>
      </c>
    </row>
    <row r="92" spans="1:17" x14ac:dyDescent="0.2">
      <c r="A92">
        <v>2227</v>
      </c>
      <c r="C92">
        <f>participate1!B92</f>
        <v>4</v>
      </c>
      <c r="D92">
        <f>participate2!B92</f>
        <v>4</v>
      </c>
      <c r="E92">
        <f>participate3!B92</f>
        <v>4</v>
      </c>
      <c r="F92">
        <v>-1</v>
      </c>
      <c r="G92">
        <v>-1</v>
      </c>
      <c r="H92">
        <v>-1</v>
      </c>
      <c r="I92">
        <f t="shared" si="8"/>
        <v>0</v>
      </c>
      <c r="J92">
        <f t="shared" si="9"/>
        <v>0</v>
      </c>
      <c r="K92">
        <f t="shared" si="10"/>
        <v>0</v>
      </c>
      <c r="L92">
        <f t="shared" si="11"/>
        <v>0</v>
      </c>
      <c r="M92">
        <f t="shared" si="12"/>
        <v>3</v>
      </c>
      <c r="O92">
        <f t="shared" si="13"/>
        <v>3</v>
      </c>
      <c r="P92">
        <f t="shared" si="14"/>
        <v>6</v>
      </c>
      <c r="Q92">
        <f t="shared" si="15"/>
        <v>1</v>
      </c>
    </row>
    <row r="93" spans="1:17" x14ac:dyDescent="0.2">
      <c r="A93">
        <v>2241</v>
      </c>
      <c r="C93">
        <f>participate1!B93</f>
        <v>3</v>
      </c>
      <c r="D93">
        <f>participate2!B93</f>
        <v>4</v>
      </c>
      <c r="E93">
        <f>participate3!B93</f>
        <v>3</v>
      </c>
      <c r="F93">
        <v>-1</v>
      </c>
      <c r="G93">
        <v>-1</v>
      </c>
      <c r="H93">
        <v>-1</v>
      </c>
      <c r="I93">
        <f t="shared" si="8"/>
        <v>0</v>
      </c>
      <c r="J93">
        <f t="shared" si="9"/>
        <v>0</v>
      </c>
      <c r="K93">
        <f t="shared" si="10"/>
        <v>0</v>
      </c>
      <c r="L93">
        <f t="shared" si="11"/>
        <v>2</v>
      </c>
      <c r="M93">
        <f t="shared" si="12"/>
        <v>1</v>
      </c>
      <c r="O93">
        <f t="shared" si="13"/>
        <v>3</v>
      </c>
      <c r="P93">
        <f t="shared" si="14"/>
        <v>2</v>
      </c>
      <c r="Q93">
        <f t="shared" si="15"/>
        <v>0.33333333333333331</v>
      </c>
    </row>
    <row r="94" spans="1:17" x14ac:dyDescent="0.2">
      <c r="A94">
        <v>2245</v>
      </c>
      <c r="C94">
        <f>participate1!B94</f>
        <v>3</v>
      </c>
      <c r="D94">
        <f>participate2!B94</f>
        <v>3</v>
      </c>
      <c r="E94">
        <f>participate3!B94</f>
        <v>4</v>
      </c>
      <c r="F94">
        <v>-1</v>
      </c>
      <c r="G94">
        <v>-1</v>
      </c>
      <c r="H94">
        <v>-1</v>
      </c>
      <c r="I94">
        <f t="shared" si="8"/>
        <v>0</v>
      </c>
      <c r="J94">
        <f t="shared" si="9"/>
        <v>0</v>
      </c>
      <c r="K94">
        <f t="shared" si="10"/>
        <v>0</v>
      </c>
      <c r="L94">
        <f t="shared" si="11"/>
        <v>2</v>
      </c>
      <c r="M94">
        <f t="shared" si="12"/>
        <v>1</v>
      </c>
      <c r="O94">
        <f t="shared" si="13"/>
        <v>3</v>
      </c>
      <c r="P94">
        <f t="shared" si="14"/>
        <v>2</v>
      </c>
      <c r="Q94">
        <f t="shared" si="15"/>
        <v>0.33333333333333331</v>
      </c>
    </row>
    <row r="95" spans="1:17" x14ac:dyDescent="0.2">
      <c r="A95">
        <v>2248</v>
      </c>
      <c r="C95">
        <f>participate1!B95</f>
        <v>4</v>
      </c>
      <c r="D95">
        <f>participate2!B95</f>
        <v>4</v>
      </c>
      <c r="E95">
        <f>participate3!B95</f>
        <v>4</v>
      </c>
      <c r="F95">
        <v>-1</v>
      </c>
      <c r="G95">
        <v>-1</v>
      </c>
      <c r="H95">
        <v>-1</v>
      </c>
      <c r="I95">
        <f t="shared" si="8"/>
        <v>0</v>
      </c>
      <c r="J95">
        <f t="shared" si="9"/>
        <v>0</v>
      </c>
      <c r="K95">
        <f t="shared" si="10"/>
        <v>0</v>
      </c>
      <c r="L95">
        <f t="shared" si="11"/>
        <v>0</v>
      </c>
      <c r="M95">
        <f t="shared" si="12"/>
        <v>3</v>
      </c>
      <c r="O95">
        <f t="shared" si="13"/>
        <v>3</v>
      </c>
      <c r="P95">
        <f t="shared" si="14"/>
        <v>6</v>
      </c>
      <c r="Q95">
        <f t="shared" si="15"/>
        <v>1</v>
      </c>
    </row>
    <row r="96" spans="1:17" x14ac:dyDescent="0.2">
      <c r="A96">
        <v>2250</v>
      </c>
      <c r="C96">
        <f>participate1!B96</f>
        <v>3</v>
      </c>
      <c r="D96">
        <f>participate2!B96</f>
        <v>3</v>
      </c>
      <c r="E96">
        <f>participate3!B96</f>
        <v>3</v>
      </c>
      <c r="F96">
        <v>-1</v>
      </c>
      <c r="G96">
        <v>-1</v>
      </c>
      <c r="H96">
        <v>-1</v>
      </c>
      <c r="I96">
        <f t="shared" si="8"/>
        <v>0</v>
      </c>
      <c r="J96">
        <f t="shared" si="9"/>
        <v>0</v>
      </c>
      <c r="K96">
        <f t="shared" si="10"/>
        <v>0</v>
      </c>
      <c r="L96">
        <f t="shared" si="11"/>
        <v>3</v>
      </c>
      <c r="M96">
        <f t="shared" si="12"/>
        <v>0</v>
      </c>
      <c r="O96">
        <f t="shared" si="13"/>
        <v>3</v>
      </c>
      <c r="P96">
        <f t="shared" si="14"/>
        <v>6</v>
      </c>
      <c r="Q96">
        <f t="shared" si="15"/>
        <v>1</v>
      </c>
    </row>
    <row r="97" spans="1:17" x14ac:dyDescent="0.2">
      <c r="A97">
        <v>2262</v>
      </c>
      <c r="C97">
        <f>participate1!B97</f>
        <v>3</v>
      </c>
      <c r="D97">
        <f>participate2!B97</f>
        <v>3</v>
      </c>
      <c r="E97">
        <f>participate3!B97</f>
        <v>3</v>
      </c>
      <c r="F97">
        <v>-1</v>
      </c>
      <c r="G97">
        <v>-1</v>
      </c>
      <c r="H97">
        <v>-1</v>
      </c>
      <c r="I97">
        <f t="shared" si="8"/>
        <v>0</v>
      </c>
      <c r="J97">
        <f t="shared" si="9"/>
        <v>0</v>
      </c>
      <c r="K97">
        <f t="shared" si="10"/>
        <v>0</v>
      </c>
      <c r="L97">
        <f t="shared" si="11"/>
        <v>3</v>
      </c>
      <c r="M97">
        <f t="shared" si="12"/>
        <v>0</v>
      </c>
      <c r="O97">
        <f t="shared" si="13"/>
        <v>3</v>
      </c>
      <c r="P97">
        <f t="shared" si="14"/>
        <v>6</v>
      </c>
      <c r="Q97">
        <f t="shared" si="15"/>
        <v>1</v>
      </c>
    </row>
    <row r="98" spans="1:17" x14ac:dyDescent="0.2">
      <c r="A98">
        <v>2265</v>
      </c>
      <c r="C98">
        <f>participate1!B98</f>
        <v>3</v>
      </c>
      <c r="D98">
        <f>participate2!B98</f>
        <v>3</v>
      </c>
      <c r="E98">
        <f>participate3!B98</f>
        <v>3</v>
      </c>
      <c r="F98">
        <v>-1</v>
      </c>
      <c r="G98">
        <v>-1</v>
      </c>
      <c r="H98">
        <v>-1</v>
      </c>
      <c r="I98">
        <f t="shared" si="8"/>
        <v>0</v>
      </c>
      <c r="J98">
        <f t="shared" si="9"/>
        <v>0</v>
      </c>
      <c r="K98">
        <f t="shared" si="10"/>
        <v>0</v>
      </c>
      <c r="L98">
        <f t="shared" si="11"/>
        <v>3</v>
      </c>
      <c r="M98">
        <f t="shared" si="12"/>
        <v>0</v>
      </c>
      <c r="O98">
        <f t="shared" si="13"/>
        <v>3</v>
      </c>
      <c r="P98">
        <f t="shared" si="14"/>
        <v>6</v>
      </c>
      <c r="Q98">
        <f t="shared" si="15"/>
        <v>1</v>
      </c>
    </row>
    <row r="99" spans="1:17" x14ac:dyDescent="0.2">
      <c r="A99">
        <v>2322</v>
      </c>
      <c r="C99">
        <f>participate1!B99</f>
        <v>3</v>
      </c>
      <c r="D99">
        <f>participate2!B99</f>
        <v>3</v>
      </c>
      <c r="E99">
        <f>participate3!B99</f>
        <v>3</v>
      </c>
      <c r="F99">
        <v>-1</v>
      </c>
      <c r="G99">
        <v>-1</v>
      </c>
      <c r="H99">
        <v>-1</v>
      </c>
      <c r="I99">
        <f t="shared" si="8"/>
        <v>0</v>
      </c>
      <c r="J99">
        <f t="shared" si="9"/>
        <v>0</v>
      </c>
      <c r="K99">
        <f t="shared" si="10"/>
        <v>0</v>
      </c>
      <c r="L99">
        <f t="shared" si="11"/>
        <v>3</v>
      </c>
      <c r="M99">
        <f t="shared" si="12"/>
        <v>0</v>
      </c>
      <c r="O99">
        <f t="shared" si="13"/>
        <v>3</v>
      </c>
      <c r="P99">
        <f t="shared" si="14"/>
        <v>6</v>
      </c>
      <c r="Q99">
        <f t="shared" si="15"/>
        <v>1</v>
      </c>
    </row>
    <row r="100" spans="1:17" x14ac:dyDescent="0.2">
      <c r="A100">
        <v>2380</v>
      </c>
      <c r="C100">
        <f>participate1!B100</f>
        <v>3</v>
      </c>
      <c r="D100">
        <f>participate2!B100</f>
        <v>3</v>
      </c>
      <c r="E100">
        <f>participate3!B100</f>
        <v>3</v>
      </c>
      <c r="F100">
        <v>-1</v>
      </c>
      <c r="G100">
        <v>-1</v>
      </c>
      <c r="H100">
        <v>-1</v>
      </c>
      <c r="I100">
        <f t="shared" si="8"/>
        <v>0</v>
      </c>
      <c r="J100">
        <f t="shared" si="9"/>
        <v>0</v>
      </c>
      <c r="K100">
        <f t="shared" si="10"/>
        <v>0</v>
      </c>
      <c r="L100">
        <f t="shared" si="11"/>
        <v>3</v>
      </c>
      <c r="M100">
        <f t="shared" si="12"/>
        <v>0</v>
      </c>
      <c r="O100">
        <f t="shared" si="13"/>
        <v>3</v>
      </c>
      <c r="P100">
        <f t="shared" si="14"/>
        <v>6</v>
      </c>
      <c r="Q100">
        <f t="shared" si="15"/>
        <v>1</v>
      </c>
    </row>
    <row r="101" spans="1:17" x14ac:dyDescent="0.2">
      <c r="A101">
        <v>2409</v>
      </c>
      <c r="C101">
        <f>participate1!B101</f>
        <v>3</v>
      </c>
      <c r="D101">
        <f>participate2!B101</f>
        <v>4</v>
      </c>
      <c r="E101">
        <f>participate3!B101</f>
        <v>3</v>
      </c>
      <c r="F101">
        <v>-1</v>
      </c>
      <c r="G101">
        <v>-1</v>
      </c>
      <c r="H101">
        <v>-1</v>
      </c>
      <c r="I101">
        <f t="shared" si="8"/>
        <v>0</v>
      </c>
      <c r="J101">
        <f t="shared" si="9"/>
        <v>0</v>
      </c>
      <c r="K101">
        <f t="shared" si="10"/>
        <v>0</v>
      </c>
      <c r="L101">
        <f t="shared" si="11"/>
        <v>2</v>
      </c>
      <c r="M101">
        <f t="shared" si="12"/>
        <v>1</v>
      </c>
      <c r="O101">
        <f t="shared" si="13"/>
        <v>3</v>
      </c>
      <c r="P101">
        <f t="shared" si="14"/>
        <v>2</v>
      </c>
      <c r="Q101">
        <f t="shared" si="15"/>
        <v>0.33333333333333331</v>
      </c>
    </row>
    <row r="102" spans="1:17" x14ac:dyDescent="0.2">
      <c r="A102">
        <v>2425</v>
      </c>
      <c r="C102">
        <f>participate1!B102</f>
        <v>4</v>
      </c>
      <c r="D102">
        <f>participate2!B102</f>
        <v>4</v>
      </c>
      <c r="E102">
        <f>participate3!B102</f>
        <v>4</v>
      </c>
      <c r="F102">
        <v>-1</v>
      </c>
      <c r="G102">
        <v>-1</v>
      </c>
      <c r="H102">
        <v>-1</v>
      </c>
      <c r="I102">
        <f t="shared" si="8"/>
        <v>0</v>
      </c>
      <c r="J102">
        <f t="shared" si="9"/>
        <v>0</v>
      </c>
      <c r="K102">
        <f t="shared" si="10"/>
        <v>0</v>
      </c>
      <c r="L102">
        <f t="shared" si="11"/>
        <v>0</v>
      </c>
      <c r="M102">
        <f t="shared" si="12"/>
        <v>3</v>
      </c>
      <c r="O102">
        <f t="shared" si="13"/>
        <v>3</v>
      </c>
      <c r="P102">
        <f t="shared" si="14"/>
        <v>6</v>
      </c>
      <c r="Q102">
        <f t="shared" si="15"/>
        <v>1</v>
      </c>
    </row>
    <row r="103" spans="1:17" x14ac:dyDescent="0.2">
      <c r="A103">
        <v>2446</v>
      </c>
      <c r="C103">
        <f>participate1!B103</f>
        <v>4</v>
      </c>
      <c r="D103">
        <f>participate2!B103</f>
        <v>3</v>
      </c>
      <c r="E103">
        <f>participate3!B103</f>
        <v>3</v>
      </c>
      <c r="F103">
        <v>-1</v>
      </c>
      <c r="G103">
        <v>-1</v>
      </c>
      <c r="H103">
        <v>-1</v>
      </c>
      <c r="I103">
        <f t="shared" si="8"/>
        <v>0</v>
      </c>
      <c r="J103">
        <f t="shared" si="9"/>
        <v>0</v>
      </c>
      <c r="K103">
        <f t="shared" si="10"/>
        <v>0</v>
      </c>
      <c r="L103">
        <f t="shared" si="11"/>
        <v>2</v>
      </c>
      <c r="M103">
        <f t="shared" si="12"/>
        <v>1</v>
      </c>
      <c r="O103">
        <f t="shared" si="13"/>
        <v>3</v>
      </c>
      <c r="P103">
        <f t="shared" si="14"/>
        <v>2</v>
      </c>
      <c r="Q103">
        <f t="shared" si="15"/>
        <v>0.33333333333333331</v>
      </c>
    </row>
    <row r="104" spans="1:17" x14ac:dyDescent="0.2">
      <c r="A104">
        <v>2457</v>
      </c>
      <c r="C104">
        <f>participate1!B104</f>
        <v>3</v>
      </c>
      <c r="D104">
        <f>participate2!B104</f>
        <v>4</v>
      </c>
      <c r="E104">
        <f>participate3!B104</f>
        <v>3</v>
      </c>
      <c r="F104">
        <v>-1</v>
      </c>
      <c r="G104">
        <v>-1</v>
      </c>
      <c r="H104">
        <v>-1</v>
      </c>
      <c r="I104">
        <f t="shared" si="8"/>
        <v>0</v>
      </c>
      <c r="J104">
        <f t="shared" si="9"/>
        <v>0</v>
      </c>
      <c r="K104">
        <f t="shared" si="10"/>
        <v>0</v>
      </c>
      <c r="L104">
        <f t="shared" si="11"/>
        <v>2</v>
      </c>
      <c r="M104">
        <f t="shared" si="12"/>
        <v>1</v>
      </c>
      <c r="O104">
        <f t="shared" si="13"/>
        <v>3</v>
      </c>
      <c r="P104">
        <f t="shared" si="14"/>
        <v>2</v>
      </c>
      <c r="Q104">
        <f t="shared" si="15"/>
        <v>0.33333333333333331</v>
      </c>
    </row>
    <row r="105" spans="1:17" x14ac:dyDescent="0.2">
      <c r="A105">
        <v>2470</v>
      </c>
      <c r="C105">
        <f>participate1!B105</f>
        <v>3</v>
      </c>
      <c r="D105">
        <f>participate2!B105</f>
        <v>3</v>
      </c>
      <c r="E105">
        <f>participate3!B105</f>
        <v>3</v>
      </c>
      <c r="F105">
        <v>-1</v>
      </c>
      <c r="G105">
        <v>-1</v>
      </c>
      <c r="H105">
        <v>-1</v>
      </c>
      <c r="I105">
        <f t="shared" si="8"/>
        <v>0</v>
      </c>
      <c r="J105">
        <f t="shared" si="9"/>
        <v>0</v>
      </c>
      <c r="K105">
        <f t="shared" si="10"/>
        <v>0</v>
      </c>
      <c r="L105">
        <f t="shared" si="11"/>
        <v>3</v>
      </c>
      <c r="M105">
        <f t="shared" si="12"/>
        <v>0</v>
      </c>
      <c r="O105">
        <f t="shared" si="13"/>
        <v>3</v>
      </c>
      <c r="P105">
        <f t="shared" si="14"/>
        <v>6</v>
      </c>
      <c r="Q105">
        <f t="shared" si="15"/>
        <v>1</v>
      </c>
    </row>
    <row r="106" spans="1:17" x14ac:dyDescent="0.2">
      <c r="A106">
        <v>2475</v>
      </c>
      <c r="C106">
        <f>participate1!B106</f>
        <v>3</v>
      </c>
      <c r="D106">
        <f>participate2!B106</f>
        <v>3</v>
      </c>
      <c r="E106">
        <f>participate3!B106</f>
        <v>3</v>
      </c>
      <c r="F106">
        <v>-1</v>
      </c>
      <c r="G106">
        <v>-1</v>
      </c>
      <c r="H106">
        <v>-1</v>
      </c>
      <c r="I106">
        <f t="shared" si="8"/>
        <v>0</v>
      </c>
      <c r="J106">
        <f t="shared" si="9"/>
        <v>0</v>
      </c>
      <c r="K106">
        <f t="shared" si="10"/>
        <v>0</v>
      </c>
      <c r="L106">
        <f t="shared" si="11"/>
        <v>3</v>
      </c>
      <c r="M106">
        <f t="shared" si="12"/>
        <v>0</v>
      </c>
      <c r="O106">
        <f t="shared" si="13"/>
        <v>3</v>
      </c>
      <c r="P106">
        <f t="shared" si="14"/>
        <v>6</v>
      </c>
      <c r="Q106">
        <f t="shared" si="15"/>
        <v>1</v>
      </c>
    </row>
    <row r="107" spans="1:17" x14ac:dyDescent="0.2">
      <c r="A107">
        <v>2517</v>
      </c>
      <c r="C107">
        <f>participate1!B107</f>
        <v>3</v>
      </c>
      <c r="D107">
        <f>participate2!B107</f>
        <v>3</v>
      </c>
      <c r="E107">
        <f>participate3!B107</f>
        <v>3</v>
      </c>
      <c r="F107">
        <v>-1</v>
      </c>
      <c r="G107">
        <v>-1</v>
      </c>
      <c r="H107">
        <v>-1</v>
      </c>
      <c r="I107">
        <f t="shared" si="8"/>
        <v>0</v>
      </c>
      <c r="J107">
        <f t="shared" si="9"/>
        <v>0</v>
      </c>
      <c r="K107">
        <f t="shared" si="10"/>
        <v>0</v>
      </c>
      <c r="L107">
        <f t="shared" si="11"/>
        <v>3</v>
      </c>
      <c r="M107">
        <f t="shared" si="12"/>
        <v>0</v>
      </c>
      <c r="O107">
        <f t="shared" si="13"/>
        <v>3</v>
      </c>
      <c r="P107">
        <f t="shared" si="14"/>
        <v>6</v>
      </c>
      <c r="Q107">
        <f t="shared" si="15"/>
        <v>1</v>
      </c>
    </row>
    <row r="108" spans="1:17" x14ac:dyDescent="0.2">
      <c r="A108">
        <v>2526</v>
      </c>
      <c r="C108">
        <f>participate1!B108</f>
        <v>3</v>
      </c>
      <c r="D108">
        <f>participate2!B108</f>
        <v>3</v>
      </c>
      <c r="E108">
        <f>participate3!B108</f>
        <v>3</v>
      </c>
      <c r="F108">
        <v>-1</v>
      </c>
      <c r="G108">
        <v>-1</v>
      </c>
      <c r="H108">
        <v>-1</v>
      </c>
      <c r="I108">
        <f t="shared" si="8"/>
        <v>0</v>
      </c>
      <c r="J108">
        <f t="shared" si="9"/>
        <v>0</v>
      </c>
      <c r="K108">
        <f t="shared" si="10"/>
        <v>0</v>
      </c>
      <c r="L108">
        <f t="shared" si="11"/>
        <v>3</v>
      </c>
      <c r="M108">
        <f t="shared" si="12"/>
        <v>0</v>
      </c>
      <c r="O108">
        <f t="shared" si="13"/>
        <v>3</v>
      </c>
      <c r="P108">
        <f t="shared" si="14"/>
        <v>6</v>
      </c>
      <c r="Q108">
        <f t="shared" si="15"/>
        <v>1</v>
      </c>
    </row>
    <row r="109" spans="1:17" x14ac:dyDescent="0.2">
      <c r="A109">
        <v>2541</v>
      </c>
      <c r="C109">
        <f>participate1!B109</f>
        <v>3</v>
      </c>
      <c r="D109">
        <f>participate2!B109</f>
        <v>3</v>
      </c>
      <c r="E109">
        <f>participate3!B109</f>
        <v>3</v>
      </c>
      <c r="F109">
        <v>-1</v>
      </c>
      <c r="G109">
        <v>-1</v>
      </c>
      <c r="H109">
        <v>-1</v>
      </c>
      <c r="I109">
        <f t="shared" si="8"/>
        <v>0</v>
      </c>
      <c r="J109">
        <f t="shared" si="9"/>
        <v>0</v>
      </c>
      <c r="K109">
        <f t="shared" si="10"/>
        <v>0</v>
      </c>
      <c r="L109">
        <f t="shared" si="11"/>
        <v>3</v>
      </c>
      <c r="M109">
        <f t="shared" si="12"/>
        <v>0</v>
      </c>
      <c r="O109">
        <f t="shared" si="13"/>
        <v>3</v>
      </c>
      <c r="P109">
        <f t="shared" si="14"/>
        <v>6</v>
      </c>
      <c r="Q109">
        <f t="shared" si="15"/>
        <v>1</v>
      </c>
    </row>
    <row r="110" spans="1:17" x14ac:dyDescent="0.2">
      <c r="A110">
        <v>2542</v>
      </c>
      <c r="C110">
        <f>participate1!B110</f>
        <v>3</v>
      </c>
      <c r="D110">
        <f>participate2!B110</f>
        <v>3</v>
      </c>
      <c r="E110">
        <f>participate3!B110</f>
        <v>3</v>
      </c>
      <c r="F110">
        <v>-1</v>
      </c>
      <c r="G110">
        <v>-1</v>
      </c>
      <c r="H110">
        <v>-1</v>
      </c>
      <c r="I110">
        <f t="shared" si="8"/>
        <v>0</v>
      </c>
      <c r="J110">
        <f t="shared" si="9"/>
        <v>0</v>
      </c>
      <c r="K110">
        <f t="shared" si="10"/>
        <v>0</v>
      </c>
      <c r="L110">
        <f t="shared" si="11"/>
        <v>3</v>
      </c>
      <c r="M110">
        <f t="shared" si="12"/>
        <v>0</v>
      </c>
      <c r="O110">
        <f t="shared" si="13"/>
        <v>3</v>
      </c>
      <c r="P110">
        <f t="shared" si="14"/>
        <v>6</v>
      </c>
      <c r="Q110">
        <f t="shared" si="15"/>
        <v>1</v>
      </c>
    </row>
    <row r="111" spans="1:17" x14ac:dyDescent="0.2">
      <c r="A111">
        <v>2545</v>
      </c>
      <c r="C111">
        <f>participate1!B111</f>
        <v>3</v>
      </c>
      <c r="D111">
        <f>participate2!B111</f>
        <v>3</v>
      </c>
      <c r="E111">
        <f>participate3!B111</f>
        <v>3</v>
      </c>
      <c r="F111">
        <v>-1</v>
      </c>
      <c r="G111">
        <v>-1</v>
      </c>
      <c r="H111">
        <v>-1</v>
      </c>
      <c r="I111">
        <f t="shared" si="8"/>
        <v>0</v>
      </c>
      <c r="J111">
        <f t="shared" si="9"/>
        <v>0</v>
      </c>
      <c r="K111">
        <f t="shared" si="10"/>
        <v>0</v>
      </c>
      <c r="L111">
        <f t="shared" si="11"/>
        <v>3</v>
      </c>
      <c r="M111">
        <f t="shared" si="12"/>
        <v>0</v>
      </c>
      <c r="O111">
        <f t="shared" si="13"/>
        <v>3</v>
      </c>
      <c r="P111">
        <f t="shared" si="14"/>
        <v>6</v>
      </c>
      <c r="Q111">
        <f t="shared" si="15"/>
        <v>1</v>
      </c>
    </row>
    <row r="112" spans="1:17" x14ac:dyDescent="0.2">
      <c r="A112">
        <v>2547</v>
      </c>
      <c r="C112">
        <f>participate1!B112</f>
        <v>3</v>
      </c>
      <c r="D112">
        <f>participate2!B112</f>
        <v>3</v>
      </c>
      <c r="E112">
        <f>participate3!B112</f>
        <v>3</v>
      </c>
      <c r="F112">
        <v>-1</v>
      </c>
      <c r="G112">
        <v>-1</v>
      </c>
      <c r="H112">
        <v>-1</v>
      </c>
      <c r="I112">
        <f t="shared" si="8"/>
        <v>0</v>
      </c>
      <c r="J112">
        <f t="shared" si="9"/>
        <v>0</v>
      </c>
      <c r="K112">
        <f t="shared" si="10"/>
        <v>0</v>
      </c>
      <c r="L112">
        <f t="shared" si="11"/>
        <v>3</v>
      </c>
      <c r="M112">
        <f t="shared" si="12"/>
        <v>0</v>
      </c>
      <c r="O112">
        <f t="shared" si="13"/>
        <v>3</v>
      </c>
      <c r="P112">
        <f t="shared" si="14"/>
        <v>6</v>
      </c>
      <c r="Q112">
        <f t="shared" si="15"/>
        <v>1</v>
      </c>
    </row>
    <row r="113" spans="1:17" x14ac:dyDescent="0.2">
      <c r="A113">
        <v>2584</v>
      </c>
      <c r="C113">
        <f>participate1!B113</f>
        <v>3</v>
      </c>
      <c r="D113">
        <f>participate2!B113</f>
        <v>4</v>
      </c>
      <c r="E113">
        <f>participate3!B113</f>
        <v>3</v>
      </c>
      <c r="F113">
        <v>-1</v>
      </c>
      <c r="G113">
        <v>-1</v>
      </c>
      <c r="H113">
        <v>-1</v>
      </c>
      <c r="I113">
        <f t="shared" si="8"/>
        <v>0</v>
      </c>
      <c r="J113">
        <f t="shared" si="9"/>
        <v>0</v>
      </c>
      <c r="K113">
        <f t="shared" si="10"/>
        <v>0</v>
      </c>
      <c r="L113">
        <f t="shared" si="11"/>
        <v>2</v>
      </c>
      <c r="M113">
        <f t="shared" si="12"/>
        <v>1</v>
      </c>
      <c r="O113">
        <f t="shared" si="13"/>
        <v>3</v>
      </c>
      <c r="P113">
        <f t="shared" si="14"/>
        <v>2</v>
      </c>
      <c r="Q113">
        <f t="shared" si="15"/>
        <v>0.33333333333333331</v>
      </c>
    </row>
    <row r="114" spans="1:17" x14ac:dyDescent="0.2">
      <c r="A114">
        <v>2598</v>
      </c>
      <c r="C114">
        <f>participate1!B114</f>
        <v>3</v>
      </c>
      <c r="D114">
        <f>participate2!B114</f>
        <v>3</v>
      </c>
      <c r="E114">
        <f>participate3!B114</f>
        <v>3</v>
      </c>
      <c r="F114">
        <v>-1</v>
      </c>
      <c r="G114">
        <v>-1</v>
      </c>
      <c r="H114">
        <v>-1</v>
      </c>
      <c r="I114">
        <f t="shared" si="8"/>
        <v>0</v>
      </c>
      <c r="J114">
        <f t="shared" si="9"/>
        <v>0</v>
      </c>
      <c r="K114">
        <f t="shared" si="10"/>
        <v>0</v>
      </c>
      <c r="L114">
        <f t="shared" si="11"/>
        <v>3</v>
      </c>
      <c r="M114">
        <f t="shared" si="12"/>
        <v>0</v>
      </c>
      <c r="O114">
        <f t="shared" si="13"/>
        <v>3</v>
      </c>
      <c r="P114">
        <f t="shared" si="14"/>
        <v>6</v>
      </c>
      <c r="Q114">
        <f t="shared" si="15"/>
        <v>1</v>
      </c>
    </row>
    <row r="115" spans="1:17" x14ac:dyDescent="0.2">
      <c r="A115">
        <v>2602</v>
      </c>
      <c r="C115">
        <f>participate1!B115</f>
        <v>3</v>
      </c>
      <c r="D115">
        <f>participate2!B115</f>
        <v>3</v>
      </c>
      <c r="E115">
        <f>participate3!B115</f>
        <v>3</v>
      </c>
      <c r="F115">
        <v>-1</v>
      </c>
      <c r="G115">
        <v>-1</v>
      </c>
      <c r="H115">
        <v>-1</v>
      </c>
      <c r="I115">
        <f t="shared" si="8"/>
        <v>0</v>
      </c>
      <c r="J115">
        <f t="shared" si="9"/>
        <v>0</v>
      </c>
      <c r="K115">
        <f t="shared" si="10"/>
        <v>0</v>
      </c>
      <c r="L115">
        <f t="shared" si="11"/>
        <v>3</v>
      </c>
      <c r="M115">
        <f t="shared" si="12"/>
        <v>0</v>
      </c>
      <c r="O115">
        <f t="shared" si="13"/>
        <v>3</v>
      </c>
      <c r="P115">
        <f t="shared" si="14"/>
        <v>6</v>
      </c>
      <c r="Q115">
        <f t="shared" si="15"/>
        <v>1</v>
      </c>
    </row>
    <row r="116" spans="1:17" x14ac:dyDescent="0.2">
      <c r="A116">
        <v>2603</v>
      </c>
      <c r="C116">
        <f>participate1!B116</f>
        <v>3</v>
      </c>
      <c r="D116">
        <f>participate2!B116</f>
        <v>3</v>
      </c>
      <c r="E116">
        <f>participate3!B116</f>
        <v>3</v>
      </c>
      <c r="F116">
        <v>-1</v>
      </c>
      <c r="G116">
        <v>-1</v>
      </c>
      <c r="H116">
        <v>-1</v>
      </c>
      <c r="I116">
        <f t="shared" si="8"/>
        <v>0</v>
      </c>
      <c r="J116">
        <f t="shared" si="9"/>
        <v>0</v>
      </c>
      <c r="K116">
        <f t="shared" si="10"/>
        <v>0</v>
      </c>
      <c r="L116">
        <f t="shared" si="11"/>
        <v>3</v>
      </c>
      <c r="M116">
        <f t="shared" si="12"/>
        <v>0</v>
      </c>
      <c r="O116">
        <f t="shared" si="13"/>
        <v>3</v>
      </c>
      <c r="P116">
        <f t="shared" si="14"/>
        <v>6</v>
      </c>
      <c r="Q116">
        <f t="shared" si="15"/>
        <v>1</v>
      </c>
    </row>
    <row r="117" spans="1:17" x14ac:dyDescent="0.2">
      <c r="A117">
        <v>2604</v>
      </c>
      <c r="C117">
        <f>participate1!B117</f>
        <v>3</v>
      </c>
      <c r="D117">
        <f>participate2!B117</f>
        <v>4</v>
      </c>
      <c r="E117">
        <f>participate3!B117</f>
        <v>3</v>
      </c>
      <c r="F117">
        <v>-1</v>
      </c>
      <c r="G117">
        <v>-1</v>
      </c>
      <c r="H117">
        <v>-1</v>
      </c>
      <c r="I117">
        <f t="shared" si="8"/>
        <v>0</v>
      </c>
      <c r="J117">
        <f t="shared" si="9"/>
        <v>0</v>
      </c>
      <c r="K117">
        <f t="shared" si="10"/>
        <v>0</v>
      </c>
      <c r="L117">
        <f t="shared" si="11"/>
        <v>2</v>
      </c>
      <c r="M117">
        <f t="shared" si="12"/>
        <v>1</v>
      </c>
      <c r="O117">
        <f t="shared" si="13"/>
        <v>3</v>
      </c>
      <c r="P117">
        <f t="shared" si="14"/>
        <v>2</v>
      </c>
      <c r="Q117">
        <f t="shared" si="15"/>
        <v>0.33333333333333331</v>
      </c>
    </row>
    <row r="118" spans="1:17" x14ac:dyDescent="0.2">
      <c r="A118">
        <v>2608</v>
      </c>
      <c r="C118">
        <f>participate1!B118</f>
        <v>3</v>
      </c>
      <c r="D118">
        <f>participate2!B118</f>
        <v>4</v>
      </c>
      <c r="E118">
        <f>participate3!B118</f>
        <v>3</v>
      </c>
      <c r="F118">
        <v>-1</v>
      </c>
      <c r="G118">
        <v>-1</v>
      </c>
      <c r="H118">
        <v>-1</v>
      </c>
      <c r="I118">
        <f t="shared" si="8"/>
        <v>0</v>
      </c>
      <c r="J118">
        <f t="shared" si="9"/>
        <v>0</v>
      </c>
      <c r="K118">
        <f t="shared" si="10"/>
        <v>0</v>
      </c>
      <c r="L118">
        <f t="shared" si="11"/>
        <v>2</v>
      </c>
      <c r="M118">
        <f t="shared" si="12"/>
        <v>1</v>
      </c>
      <c r="O118">
        <f t="shared" si="13"/>
        <v>3</v>
      </c>
      <c r="P118">
        <f t="shared" si="14"/>
        <v>2</v>
      </c>
      <c r="Q118">
        <f t="shared" si="15"/>
        <v>0.33333333333333331</v>
      </c>
    </row>
    <row r="119" spans="1:17" x14ac:dyDescent="0.2">
      <c r="A119">
        <v>2655</v>
      </c>
      <c r="C119">
        <f>participate1!B119</f>
        <v>3</v>
      </c>
      <c r="D119">
        <f>participate2!B119</f>
        <v>3</v>
      </c>
      <c r="E119">
        <f>participate3!B119</f>
        <v>3</v>
      </c>
      <c r="F119">
        <v>-1</v>
      </c>
      <c r="G119">
        <v>-1</v>
      </c>
      <c r="H119">
        <v>-1</v>
      </c>
      <c r="I119">
        <f t="shared" si="8"/>
        <v>0</v>
      </c>
      <c r="J119">
        <f t="shared" si="9"/>
        <v>0</v>
      </c>
      <c r="K119">
        <f t="shared" si="10"/>
        <v>0</v>
      </c>
      <c r="L119">
        <f t="shared" si="11"/>
        <v>3</v>
      </c>
      <c r="M119">
        <f t="shared" si="12"/>
        <v>0</v>
      </c>
      <c r="O119">
        <f t="shared" si="13"/>
        <v>3</v>
      </c>
      <c r="P119">
        <f t="shared" si="14"/>
        <v>6</v>
      </c>
      <c r="Q119">
        <f t="shared" si="15"/>
        <v>1</v>
      </c>
    </row>
    <row r="120" spans="1:17" x14ac:dyDescent="0.2">
      <c r="A120">
        <v>2675</v>
      </c>
      <c r="C120">
        <f>participate1!B120</f>
        <v>3</v>
      </c>
      <c r="D120">
        <f>participate2!B120</f>
        <v>3</v>
      </c>
      <c r="E120">
        <f>participate3!B120</f>
        <v>3</v>
      </c>
      <c r="F120">
        <v>-1</v>
      </c>
      <c r="G120">
        <v>-1</v>
      </c>
      <c r="H120">
        <v>-1</v>
      </c>
      <c r="I120">
        <f t="shared" si="8"/>
        <v>0</v>
      </c>
      <c r="J120">
        <f t="shared" si="9"/>
        <v>0</v>
      </c>
      <c r="K120">
        <f t="shared" si="10"/>
        <v>0</v>
      </c>
      <c r="L120">
        <f t="shared" si="11"/>
        <v>3</v>
      </c>
      <c r="M120">
        <f t="shared" si="12"/>
        <v>0</v>
      </c>
      <c r="O120">
        <f t="shared" si="13"/>
        <v>3</v>
      </c>
      <c r="P120">
        <f t="shared" si="14"/>
        <v>6</v>
      </c>
      <c r="Q120">
        <f t="shared" si="15"/>
        <v>1</v>
      </c>
    </row>
    <row r="121" spans="1:17" x14ac:dyDescent="0.2">
      <c r="A121">
        <v>2727</v>
      </c>
      <c r="C121">
        <f>participate1!B121</f>
        <v>3</v>
      </c>
      <c r="D121">
        <f>participate2!B121</f>
        <v>3</v>
      </c>
      <c r="E121">
        <f>participate3!B121</f>
        <v>3</v>
      </c>
      <c r="F121">
        <v>-1</v>
      </c>
      <c r="G121">
        <v>-1</v>
      </c>
      <c r="H121">
        <v>-1</v>
      </c>
      <c r="I121">
        <f t="shared" si="8"/>
        <v>0</v>
      </c>
      <c r="J121">
        <f t="shared" si="9"/>
        <v>0</v>
      </c>
      <c r="K121">
        <f t="shared" si="10"/>
        <v>0</v>
      </c>
      <c r="L121">
        <f t="shared" si="11"/>
        <v>3</v>
      </c>
      <c r="M121">
        <f t="shared" si="12"/>
        <v>0</v>
      </c>
      <c r="O121">
        <f t="shared" si="13"/>
        <v>3</v>
      </c>
      <c r="P121">
        <f t="shared" si="14"/>
        <v>6</v>
      </c>
      <c r="Q121">
        <f t="shared" si="15"/>
        <v>1</v>
      </c>
    </row>
    <row r="122" spans="1:17" x14ac:dyDescent="0.2">
      <c r="A122">
        <v>2737</v>
      </c>
      <c r="C122">
        <f>participate1!B122</f>
        <v>4</v>
      </c>
      <c r="D122">
        <f>participate2!B122</f>
        <v>4</v>
      </c>
      <c r="E122">
        <f>participate3!B122</f>
        <v>4</v>
      </c>
      <c r="F122">
        <v>-1</v>
      </c>
      <c r="G122">
        <v>-1</v>
      </c>
      <c r="H122">
        <v>-1</v>
      </c>
      <c r="I122">
        <f t="shared" si="8"/>
        <v>0</v>
      </c>
      <c r="J122">
        <f t="shared" si="9"/>
        <v>0</v>
      </c>
      <c r="K122">
        <f t="shared" si="10"/>
        <v>0</v>
      </c>
      <c r="L122">
        <f t="shared" si="11"/>
        <v>0</v>
      </c>
      <c r="M122">
        <f t="shared" si="12"/>
        <v>3</v>
      </c>
      <c r="O122">
        <f t="shared" si="13"/>
        <v>3</v>
      </c>
      <c r="P122">
        <f t="shared" si="14"/>
        <v>6</v>
      </c>
      <c r="Q122">
        <f t="shared" si="15"/>
        <v>1</v>
      </c>
    </row>
    <row r="123" spans="1:17" x14ac:dyDescent="0.2">
      <c r="A123">
        <v>2738</v>
      </c>
      <c r="C123">
        <f>participate1!B123</f>
        <v>3</v>
      </c>
      <c r="D123">
        <f>participate2!B123</f>
        <v>3</v>
      </c>
      <c r="E123">
        <f>participate3!B123</f>
        <v>3</v>
      </c>
      <c r="F123">
        <v>-1</v>
      </c>
      <c r="G123">
        <v>-1</v>
      </c>
      <c r="H123">
        <v>-1</v>
      </c>
      <c r="I123">
        <f t="shared" si="8"/>
        <v>0</v>
      </c>
      <c r="J123">
        <f t="shared" si="9"/>
        <v>0</v>
      </c>
      <c r="K123">
        <f t="shared" si="10"/>
        <v>0</v>
      </c>
      <c r="L123">
        <f t="shared" si="11"/>
        <v>3</v>
      </c>
      <c r="M123">
        <f t="shared" si="12"/>
        <v>0</v>
      </c>
      <c r="O123">
        <f t="shared" si="13"/>
        <v>3</v>
      </c>
      <c r="P123">
        <f t="shared" si="14"/>
        <v>6</v>
      </c>
      <c r="Q123">
        <f t="shared" si="15"/>
        <v>1</v>
      </c>
    </row>
    <row r="124" spans="1:17" x14ac:dyDescent="0.2">
      <c r="A124">
        <v>2840</v>
      </c>
      <c r="C124">
        <f>participate1!B124</f>
        <v>3</v>
      </c>
      <c r="D124">
        <f>participate2!B124</f>
        <v>3</v>
      </c>
      <c r="E124">
        <f>participate3!B124</f>
        <v>3</v>
      </c>
      <c r="F124">
        <v>-1</v>
      </c>
      <c r="G124">
        <v>-1</v>
      </c>
      <c r="H124">
        <v>-1</v>
      </c>
      <c r="I124">
        <f t="shared" si="8"/>
        <v>0</v>
      </c>
      <c r="J124">
        <f t="shared" si="9"/>
        <v>0</v>
      </c>
      <c r="K124">
        <f t="shared" si="10"/>
        <v>0</v>
      </c>
      <c r="L124">
        <f t="shared" si="11"/>
        <v>3</v>
      </c>
      <c r="M124">
        <f t="shared" si="12"/>
        <v>0</v>
      </c>
      <c r="O124">
        <f t="shared" si="13"/>
        <v>3</v>
      </c>
      <c r="P124">
        <f t="shared" si="14"/>
        <v>6</v>
      </c>
      <c r="Q124">
        <f t="shared" si="15"/>
        <v>1</v>
      </c>
    </row>
    <row r="125" spans="1:17" x14ac:dyDescent="0.2">
      <c r="A125">
        <v>2854</v>
      </c>
      <c r="C125">
        <f>participate1!B125</f>
        <v>3</v>
      </c>
      <c r="D125">
        <f>participate2!B125</f>
        <v>3</v>
      </c>
      <c r="E125">
        <f>participate3!B125</f>
        <v>3</v>
      </c>
      <c r="F125">
        <v>-1</v>
      </c>
      <c r="G125">
        <v>-1</v>
      </c>
      <c r="H125">
        <v>-1</v>
      </c>
      <c r="I125">
        <f t="shared" si="8"/>
        <v>0</v>
      </c>
      <c r="J125">
        <f t="shared" si="9"/>
        <v>0</v>
      </c>
      <c r="K125">
        <f t="shared" si="10"/>
        <v>0</v>
      </c>
      <c r="L125">
        <f t="shared" si="11"/>
        <v>3</v>
      </c>
      <c r="M125">
        <f t="shared" si="12"/>
        <v>0</v>
      </c>
      <c r="O125">
        <f t="shared" si="13"/>
        <v>3</v>
      </c>
      <c r="P125">
        <f t="shared" si="14"/>
        <v>6</v>
      </c>
      <c r="Q125">
        <f t="shared" si="15"/>
        <v>1</v>
      </c>
    </row>
    <row r="126" spans="1:17" x14ac:dyDescent="0.2">
      <c r="A126">
        <v>2869</v>
      </c>
      <c r="C126">
        <f>participate1!B126</f>
        <v>3</v>
      </c>
      <c r="D126">
        <f>participate2!B126</f>
        <v>4</v>
      </c>
      <c r="E126">
        <f>participate3!B126</f>
        <v>3</v>
      </c>
      <c r="F126">
        <v>-1</v>
      </c>
      <c r="G126">
        <v>-1</v>
      </c>
      <c r="H126">
        <v>-1</v>
      </c>
      <c r="I126">
        <f t="shared" si="8"/>
        <v>0</v>
      </c>
      <c r="J126">
        <f t="shared" si="9"/>
        <v>0</v>
      </c>
      <c r="K126">
        <f t="shared" si="10"/>
        <v>0</v>
      </c>
      <c r="L126">
        <f t="shared" si="11"/>
        <v>2</v>
      </c>
      <c r="M126">
        <f t="shared" si="12"/>
        <v>1</v>
      </c>
      <c r="O126">
        <f t="shared" si="13"/>
        <v>3</v>
      </c>
      <c r="P126">
        <f t="shared" si="14"/>
        <v>2</v>
      </c>
      <c r="Q126">
        <f t="shared" si="15"/>
        <v>0.33333333333333331</v>
      </c>
    </row>
    <row r="127" spans="1:17" x14ac:dyDescent="0.2">
      <c r="A127">
        <v>2890</v>
      </c>
      <c r="C127">
        <f>participate1!B127</f>
        <v>3</v>
      </c>
      <c r="D127">
        <f>participate2!B127</f>
        <v>3</v>
      </c>
      <c r="E127">
        <f>participate3!B127</f>
        <v>3</v>
      </c>
      <c r="F127">
        <v>-1</v>
      </c>
      <c r="G127">
        <v>-1</v>
      </c>
      <c r="H127">
        <v>-1</v>
      </c>
      <c r="I127">
        <f t="shared" si="8"/>
        <v>0</v>
      </c>
      <c r="J127">
        <f t="shared" si="9"/>
        <v>0</v>
      </c>
      <c r="K127">
        <f t="shared" si="10"/>
        <v>0</v>
      </c>
      <c r="L127">
        <f t="shared" si="11"/>
        <v>3</v>
      </c>
      <c r="M127">
        <f t="shared" si="12"/>
        <v>0</v>
      </c>
      <c r="O127">
        <f t="shared" si="13"/>
        <v>3</v>
      </c>
      <c r="P127">
        <f t="shared" si="14"/>
        <v>6</v>
      </c>
      <c r="Q127">
        <f t="shared" si="15"/>
        <v>1</v>
      </c>
    </row>
    <row r="128" spans="1:17" x14ac:dyDescent="0.2">
      <c r="A128">
        <v>2930</v>
      </c>
      <c r="C128">
        <f>participate1!B128</f>
        <v>4</v>
      </c>
      <c r="D128">
        <f>participate2!B128</f>
        <v>4</v>
      </c>
      <c r="E128">
        <f>participate3!B128</f>
        <v>4</v>
      </c>
      <c r="F128">
        <v>-1</v>
      </c>
      <c r="G128">
        <v>-1</v>
      </c>
      <c r="H128">
        <v>-1</v>
      </c>
      <c r="I128">
        <f t="shared" si="8"/>
        <v>0</v>
      </c>
      <c r="J128">
        <f t="shared" si="9"/>
        <v>0</v>
      </c>
      <c r="K128">
        <f t="shared" si="10"/>
        <v>0</v>
      </c>
      <c r="L128">
        <f t="shared" si="11"/>
        <v>0</v>
      </c>
      <c r="M128">
        <f t="shared" si="12"/>
        <v>3</v>
      </c>
      <c r="O128">
        <f t="shared" si="13"/>
        <v>3</v>
      </c>
      <c r="P128">
        <f t="shared" si="14"/>
        <v>6</v>
      </c>
      <c r="Q128">
        <f t="shared" si="15"/>
        <v>1</v>
      </c>
    </row>
    <row r="129" spans="1:17" x14ac:dyDescent="0.2">
      <c r="A129">
        <v>2969</v>
      </c>
      <c r="C129">
        <f>participate1!B129</f>
        <v>3</v>
      </c>
      <c r="D129">
        <f>participate2!B129</f>
        <v>3</v>
      </c>
      <c r="E129">
        <f>participate3!B129</f>
        <v>3</v>
      </c>
      <c r="F129">
        <v>-1</v>
      </c>
      <c r="G129">
        <v>-1</v>
      </c>
      <c r="H129">
        <v>-1</v>
      </c>
      <c r="I129">
        <f t="shared" si="8"/>
        <v>0</v>
      </c>
      <c r="J129">
        <f t="shared" si="9"/>
        <v>0</v>
      </c>
      <c r="K129">
        <f t="shared" si="10"/>
        <v>0</v>
      </c>
      <c r="L129">
        <f t="shared" si="11"/>
        <v>3</v>
      </c>
      <c r="M129">
        <f t="shared" si="12"/>
        <v>0</v>
      </c>
      <c r="O129">
        <f t="shared" si="13"/>
        <v>3</v>
      </c>
      <c r="P129">
        <f t="shared" si="14"/>
        <v>6</v>
      </c>
      <c r="Q129">
        <f t="shared" si="15"/>
        <v>1</v>
      </c>
    </row>
    <row r="130" spans="1:17" x14ac:dyDescent="0.2">
      <c r="A130">
        <v>2978</v>
      </c>
      <c r="C130">
        <f>participate1!B130</f>
        <v>3</v>
      </c>
      <c r="D130">
        <f>participate2!B130</f>
        <v>3</v>
      </c>
      <c r="E130">
        <f>participate3!B130</f>
        <v>3</v>
      </c>
      <c r="F130">
        <v>-1</v>
      </c>
      <c r="G130">
        <v>-1</v>
      </c>
      <c r="H130">
        <v>-1</v>
      </c>
      <c r="I130">
        <f t="shared" si="8"/>
        <v>0</v>
      </c>
      <c r="J130">
        <f t="shared" si="9"/>
        <v>0</v>
      </c>
      <c r="K130">
        <f t="shared" si="10"/>
        <v>0</v>
      </c>
      <c r="L130">
        <f t="shared" si="11"/>
        <v>3</v>
      </c>
      <c r="M130">
        <f t="shared" si="12"/>
        <v>0</v>
      </c>
      <c r="O130">
        <f t="shared" si="13"/>
        <v>3</v>
      </c>
      <c r="P130">
        <f t="shared" si="14"/>
        <v>6</v>
      </c>
      <c r="Q130">
        <f t="shared" si="15"/>
        <v>1</v>
      </c>
    </row>
    <row r="131" spans="1:17" x14ac:dyDescent="0.2">
      <c r="A131">
        <v>2987</v>
      </c>
      <c r="C131">
        <f>participate1!B131</f>
        <v>3</v>
      </c>
      <c r="D131">
        <f>participate2!B131</f>
        <v>3</v>
      </c>
      <c r="E131">
        <f>participate3!B131</f>
        <v>3</v>
      </c>
      <c r="F131">
        <v>-1</v>
      </c>
      <c r="G131">
        <v>-1</v>
      </c>
      <c r="H131">
        <v>-1</v>
      </c>
      <c r="I131">
        <f t="shared" ref="I131:I134" si="16">IF(C131=0, 1,0)+IF(D131=0, 1,0)+IF(E131=0, 1,0)+IF(F131=0, 1,0)+IF(G131=0, 1,0)+IF(H131=0, 1,0)</f>
        <v>0</v>
      </c>
      <c r="J131">
        <f t="shared" ref="J131:J134" si="17">IF(C131=1, 1,0)+IF(D131=1, 1,0)+IF(E131=1, 1,0)+IF(F131=1, 1,0)+IF(G131=1, 1,0)+IF(H131=1, 1,0)</f>
        <v>0</v>
      </c>
      <c r="K131">
        <f t="shared" ref="K131:K134" si="18">IF(C131=2, 1,0)+IF(D131=2, 1,0)+IF(E131=2, 1,0)+IF(F131=2, 1,0)+IF(G131=2, 1,0)+IF(H131=2, 1,0)</f>
        <v>0</v>
      </c>
      <c r="L131">
        <f t="shared" ref="L131:L134" si="19">IF(C131=3, 1,0)+IF(D131=3, 1,0)+IF(E131=3, 1,0)+IF(F131=3, 1,0)+IF(G131=3, 1,0)+IF(H131=3, 1,0)</f>
        <v>3</v>
      </c>
      <c r="M131">
        <f t="shared" ref="M131:M134" si="20">IF(C131=4, 1,0)+IF(D131=4, 1,0)+IF(E131=4, 1,0)+IF(F131=4, 1,0)+IF(G131=4, 1,0)+IF(H131=4, 1,0)</f>
        <v>0</v>
      </c>
      <c r="O131">
        <f t="shared" ref="O131:O134" si="21">SUM(I131:M131)</f>
        <v>3</v>
      </c>
      <c r="P131">
        <f t="shared" ref="P131:P134" si="22">(I131^2-I131)+(J131^2-J131)+(K131^2-K131)+(L131^2-L131)+(M131^2-M131)</f>
        <v>6</v>
      </c>
      <c r="Q131">
        <f t="shared" ref="Q131:Q134" si="23">P131/6</f>
        <v>1</v>
      </c>
    </row>
    <row r="132" spans="1:17" x14ac:dyDescent="0.2">
      <c r="A132">
        <v>3029</v>
      </c>
      <c r="C132">
        <f>participate1!B132</f>
        <v>3</v>
      </c>
      <c r="D132">
        <f>participate2!B132</f>
        <v>3</v>
      </c>
      <c r="E132">
        <f>participate3!B132</f>
        <v>3</v>
      </c>
      <c r="F132">
        <v>-1</v>
      </c>
      <c r="G132">
        <v>-1</v>
      </c>
      <c r="H132">
        <v>-1</v>
      </c>
      <c r="I132">
        <f t="shared" si="16"/>
        <v>0</v>
      </c>
      <c r="J132">
        <f t="shared" si="17"/>
        <v>0</v>
      </c>
      <c r="K132">
        <f t="shared" si="18"/>
        <v>0</v>
      </c>
      <c r="L132">
        <f t="shared" si="19"/>
        <v>3</v>
      </c>
      <c r="M132">
        <f t="shared" si="20"/>
        <v>0</v>
      </c>
      <c r="O132">
        <f t="shared" si="21"/>
        <v>3</v>
      </c>
      <c r="P132">
        <f t="shared" si="22"/>
        <v>6</v>
      </c>
      <c r="Q132">
        <f t="shared" si="23"/>
        <v>1</v>
      </c>
    </row>
    <row r="133" spans="1:17" x14ac:dyDescent="0.2">
      <c r="A133">
        <v>3090</v>
      </c>
      <c r="C133">
        <f>participate1!B133</f>
        <v>3</v>
      </c>
      <c r="D133">
        <f>participate2!B133</f>
        <v>3</v>
      </c>
      <c r="E133">
        <f>participate3!B133</f>
        <v>3</v>
      </c>
      <c r="F133">
        <v>-1</v>
      </c>
      <c r="G133">
        <v>-1</v>
      </c>
      <c r="H133">
        <v>-1</v>
      </c>
      <c r="I133">
        <f t="shared" si="16"/>
        <v>0</v>
      </c>
      <c r="J133">
        <f t="shared" si="17"/>
        <v>0</v>
      </c>
      <c r="K133">
        <f t="shared" si="18"/>
        <v>0</v>
      </c>
      <c r="L133">
        <f t="shared" si="19"/>
        <v>3</v>
      </c>
      <c r="M133">
        <f t="shared" si="20"/>
        <v>0</v>
      </c>
      <c r="O133">
        <f t="shared" si="21"/>
        <v>3</v>
      </c>
      <c r="P133">
        <f t="shared" si="22"/>
        <v>6</v>
      </c>
      <c r="Q133">
        <f t="shared" si="23"/>
        <v>1</v>
      </c>
    </row>
    <row r="134" spans="1:17" x14ac:dyDescent="0.2">
      <c r="A134">
        <v>3101</v>
      </c>
      <c r="C134">
        <f>participate1!B134</f>
        <v>3</v>
      </c>
      <c r="D134">
        <f>participate2!B134</f>
        <v>3</v>
      </c>
      <c r="E134">
        <f>participate3!B134</f>
        <v>3</v>
      </c>
      <c r="F134">
        <v>-1</v>
      </c>
      <c r="G134">
        <v>-1</v>
      </c>
      <c r="H134">
        <v>-1</v>
      </c>
      <c r="I134">
        <f t="shared" si="16"/>
        <v>0</v>
      </c>
      <c r="J134">
        <f t="shared" si="17"/>
        <v>0</v>
      </c>
      <c r="K134">
        <f t="shared" si="18"/>
        <v>0</v>
      </c>
      <c r="L134">
        <f t="shared" si="19"/>
        <v>3</v>
      </c>
      <c r="M134">
        <f t="shared" si="20"/>
        <v>0</v>
      </c>
      <c r="O134">
        <f t="shared" si="21"/>
        <v>3</v>
      </c>
      <c r="P134">
        <f t="shared" si="22"/>
        <v>6</v>
      </c>
      <c r="Q134">
        <f t="shared" si="23"/>
        <v>1</v>
      </c>
    </row>
    <row r="135" spans="1:17" x14ac:dyDescent="0.2">
      <c r="A135" t="s">
        <v>18</v>
      </c>
      <c r="C135">
        <f>SUM(C2:C134)</f>
        <v>416</v>
      </c>
      <c r="D135">
        <f>SUM(D2:D134)</f>
        <v>424</v>
      </c>
      <c r="E135">
        <f>SUM(E2:E134)</f>
        <v>417</v>
      </c>
    </row>
    <row r="136" spans="1:17" x14ac:dyDescent="0.2">
      <c r="A136" t="s">
        <v>17</v>
      </c>
      <c r="B136">
        <f>SUM(C136:E136)/3</f>
        <v>3.1503759398496243</v>
      </c>
      <c r="C136">
        <f>C135/133</f>
        <v>3.1278195488721803</v>
      </c>
      <c r="D136">
        <f t="shared" ref="D136:E136" si="24">D135/133</f>
        <v>3.1879699248120299</v>
      </c>
      <c r="E136">
        <f t="shared" si="24"/>
        <v>3.1353383458646618</v>
      </c>
      <c r="H136" t="s">
        <v>1</v>
      </c>
      <c r="I136">
        <f>SUM(I2:I134)</f>
        <v>0</v>
      </c>
      <c r="J136">
        <f>SUM(J2:J134)</f>
        <v>0</v>
      </c>
      <c r="K136">
        <f>SUM(K2:K134)</f>
        <v>6</v>
      </c>
      <c r="L136">
        <f>SUM(L2:L134)</f>
        <v>327</v>
      </c>
      <c r="M136">
        <f>SUM(M2:M134)</f>
        <v>66</v>
      </c>
      <c r="Q136">
        <f>SUM(Q2:Q134)</f>
        <v>116.99999999999996</v>
      </c>
    </row>
    <row r="137" spans="1:17" x14ac:dyDescent="0.2">
      <c r="H137" t="s">
        <v>19</v>
      </c>
      <c r="I137">
        <f>I136/(133*3)</f>
        <v>0</v>
      </c>
      <c r="J137">
        <f>J136/(133*3)</f>
        <v>0</v>
      </c>
      <c r="K137">
        <f>K136/(133*3)</f>
        <v>1.5037593984962405E-2</v>
      </c>
      <c r="L137">
        <f>L136/(133*3)</f>
        <v>0.81954887218045114</v>
      </c>
      <c r="M137">
        <f>M136/(133*3)</f>
        <v>0.16541353383458646</v>
      </c>
      <c r="Q137">
        <f>Q136/133</f>
        <v>0.87969924812030043</v>
      </c>
    </row>
    <row r="138" spans="1:17" x14ac:dyDescent="0.2">
      <c r="H138" t="s">
        <v>20</v>
      </c>
      <c r="I138">
        <f>I137^2</f>
        <v>0</v>
      </c>
      <c r="J138">
        <f t="shared" ref="J138:M138" si="25">J137^2</f>
        <v>0</v>
      </c>
      <c r="K138">
        <f t="shared" si="25"/>
        <v>2.2612923285657752E-4</v>
      </c>
      <c r="L138">
        <f t="shared" si="25"/>
        <v>0.67166035389224943</v>
      </c>
      <c r="M138">
        <f t="shared" si="25"/>
        <v>2.7361637175645877E-2</v>
      </c>
      <c r="N138">
        <f>SUM(I138:M138)</f>
        <v>0.6992481203007519</v>
      </c>
    </row>
    <row r="139" spans="1:17" x14ac:dyDescent="0.2">
      <c r="N139" t="s">
        <v>1</v>
      </c>
    </row>
    <row r="140" spans="1:17" x14ac:dyDescent="0.2">
      <c r="A140" t="s">
        <v>12</v>
      </c>
      <c r="B140">
        <f>(Q137-N138)/(1-N138)</f>
        <v>0.59999999999999887</v>
      </c>
    </row>
    <row r="269" spans="18:18" x14ac:dyDescent="0.2">
      <c r="R269" t="s">
        <v>1</v>
      </c>
    </row>
    <row r="270" spans="18:18" x14ac:dyDescent="0.2">
      <c r="R270" t="s">
        <v>11</v>
      </c>
    </row>
  </sheetData>
  <autoFilter ref="Q1:Q270" xr:uid="{ACF935E8-E0F3-42CB-A09D-D57A29922147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48F4-CC55-4D38-BE49-756A65A5CA3D}">
  <dimension ref="A1:P136"/>
  <sheetViews>
    <sheetView workbookViewId="0">
      <pane ySplit="1" topLeftCell="A47" activePane="bottomLeft" state="frozen"/>
      <selection pane="bottomLeft" activeCell="B66" sqref="B66"/>
    </sheetView>
  </sheetViews>
  <sheetFormatPr defaultRowHeight="14.25" x14ac:dyDescent="0.2"/>
  <cols>
    <col min="1" max="1" width="9.5" customWidth="1"/>
    <col min="2" max="2" width="11.125" customWidth="1"/>
    <col min="3" max="3" width="10.875" customWidth="1"/>
    <col min="4" max="4" width="22.25" customWidth="1"/>
    <col min="7" max="8" width="11.875" customWidth="1"/>
    <col min="10" max="10" width="11.75" customWidth="1"/>
    <col min="11" max="12" width="12.25" customWidth="1"/>
    <col min="14" max="16" width="11.375" customWidth="1"/>
  </cols>
  <sheetData>
    <row r="1" spans="1:2" x14ac:dyDescent="0.2">
      <c r="A1" t="s">
        <v>0</v>
      </c>
      <c r="B1" s="1" t="s">
        <v>16</v>
      </c>
    </row>
    <row r="2" spans="1:2" x14ac:dyDescent="0.2">
      <c r="A2">
        <v>46</v>
      </c>
      <c r="B2">
        <v>3</v>
      </c>
    </row>
    <row r="3" spans="1:2" x14ac:dyDescent="0.2">
      <c r="A3">
        <v>53</v>
      </c>
      <c r="B3">
        <v>3</v>
      </c>
    </row>
    <row r="4" spans="1:2" x14ac:dyDescent="0.2">
      <c r="A4">
        <v>79</v>
      </c>
      <c r="B4">
        <v>3</v>
      </c>
    </row>
    <row r="5" spans="1:2" x14ac:dyDescent="0.2">
      <c r="A5">
        <v>168</v>
      </c>
      <c r="B5">
        <v>3</v>
      </c>
    </row>
    <row r="6" spans="1:2" x14ac:dyDescent="0.2">
      <c r="A6">
        <v>193</v>
      </c>
      <c r="B6">
        <v>3</v>
      </c>
    </row>
    <row r="7" spans="1:2" x14ac:dyDescent="0.2">
      <c r="A7">
        <v>236</v>
      </c>
      <c r="B7">
        <v>4</v>
      </c>
    </row>
    <row r="8" spans="1:2" x14ac:dyDescent="0.2">
      <c r="A8">
        <v>238</v>
      </c>
      <c r="B8">
        <v>4</v>
      </c>
    </row>
    <row r="9" spans="1:2" x14ac:dyDescent="0.2">
      <c r="A9">
        <v>252</v>
      </c>
      <c r="B9">
        <v>3</v>
      </c>
    </row>
    <row r="10" spans="1:2" x14ac:dyDescent="0.2">
      <c r="A10">
        <v>263</v>
      </c>
      <c r="B10">
        <v>3</v>
      </c>
    </row>
    <row r="11" spans="1:2" x14ac:dyDescent="0.2">
      <c r="A11">
        <v>297</v>
      </c>
      <c r="B11">
        <v>3</v>
      </c>
    </row>
    <row r="12" spans="1:2" x14ac:dyDescent="0.2">
      <c r="A12">
        <v>311</v>
      </c>
      <c r="B12">
        <v>3</v>
      </c>
    </row>
    <row r="13" spans="1:2" x14ac:dyDescent="0.2">
      <c r="A13">
        <v>316</v>
      </c>
      <c r="B13">
        <v>3</v>
      </c>
    </row>
    <row r="14" spans="1:2" x14ac:dyDescent="0.2">
      <c r="A14">
        <v>327</v>
      </c>
      <c r="B14">
        <v>3</v>
      </c>
    </row>
    <row r="15" spans="1:2" x14ac:dyDescent="0.2">
      <c r="A15">
        <v>328</v>
      </c>
      <c r="B15">
        <v>4</v>
      </c>
    </row>
    <row r="16" spans="1:2" x14ac:dyDescent="0.2">
      <c r="A16">
        <v>329</v>
      </c>
      <c r="B16">
        <v>3</v>
      </c>
    </row>
    <row r="17" spans="1:2" x14ac:dyDescent="0.2">
      <c r="A17">
        <v>333</v>
      </c>
      <c r="B17">
        <v>3</v>
      </c>
    </row>
    <row r="18" spans="1:2" x14ac:dyDescent="0.2">
      <c r="A18">
        <v>336</v>
      </c>
      <c r="B18">
        <v>3</v>
      </c>
    </row>
    <row r="19" spans="1:2" x14ac:dyDescent="0.2">
      <c r="A19">
        <v>363</v>
      </c>
      <c r="B19">
        <v>4</v>
      </c>
    </row>
    <row r="20" spans="1:2" x14ac:dyDescent="0.2">
      <c r="A20">
        <v>448</v>
      </c>
      <c r="B20">
        <v>3</v>
      </c>
    </row>
    <row r="21" spans="1:2" x14ac:dyDescent="0.2">
      <c r="A21">
        <v>488</v>
      </c>
      <c r="B21">
        <v>3</v>
      </c>
    </row>
    <row r="22" spans="1:2" x14ac:dyDescent="0.2">
      <c r="A22">
        <v>489</v>
      </c>
      <c r="B22">
        <v>3</v>
      </c>
    </row>
    <row r="23" spans="1:2" x14ac:dyDescent="0.2">
      <c r="A23">
        <v>510</v>
      </c>
      <c r="B23">
        <v>4</v>
      </c>
    </row>
    <row r="24" spans="1:2" x14ac:dyDescent="0.2">
      <c r="A24">
        <v>521</v>
      </c>
      <c r="B24">
        <v>3</v>
      </c>
    </row>
    <row r="25" spans="1:2" x14ac:dyDescent="0.2">
      <c r="A25">
        <v>579</v>
      </c>
      <c r="B25">
        <v>3</v>
      </c>
    </row>
    <row r="26" spans="1:2" x14ac:dyDescent="0.2">
      <c r="A26">
        <v>586</v>
      </c>
      <c r="B26">
        <v>3</v>
      </c>
    </row>
    <row r="27" spans="1:2" x14ac:dyDescent="0.2">
      <c r="A27">
        <v>646</v>
      </c>
      <c r="B27">
        <v>3</v>
      </c>
    </row>
    <row r="28" spans="1:2" x14ac:dyDescent="0.2">
      <c r="A28">
        <v>662</v>
      </c>
      <c r="B28">
        <v>3</v>
      </c>
    </row>
    <row r="29" spans="1:2" x14ac:dyDescent="0.2">
      <c r="A29">
        <v>671</v>
      </c>
      <c r="B29">
        <v>3</v>
      </c>
    </row>
    <row r="30" spans="1:2" x14ac:dyDescent="0.2">
      <c r="A30">
        <v>673</v>
      </c>
      <c r="B30">
        <v>3</v>
      </c>
    </row>
    <row r="31" spans="1:2" x14ac:dyDescent="0.2">
      <c r="A31">
        <v>698</v>
      </c>
      <c r="B31">
        <v>3</v>
      </c>
    </row>
    <row r="32" spans="1:2" x14ac:dyDescent="0.2">
      <c r="A32">
        <v>737</v>
      </c>
      <c r="B32">
        <v>2</v>
      </c>
    </row>
    <row r="33" spans="1:2" x14ac:dyDescent="0.2">
      <c r="A33">
        <v>740</v>
      </c>
      <c r="B33">
        <v>3</v>
      </c>
    </row>
    <row r="34" spans="1:2" x14ac:dyDescent="0.2">
      <c r="A34">
        <v>761</v>
      </c>
      <c r="B34">
        <v>3</v>
      </c>
    </row>
    <row r="35" spans="1:2" x14ac:dyDescent="0.2">
      <c r="A35">
        <v>780</v>
      </c>
      <c r="B35">
        <v>3</v>
      </c>
    </row>
    <row r="36" spans="1:2" x14ac:dyDescent="0.2">
      <c r="A36">
        <v>864</v>
      </c>
      <c r="B36">
        <v>3</v>
      </c>
    </row>
    <row r="37" spans="1:2" x14ac:dyDescent="0.2">
      <c r="A37">
        <v>867</v>
      </c>
      <c r="B37">
        <v>3</v>
      </c>
    </row>
    <row r="38" spans="1:2" x14ac:dyDescent="0.2">
      <c r="A38">
        <v>868</v>
      </c>
      <c r="B38">
        <v>3</v>
      </c>
    </row>
    <row r="39" spans="1:2" x14ac:dyDescent="0.2">
      <c r="A39">
        <v>877</v>
      </c>
      <c r="B39">
        <v>3</v>
      </c>
    </row>
    <row r="40" spans="1:2" x14ac:dyDescent="0.2">
      <c r="A40">
        <v>885</v>
      </c>
      <c r="B40">
        <v>4</v>
      </c>
    </row>
    <row r="41" spans="1:2" x14ac:dyDescent="0.2">
      <c r="A41">
        <v>962</v>
      </c>
      <c r="B41">
        <v>3</v>
      </c>
    </row>
    <row r="42" spans="1:2" x14ac:dyDescent="0.2">
      <c r="A42">
        <v>1049</v>
      </c>
      <c r="B42">
        <v>3</v>
      </c>
    </row>
    <row r="43" spans="1:2" x14ac:dyDescent="0.2">
      <c r="A43">
        <v>1062</v>
      </c>
      <c r="B43">
        <v>3</v>
      </c>
    </row>
    <row r="44" spans="1:2" x14ac:dyDescent="0.2">
      <c r="A44">
        <v>1067</v>
      </c>
      <c r="B44">
        <v>3</v>
      </c>
    </row>
    <row r="45" spans="1:2" x14ac:dyDescent="0.2">
      <c r="A45">
        <v>1073</v>
      </c>
      <c r="B45">
        <v>3</v>
      </c>
    </row>
    <row r="46" spans="1:2" x14ac:dyDescent="0.2">
      <c r="A46">
        <v>1074</v>
      </c>
      <c r="B46">
        <v>3</v>
      </c>
    </row>
    <row r="47" spans="1:2" x14ac:dyDescent="0.2">
      <c r="A47">
        <v>1078</v>
      </c>
      <c r="B47">
        <v>3</v>
      </c>
    </row>
    <row r="48" spans="1:2" x14ac:dyDescent="0.2">
      <c r="A48">
        <v>1079</v>
      </c>
      <c r="B48">
        <v>3</v>
      </c>
    </row>
    <row r="49" spans="1:2" x14ac:dyDescent="0.2">
      <c r="A49">
        <v>1084</v>
      </c>
      <c r="B49">
        <v>3</v>
      </c>
    </row>
    <row r="50" spans="1:2" x14ac:dyDescent="0.2">
      <c r="A50">
        <v>1100</v>
      </c>
      <c r="B50">
        <v>3</v>
      </c>
    </row>
    <row r="51" spans="1:2" x14ac:dyDescent="0.2">
      <c r="A51">
        <v>1104</v>
      </c>
      <c r="B51">
        <v>3</v>
      </c>
    </row>
    <row r="52" spans="1:2" x14ac:dyDescent="0.2">
      <c r="A52">
        <v>1137</v>
      </c>
      <c r="B52">
        <v>3</v>
      </c>
    </row>
    <row r="53" spans="1:2" x14ac:dyDescent="0.2">
      <c r="A53">
        <v>1170</v>
      </c>
      <c r="B53">
        <v>3</v>
      </c>
    </row>
    <row r="54" spans="1:2" x14ac:dyDescent="0.2">
      <c r="A54">
        <v>1212</v>
      </c>
      <c r="B54">
        <v>3</v>
      </c>
    </row>
    <row r="55" spans="1:2" x14ac:dyDescent="0.2">
      <c r="A55">
        <v>1247</v>
      </c>
      <c r="B55">
        <v>3</v>
      </c>
    </row>
    <row r="56" spans="1:2" x14ac:dyDescent="0.2">
      <c r="A56">
        <v>1339</v>
      </c>
      <c r="B56">
        <v>3</v>
      </c>
    </row>
    <row r="57" spans="1:2" x14ac:dyDescent="0.2">
      <c r="A57">
        <v>1343</v>
      </c>
      <c r="B57">
        <v>3</v>
      </c>
    </row>
    <row r="58" spans="1:2" x14ac:dyDescent="0.2">
      <c r="A58">
        <v>1380</v>
      </c>
      <c r="B58">
        <v>3</v>
      </c>
    </row>
    <row r="59" spans="1:2" x14ac:dyDescent="0.2">
      <c r="A59">
        <v>1415</v>
      </c>
      <c r="B59">
        <v>4</v>
      </c>
    </row>
    <row r="60" spans="1:2" x14ac:dyDescent="0.2">
      <c r="A60">
        <v>1502</v>
      </c>
      <c r="B60">
        <v>4</v>
      </c>
    </row>
    <row r="61" spans="1:2" x14ac:dyDescent="0.2">
      <c r="A61">
        <v>1515</v>
      </c>
      <c r="B61">
        <v>3</v>
      </c>
    </row>
    <row r="62" spans="1:2" x14ac:dyDescent="0.2">
      <c r="A62">
        <v>1571</v>
      </c>
      <c r="B62">
        <v>3</v>
      </c>
    </row>
    <row r="63" spans="1:2" x14ac:dyDescent="0.2">
      <c r="A63">
        <v>1590</v>
      </c>
      <c r="B63">
        <v>3</v>
      </c>
    </row>
    <row r="64" spans="1:2" x14ac:dyDescent="0.2">
      <c r="A64">
        <v>1629</v>
      </c>
      <c r="B64">
        <v>3</v>
      </c>
    </row>
    <row r="65" spans="1:2" x14ac:dyDescent="0.2">
      <c r="A65">
        <v>1662</v>
      </c>
      <c r="B65">
        <v>3</v>
      </c>
    </row>
    <row r="66" spans="1:2" x14ac:dyDescent="0.2">
      <c r="A66">
        <v>1803</v>
      </c>
      <c r="B66">
        <v>4</v>
      </c>
    </row>
    <row r="67" spans="1:2" x14ac:dyDescent="0.2">
      <c r="A67">
        <v>1814</v>
      </c>
      <c r="B67">
        <v>3</v>
      </c>
    </row>
    <row r="68" spans="1:2" x14ac:dyDescent="0.2">
      <c r="A68">
        <v>1831</v>
      </c>
      <c r="B68">
        <v>3</v>
      </c>
    </row>
    <row r="69" spans="1:2" x14ac:dyDescent="0.2">
      <c r="A69">
        <v>1832</v>
      </c>
      <c r="B69">
        <v>3</v>
      </c>
    </row>
    <row r="70" spans="1:2" x14ac:dyDescent="0.2">
      <c r="A70">
        <v>1838</v>
      </c>
      <c r="B70">
        <v>3</v>
      </c>
    </row>
    <row r="71" spans="1:2" x14ac:dyDescent="0.2">
      <c r="A71">
        <v>1840</v>
      </c>
      <c r="B71">
        <v>3</v>
      </c>
    </row>
    <row r="72" spans="1:2" x14ac:dyDescent="0.2">
      <c r="A72">
        <v>1878</v>
      </c>
      <c r="B72">
        <v>3</v>
      </c>
    </row>
    <row r="73" spans="1:2" x14ac:dyDescent="0.2">
      <c r="A73">
        <v>1970</v>
      </c>
      <c r="B73">
        <v>4</v>
      </c>
    </row>
    <row r="74" spans="1:2" x14ac:dyDescent="0.2">
      <c r="A74">
        <v>1982</v>
      </c>
      <c r="B74">
        <v>3</v>
      </c>
    </row>
    <row r="75" spans="1:2" x14ac:dyDescent="0.2">
      <c r="A75">
        <v>2002</v>
      </c>
      <c r="B75">
        <v>4</v>
      </c>
    </row>
    <row r="76" spans="1:2" x14ac:dyDescent="0.2">
      <c r="A76">
        <v>2082</v>
      </c>
      <c r="B76">
        <v>3</v>
      </c>
    </row>
    <row r="77" spans="1:2" x14ac:dyDescent="0.2">
      <c r="A77">
        <v>2083</v>
      </c>
      <c r="B77">
        <v>3</v>
      </c>
    </row>
    <row r="78" spans="1:2" x14ac:dyDescent="0.2">
      <c r="A78">
        <v>2089</v>
      </c>
      <c r="B78">
        <v>3</v>
      </c>
    </row>
    <row r="79" spans="1:2" x14ac:dyDescent="0.2">
      <c r="A79">
        <v>2095</v>
      </c>
      <c r="B79">
        <v>3</v>
      </c>
    </row>
    <row r="80" spans="1:2" x14ac:dyDescent="0.2">
      <c r="A80">
        <v>2107</v>
      </c>
      <c r="B80">
        <v>3</v>
      </c>
    </row>
    <row r="81" spans="1:2" x14ac:dyDescent="0.2">
      <c r="A81">
        <v>2108</v>
      </c>
      <c r="B81">
        <v>3</v>
      </c>
    </row>
    <row r="82" spans="1:2" x14ac:dyDescent="0.2">
      <c r="A82">
        <v>2144</v>
      </c>
      <c r="B82">
        <v>3</v>
      </c>
    </row>
    <row r="83" spans="1:2" x14ac:dyDescent="0.2">
      <c r="A83">
        <v>2161</v>
      </c>
      <c r="B83">
        <v>4</v>
      </c>
    </row>
    <row r="84" spans="1:2" x14ac:dyDescent="0.2">
      <c r="A84">
        <v>2165</v>
      </c>
      <c r="B84">
        <v>3</v>
      </c>
    </row>
    <row r="85" spans="1:2" x14ac:dyDescent="0.2">
      <c r="A85">
        <v>2171</v>
      </c>
      <c r="B85">
        <v>3</v>
      </c>
    </row>
    <row r="86" spans="1:2" x14ac:dyDescent="0.2">
      <c r="A86">
        <v>2189</v>
      </c>
      <c r="B86">
        <v>3</v>
      </c>
    </row>
    <row r="87" spans="1:2" x14ac:dyDescent="0.2">
      <c r="A87">
        <v>2191</v>
      </c>
      <c r="B87">
        <v>3</v>
      </c>
    </row>
    <row r="88" spans="1:2" x14ac:dyDescent="0.2">
      <c r="A88">
        <v>2192</v>
      </c>
      <c r="B88">
        <v>3</v>
      </c>
    </row>
    <row r="89" spans="1:2" x14ac:dyDescent="0.2">
      <c r="A89">
        <v>2200</v>
      </c>
      <c r="B89">
        <v>3</v>
      </c>
    </row>
    <row r="90" spans="1:2" x14ac:dyDescent="0.2">
      <c r="A90">
        <v>2203</v>
      </c>
      <c r="B90">
        <v>3</v>
      </c>
    </row>
    <row r="91" spans="1:2" x14ac:dyDescent="0.2">
      <c r="A91">
        <v>2209</v>
      </c>
      <c r="B91">
        <v>3</v>
      </c>
    </row>
    <row r="92" spans="1:2" x14ac:dyDescent="0.2">
      <c r="A92">
        <v>2227</v>
      </c>
      <c r="B92">
        <v>4</v>
      </c>
    </row>
    <row r="93" spans="1:2" x14ac:dyDescent="0.2">
      <c r="A93">
        <v>2241</v>
      </c>
      <c r="B93">
        <v>3</v>
      </c>
    </row>
    <row r="94" spans="1:2" x14ac:dyDescent="0.2">
      <c r="A94">
        <v>2245</v>
      </c>
      <c r="B94">
        <v>3</v>
      </c>
    </row>
    <row r="95" spans="1:2" x14ac:dyDescent="0.2">
      <c r="A95">
        <v>2248</v>
      </c>
      <c r="B95">
        <v>4</v>
      </c>
    </row>
    <row r="96" spans="1:2" x14ac:dyDescent="0.2">
      <c r="A96">
        <v>2250</v>
      </c>
      <c r="B96">
        <v>3</v>
      </c>
    </row>
    <row r="97" spans="1:2" x14ac:dyDescent="0.2">
      <c r="A97">
        <v>2262</v>
      </c>
      <c r="B97">
        <v>3</v>
      </c>
    </row>
    <row r="98" spans="1:2" x14ac:dyDescent="0.2">
      <c r="A98">
        <v>2265</v>
      </c>
      <c r="B98">
        <v>3</v>
      </c>
    </row>
    <row r="99" spans="1:2" x14ac:dyDescent="0.2">
      <c r="A99">
        <v>2322</v>
      </c>
      <c r="B99">
        <v>3</v>
      </c>
    </row>
    <row r="100" spans="1:2" x14ac:dyDescent="0.2">
      <c r="A100">
        <v>2380</v>
      </c>
      <c r="B100">
        <v>3</v>
      </c>
    </row>
    <row r="101" spans="1:2" x14ac:dyDescent="0.2">
      <c r="A101">
        <v>2409</v>
      </c>
      <c r="B101">
        <v>3</v>
      </c>
    </row>
    <row r="102" spans="1:2" x14ac:dyDescent="0.2">
      <c r="A102">
        <v>2425</v>
      </c>
      <c r="B102">
        <v>4</v>
      </c>
    </row>
    <row r="103" spans="1:2" x14ac:dyDescent="0.2">
      <c r="A103">
        <v>2446</v>
      </c>
      <c r="B103">
        <v>4</v>
      </c>
    </row>
    <row r="104" spans="1:2" x14ac:dyDescent="0.2">
      <c r="A104">
        <v>2457</v>
      </c>
      <c r="B104">
        <v>3</v>
      </c>
    </row>
    <row r="105" spans="1:2" x14ac:dyDescent="0.2">
      <c r="A105">
        <v>2470</v>
      </c>
      <c r="B105">
        <v>3</v>
      </c>
    </row>
    <row r="106" spans="1:2" x14ac:dyDescent="0.2">
      <c r="A106">
        <v>2475</v>
      </c>
      <c r="B106">
        <v>3</v>
      </c>
    </row>
    <row r="107" spans="1:2" x14ac:dyDescent="0.2">
      <c r="A107">
        <v>2517</v>
      </c>
      <c r="B107">
        <v>3</v>
      </c>
    </row>
    <row r="108" spans="1:2" x14ac:dyDescent="0.2">
      <c r="A108">
        <v>2526</v>
      </c>
      <c r="B108">
        <v>3</v>
      </c>
    </row>
    <row r="109" spans="1:2" x14ac:dyDescent="0.2">
      <c r="A109">
        <v>2541</v>
      </c>
      <c r="B109">
        <v>3</v>
      </c>
    </row>
    <row r="110" spans="1:2" x14ac:dyDescent="0.2">
      <c r="A110">
        <v>2542</v>
      </c>
      <c r="B110">
        <v>3</v>
      </c>
    </row>
    <row r="111" spans="1:2" x14ac:dyDescent="0.2">
      <c r="A111">
        <v>2545</v>
      </c>
      <c r="B111">
        <v>3</v>
      </c>
    </row>
    <row r="112" spans="1:2" x14ac:dyDescent="0.2">
      <c r="A112">
        <v>2547</v>
      </c>
      <c r="B112">
        <v>3</v>
      </c>
    </row>
    <row r="113" spans="1:2" x14ac:dyDescent="0.2">
      <c r="A113">
        <v>2584</v>
      </c>
      <c r="B113">
        <v>3</v>
      </c>
    </row>
    <row r="114" spans="1:2" x14ac:dyDescent="0.2">
      <c r="A114">
        <v>2598</v>
      </c>
      <c r="B114">
        <v>3</v>
      </c>
    </row>
    <row r="115" spans="1:2" x14ac:dyDescent="0.2">
      <c r="A115">
        <v>2602</v>
      </c>
      <c r="B115">
        <v>3</v>
      </c>
    </row>
    <row r="116" spans="1:2" x14ac:dyDescent="0.2">
      <c r="A116">
        <v>2603</v>
      </c>
      <c r="B116">
        <v>3</v>
      </c>
    </row>
    <row r="117" spans="1:2" x14ac:dyDescent="0.2">
      <c r="A117">
        <v>2604</v>
      </c>
      <c r="B117">
        <v>3</v>
      </c>
    </row>
    <row r="118" spans="1:2" x14ac:dyDescent="0.2">
      <c r="A118">
        <v>2608</v>
      </c>
      <c r="B118">
        <v>3</v>
      </c>
    </row>
    <row r="119" spans="1:2" x14ac:dyDescent="0.2">
      <c r="A119">
        <v>2655</v>
      </c>
      <c r="B119">
        <v>3</v>
      </c>
    </row>
    <row r="120" spans="1:2" x14ac:dyDescent="0.2">
      <c r="A120">
        <v>2675</v>
      </c>
      <c r="B120">
        <v>3</v>
      </c>
    </row>
    <row r="121" spans="1:2" x14ac:dyDescent="0.2">
      <c r="A121">
        <v>2727</v>
      </c>
      <c r="B121">
        <v>3</v>
      </c>
    </row>
    <row r="122" spans="1:2" x14ac:dyDescent="0.2">
      <c r="A122">
        <v>2737</v>
      </c>
      <c r="B122">
        <v>4</v>
      </c>
    </row>
    <row r="123" spans="1:2" x14ac:dyDescent="0.2">
      <c r="A123">
        <v>2738</v>
      </c>
      <c r="B123">
        <v>3</v>
      </c>
    </row>
    <row r="124" spans="1:2" x14ac:dyDescent="0.2">
      <c r="A124">
        <v>2840</v>
      </c>
      <c r="B124">
        <v>3</v>
      </c>
    </row>
    <row r="125" spans="1:2" x14ac:dyDescent="0.2">
      <c r="A125">
        <v>2854</v>
      </c>
      <c r="B125">
        <v>3</v>
      </c>
    </row>
    <row r="126" spans="1:2" x14ac:dyDescent="0.2">
      <c r="A126">
        <v>2869</v>
      </c>
      <c r="B126">
        <v>3</v>
      </c>
    </row>
    <row r="127" spans="1:2" x14ac:dyDescent="0.2">
      <c r="A127">
        <v>2890</v>
      </c>
      <c r="B127">
        <v>3</v>
      </c>
    </row>
    <row r="128" spans="1:2" x14ac:dyDescent="0.2">
      <c r="A128">
        <v>2930</v>
      </c>
      <c r="B128">
        <v>4</v>
      </c>
    </row>
    <row r="129" spans="1:16" x14ac:dyDescent="0.2">
      <c r="A129">
        <v>2969</v>
      </c>
      <c r="B129">
        <v>3</v>
      </c>
    </row>
    <row r="130" spans="1:16" x14ac:dyDescent="0.2">
      <c r="A130">
        <v>2978</v>
      </c>
      <c r="B130">
        <v>3</v>
      </c>
    </row>
    <row r="131" spans="1:16" x14ac:dyDescent="0.2">
      <c r="A131">
        <v>2987</v>
      </c>
      <c r="B131">
        <v>3</v>
      </c>
    </row>
    <row r="132" spans="1:16" x14ac:dyDescent="0.2">
      <c r="A132">
        <v>3029</v>
      </c>
      <c r="B132">
        <v>3</v>
      </c>
    </row>
    <row r="133" spans="1:16" x14ac:dyDescent="0.2">
      <c r="A133">
        <v>3090</v>
      </c>
      <c r="B133">
        <v>3</v>
      </c>
    </row>
    <row r="134" spans="1:16" x14ac:dyDescent="0.2">
      <c r="A134">
        <v>3101</v>
      </c>
      <c r="B134">
        <v>3</v>
      </c>
    </row>
    <row r="135" spans="1:16" x14ac:dyDescent="0.2">
      <c r="A135" t="s">
        <v>1</v>
      </c>
      <c r="B135">
        <f>SUM(B2:B134)</f>
        <v>416</v>
      </c>
    </row>
    <row r="136" spans="1:16" x14ac:dyDescent="0.2">
      <c r="A136" t="s">
        <v>2</v>
      </c>
      <c r="B136">
        <f>AVERAGE(B2:B134)</f>
        <v>3.1278195488721803</v>
      </c>
      <c r="J136" s="2"/>
      <c r="K136" s="3"/>
      <c r="L136" s="3"/>
      <c r="M136" s="2"/>
      <c r="N136" s="2"/>
      <c r="O136" s="2"/>
      <c r="P136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3C35-B340-413F-8924-27E8C35ED93D}">
  <dimension ref="A1:P136"/>
  <sheetViews>
    <sheetView workbookViewId="0">
      <pane ySplit="1" topLeftCell="A110" activePane="bottomLeft" state="frozen"/>
      <selection pane="bottomLeft" activeCell="C128" sqref="C128"/>
    </sheetView>
  </sheetViews>
  <sheetFormatPr defaultRowHeight="14.25" x14ac:dyDescent="0.2"/>
  <cols>
    <col min="1" max="1" width="9.5" customWidth="1"/>
    <col min="2" max="3" width="11.25" style="6" customWidth="1"/>
    <col min="4" max="4" width="17.875" style="6" customWidth="1"/>
    <col min="7" max="8" width="11.875" customWidth="1"/>
    <col min="10" max="10" width="11.75" customWidth="1"/>
    <col min="11" max="12" width="12.25" customWidth="1"/>
    <col min="14" max="16" width="11.375" customWidth="1"/>
  </cols>
  <sheetData>
    <row r="1" spans="1:4" x14ac:dyDescent="0.2">
      <c r="A1" t="s">
        <v>0</v>
      </c>
      <c r="B1" s="1" t="s">
        <v>16</v>
      </c>
      <c r="C1" s="5"/>
      <c r="D1" s="5"/>
    </row>
    <row r="2" spans="1:4" x14ac:dyDescent="0.2">
      <c r="A2">
        <v>46</v>
      </c>
      <c r="B2">
        <v>3</v>
      </c>
    </row>
    <row r="3" spans="1:4" x14ac:dyDescent="0.2">
      <c r="A3">
        <v>53</v>
      </c>
      <c r="B3">
        <v>3</v>
      </c>
    </row>
    <row r="4" spans="1:4" x14ac:dyDescent="0.2">
      <c r="A4">
        <v>79</v>
      </c>
      <c r="B4">
        <v>3</v>
      </c>
    </row>
    <row r="5" spans="1:4" x14ac:dyDescent="0.2">
      <c r="A5">
        <v>168</v>
      </c>
      <c r="B5">
        <v>3</v>
      </c>
    </row>
    <row r="6" spans="1:4" x14ac:dyDescent="0.2">
      <c r="A6">
        <v>193</v>
      </c>
      <c r="B6">
        <v>3</v>
      </c>
    </row>
    <row r="7" spans="1:4" x14ac:dyDescent="0.2">
      <c r="A7">
        <v>236</v>
      </c>
      <c r="B7">
        <v>4</v>
      </c>
    </row>
    <row r="8" spans="1:4" x14ac:dyDescent="0.2">
      <c r="A8">
        <v>238</v>
      </c>
      <c r="B8">
        <v>4</v>
      </c>
    </row>
    <row r="9" spans="1:4" x14ac:dyDescent="0.2">
      <c r="A9">
        <v>252</v>
      </c>
      <c r="B9">
        <v>3</v>
      </c>
    </row>
    <row r="10" spans="1:4" x14ac:dyDescent="0.2">
      <c r="A10">
        <v>263</v>
      </c>
      <c r="B10">
        <v>3</v>
      </c>
    </row>
    <row r="11" spans="1:4" x14ac:dyDescent="0.2">
      <c r="A11">
        <v>297</v>
      </c>
      <c r="B11">
        <v>3</v>
      </c>
    </row>
    <row r="12" spans="1:4" x14ac:dyDescent="0.2">
      <c r="A12">
        <v>311</v>
      </c>
      <c r="B12">
        <v>3</v>
      </c>
    </row>
    <row r="13" spans="1:4" x14ac:dyDescent="0.2">
      <c r="A13">
        <v>316</v>
      </c>
      <c r="B13">
        <v>3</v>
      </c>
    </row>
    <row r="14" spans="1:4" x14ac:dyDescent="0.2">
      <c r="A14">
        <v>327</v>
      </c>
      <c r="B14">
        <v>3</v>
      </c>
    </row>
    <row r="15" spans="1:4" x14ac:dyDescent="0.2">
      <c r="A15">
        <v>328</v>
      </c>
      <c r="B15">
        <v>3</v>
      </c>
    </row>
    <row r="16" spans="1:4" x14ac:dyDescent="0.2">
      <c r="A16">
        <v>329</v>
      </c>
      <c r="B16">
        <v>3</v>
      </c>
    </row>
    <row r="17" spans="1:2" x14ac:dyDescent="0.2">
      <c r="A17">
        <v>333</v>
      </c>
      <c r="B17">
        <v>3</v>
      </c>
    </row>
    <row r="18" spans="1:2" x14ac:dyDescent="0.2">
      <c r="A18">
        <v>336</v>
      </c>
      <c r="B18">
        <v>3</v>
      </c>
    </row>
    <row r="19" spans="1:2" x14ac:dyDescent="0.2">
      <c r="A19">
        <v>363</v>
      </c>
      <c r="B19">
        <v>4</v>
      </c>
    </row>
    <row r="20" spans="1:2" x14ac:dyDescent="0.2">
      <c r="A20">
        <v>448</v>
      </c>
      <c r="B20">
        <v>4</v>
      </c>
    </row>
    <row r="21" spans="1:2" x14ac:dyDescent="0.2">
      <c r="A21">
        <v>488</v>
      </c>
      <c r="B21">
        <v>3</v>
      </c>
    </row>
    <row r="22" spans="1:2" x14ac:dyDescent="0.2">
      <c r="A22">
        <v>489</v>
      </c>
      <c r="B22">
        <v>3</v>
      </c>
    </row>
    <row r="23" spans="1:2" x14ac:dyDescent="0.2">
      <c r="A23">
        <v>510</v>
      </c>
      <c r="B23">
        <v>3</v>
      </c>
    </row>
    <row r="24" spans="1:2" x14ac:dyDescent="0.2">
      <c r="A24">
        <v>521</v>
      </c>
      <c r="B24">
        <v>3</v>
      </c>
    </row>
    <row r="25" spans="1:2" x14ac:dyDescent="0.2">
      <c r="A25">
        <v>579</v>
      </c>
      <c r="B25">
        <v>3</v>
      </c>
    </row>
    <row r="26" spans="1:2" x14ac:dyDescent="0.2">
      <c r="A26">
        <v>586</v>
      </c>
      <c r="B26">
        <v>3</v>
      </c>
    </row>
    <row r="27" spans="1:2" x14ac:dyDescent="0.2">
      <c r="A27">
        <v>646</v>
      </c>
      <c r="B27">
        <v>3</v>
      </c>
    </row>
    <row r="28" spans="1:2" x14ac:dyDescent="0.2">
      <c r="A28">
        <v>662</v>
      </c>
      <c r="B28">
        <v>3</v>
      </c>
    </row>
    <row r="29" spans="1:2" x14ac:dyDescent="0.2">
      <c r="A29">
        <v>671</v>
      </c>
      <c r="B29">
        <v>3</v>
      </c>
    </row>
    <row r="30" spans="1:2" x14ac:dyDescent="0.2">
      <c r="A30">
        <v>673</v>
      </c>
      <c r="B30">
        <v>3</v>
      </c>
    </row>
    <row r="31" spans="1:2" x14ac:dyDescent="0.2">
      <c r="A31">
        <v>698</v>
      </c>
      <c r="B31">
        <v>3</v>
      </c>
    </row>
    <row r="32" spans="1:2" x14ac:dyDescent="0.2">
      <c r="A32">
        <v>737</v>
      </c>
      <c r="B32">
        <v>2</v>
      </c>
    </row>
    <row r="33" spans="1:2" x14ac:dyDescent="0.2">
      <c r="A33">
        <v>740</v>
      </c>
      <c r="B33">
        <v>3</v>
      </c>
    </row>
    <row r="34" spans="1:2" x14ac:dyDescent="0.2">
      <c r="A34">
        <v>761</v>
      </c>
      <c r="B34">
        <v>3</v>
      </c>
    </row>
    <row r="35" spans="1:2" x14ac:dyDescent="0.2">
      <c r="A35">
        <v>780</v>
      </c>
      <c r="B35">
        <v>3</v>
      </c>
    </row>
    <row r="36" spans="1:2" x14ac:dyDescent="0.2">
      <c r="A36">
        <v>864</v>
      </c>
      <c r="B36">
        <v>3</v>
      </c>
    </row>
    <row r="37" spans="1:2" x14ac:dyDescent="0.2">
      <c r="A37">
        <v>867</v>
      </c>
      <c r="B37">
        <v>2</v>
      </c>
    </row>
    <row r="38" spans="1:2" x14ac:dyDescent="0.2">
      <c r="A38">
        <v>868</v>
      </c>
      <c r="B38">
        <v>3</v>
      </c>
    </row>
    <row r="39" spans="1:2" x14ac:dyDescent="0.2">
      <c r="A39">
        <v>877</v>
      </c>
      <c r="B39">
        <v>3</v>
      </c>
    </row>
    <row r="40" spans="1:2" x14ac:dyDescent="0.2">
      <c r="A40">
        <v>885</v>
      </c>
      <c r="B40">
        <v>4</v>
      </c>
    </row>
    <row r="41" spans="1:2" x14ac:dyDescent="0.2">
      <c r="A41">
        <v>962</v>
      </c>
      <c r="B41">
        <v>3</v>
      </c>
    </row>
    <row r="42" spans="1:2" x14ac:dyDescent="0.2">
      <c r="A42">
        <v>1049</v>
      </c>
      <c r="B42">
        <v>3</v>
      </c>
    </row>
    <row r="43" spans="1:2" x14ac:dyDescent="0.2">
      <c r="A43">
        <v>1062</v>
      </c>
      <c r="B43">
        <v>3</v>
      </c>
    </row>
    <row r="44" spans="1:2" x14ac:dyDescent="0.2">
      <c r="A44">
        <v>1067</v>
      </c>
      <c r="B44">
        <v>4</v>
      </c>
    </row>
    <row r="45" spans="1:2" x14ac:dyDescent="0.2">
      <c r="A45">
        <v>1073</v>
      </c>
      <c r="B45">
        <v>3</v>
      </c>
    </row>
    <row r="46" spans="1:2" x14ac:dyDescent="0.2">
      <c r="A46">
        <v>1074</v>
      </c>
      <c r="B46">
        <v>3</v>
      </c>
    </row>
    <row r="47" spans="1:2" x14ac:dyDescent="0.2">
      <c r="A47">
        <v>1078</v>
      </c>
      <c r="B47">
        <v>3</v>
      </c>
    </row>
    <row r="48" spans="1:2" x14ac:dyDescent="0.2">
      <c r="A48">
        <v>1079</v>
      </c>
      <c r="B48">
        <v>3</v>
      </c>
    </row>
    <row r="49" spans="1:2" x14ac:dyDescent="0.2">
      <c r="A49">
        <v>1084</v>
      </c>
      <c r="B49">
        <v>3</v>
      </c>
    </row>
    <row r="50" spans="1:2" x14ac:dyDescent="0.2">
      <c r="A50">
        <v>1100</v>
      </c>
      <c r="B50">
        <v>3</v>
      </c>
    </row>
    <row r="51" spans="1:2" x14ac:dyDescent="0.2">
      <c r="A51">
        <v>1104</v>
      </c>
      <c r="B51">
        <v>3</v>
      </c>
    </row>
    <row r="52" spans="1:2" x14ac:dyDescent="0.2">
      <c r="A52">
        <v>1137</v>
      </c>
      <c r="B52">
        <v>3</v>
      </c>
    </row>
    <row r="53" spans="1:2" x14ac:dyDescent="0.2">
      <c r="A53">
        <v>1170</v>
      </c>
      <c r="B53">
        <v>3</v>
      </c>
    </row>
    <row r="54" spans="1:2" x14ac:dyDescent="0.2">
      <c r="A54">
        <v>1212</v>
      </c>
      <c r="B54">
        <v>3</v>
      </c>
    </row>
    <row r="55" spans="1:2" x14ac:dyDescent="0.2">
      <c r="A55">
        <v>1247</v>
      </c>
      <c r="B55">
        <v>3</v>
      </c>
    </row>
    <row r="56" spans="1:2" x14ac:dyDescent="0.2">
      <c r="A56">
        <v>1339</v>
      </c>
      <c r="B56">
        <v>3</v>
      </c>
    </row>
    <row r="57" spans="1:2" x14ac:dyDescent="0.2">
      <c r="A57">
        <v>1343</v>
      </c>
      <c r="B57">
        <v>3</v>
      </c>
    </row>
    <row r="58" spans="1:2" x14ac:dyDescent="0.2">
      <c r="A58">
        <v>1380</v>
      </c>
      <c r="B58">
        <v>3</v>
      </c>
    </row>
    <row r="59" spans="1:2" x14ac:dyDescent="0.2">
      <c r="A59">
        <v>1415</v>
      </c>
      <c r="B59">
        <v>4</v>
      </c>
    </row>
    <row r="60" spans="1:2" x14ac:dyDescent="0.2">
      <c r="A60">
        <v>1502</v>
      </c>
      <c r="B60">
        <v>4</v>
      </c>
    </row>
    <row r="61" spans="1:2" x14ac:dyDescent="0.2">
      <c r="A61">
        <v>1515</v>
      </c>
      <c r="B61">
        <v>4</v>
      </c>
    </row>
    <row r="62" spans="1:2" x14ac:dyDescent="0.2">
      <c r="A62">
        <v>1571</v>
      </c>
      <c r="B62">
        <v>3</v>
      </c>
    </row>
    <row r="63" spans="1:2" x14ac:dyDescent="0.2">
      <c r="A63">
        <v>1590</v>
      </c>
      <c r="B63">
        <v>3</v>
      </c>
    </row>
    <row r="64" spans="1:2" x14ac:dyDescent="0.2">
      <c r="A64">
        <v>1629</v>
      </c>
      <c r="B64">
        <v>3</v>
      </c>
    </row>
    <row r="65" spans="1:2" x14ac:dyDescent="0.2">
      <c r="A65">
        <v>1662</v>
      </c>
      <c r="B65">
        <v>3</v>
      </c>
    </row>
    <row r="66" spans="1:2" x14ac:dyDescent="0.2">
      <c r="A66">
        <v>1803</v>
      </c>
      <c r="B66">
        <v>4</v>
      </c>
    </row>
    <row r="67" spans="1:2" x14ac:dyDescent="0.2">
      <c r="A67">
        <v>1814</v>
      </c>
      <c r="B67">
        <v>3</v>
      </c>
    </row>
    <row r="68" spans="1:2" x14ac:dyDescent="0.2">
      <c r="A68">
        <v>1831</v>
      </c>
      <c r="B68">
        <v>3</v>
      </c>
    </row>
    <row r="69" spans="1:2" x14ac:dyDescent="0.2">
      <c r="A69">
        <v>1832</v>
      </c>
      <c r="B69">
        <v>3</v>
      </c>
    </row>
    <row r="70" spans="1:2" x14ac:dyDescent="0.2">
      <c r="A70">
        <v>1838</v>
      </c>
      <c r="B70">
        <v>2</v>
      </c>
    </row>
    <row r="71" spans="1:2" x14ac:dyDescent="0.2">
      <c r="A71">
        <v>1840</v>
      </c>
      <c r="B71">
        <v>3</v>
      </c>
    </row>
    <row r="72" spans="1:2" x14ac:dyDescent="0.2">
      <c r="A72">
        <v>1878</v>
      </c>
      <c r="B72">
        <v>4</v>
      </c>
    </row>
    <row r="73" spans="1:2" x14ac:dyDescent="0.2">
      <c r="A73">
        <v>1970</v>
      </c>
      <c r="B73">
        <v>4</v>
      </c>
    </row>
    <row r="74" spans="1:2" x14ac:dyDescent="0.2">
      <c r="A74">
        <v>1982</v>
      </c>
      <c r="B74">
        <v>3</v>
      </c>
    </row>
    <row r="75" spans="1:2" x14ac:dyDescent="0.2">
      <c r="A75">
        <v>2002</v>
      </c>
      <c r="B75">
        <v>4</v>
      </c>
    </row>
    <row r="76" spans="1:2" x14ac:dyDescent="0.2">
      <c r="A76">
        <v>2082</v>
      </c>
      <c r="B76">
        <v>3</v>
      </c>
    </row>
    <row r="77" spans="1:2" x14ac:dyDescent="0.2">
      <c r="A77">
        <v>2083</v>
      </c>
      <c r="B77">
        <v>4</v>
      </c>
    </row>
    <row r="78" spans="1:2" x14ac:dyDescent="0.2">
      <c r="A78">
        <v>2089</v>
      </c>
      <c r="B78">
        <v>2</v>
      </c>
    </row>
    <row r="79" spans="1:2" x14ac:dyDescent="0.2">
      <c r="A79">
        <v>2095</v>
      </c>
      <c r="B79">
        <v>3</v>
      </c>
    </row>
    <row r="80" spans="1:2" x14ac:dyDescent="0.2">
      <c r="A80">
        <v>2107</v>
      </c>
      <c r="B80">
        <v>3</v>
      </c>
    </row>
    <row r="81" spans="1:2" x14ac:dyDescent="0.2">
      <c r="A81">
        <v>2108</v>
      </c>
      <c r="B81">
        <v>3</v>
      </c>
    </row>
    <row r="82" spans="1:2" x14ac:dyDescent="0.2">
      <c r="A82">
        <v>2144</v>
      </c>
      <c r="B82">
        <v>3</v>
      </c>
    </row>
    <row r="83" spans="1:2" x14ac:dyDescent="0.2">
      <c r="A83">
        <v>2161</v>
      </c>
      <c r="B83">
        <v>4</v>
      </c>
    </row>
    <row r="84" spans="1:2" x14ac:dyDescent="0.2">
      <c r="A84">
        <v>2165</v>
      </c>
      <c r="B84">
        <v>4</v>
      </c>
    </row>
    <row r="85" spans="1:2" x14ac:dyDescent="0.2">
      <c r="A85">
        <v>2171</v>
      </c>
      <c r="B85">
        <v>3</v>
      </c>
    </row>
    <row r="86" spans="1:2" x14ac:dyDescent="0.2">
      <c r="A86">
        <v>2189</v>
      </c>
      <c r="B86">
        <v>3</v>
      </c>
    </row>
    <row r="87" spans="1:2" x14ac:dyDescent="0.2">
      <c r="A87">
        <v>2191</v>
      </c>
      <c r="B87">
        <v>3</v>
      </c>
    </row>
    <row r="88" spans="1:2" x14ac:dyDescent="0.2">
      <c r="A88">
        <v>2192</v>
      </c>
      <c r="B88">
        <v>3</v>
      </c>
    </row>
    <row r="89" spans="1:2" x14ac:dyDescent="0.2">
      <c r="A89">
        <v>2200</v>
      </c>
      <c r="B89">
        <v>4</v>
      </c>
    </row>
    <row r="90" spans="1:2" x14ac:dyDescent="0.2">
      <c r="A90">
        <v>2203</v>
      </c>
      <c r="B90">
        <v>3</v>
      </c>
    </row>
    <row r="91" spans="1:2" x14ac:dyDescent="0.2">
      <c r="A91">
        <v>2209</v>
      </c>
      <c r="B91">
        <v>3</v>
      </c>
    </row>
    <row r="92" spans="1:2" x14ac:dyDescent="0.2">
      <c r="A92">
        <v>2227</v>
      </c>
      <c r="B92">
        <v>4</v>
      </c>
    </row>
    <row r="93" spans="1:2" x14ac:dyDescent="0.2">
      <c r="A93">
        <v>2241</v>
      </c>
      <c r="B93">
        <v>4</v>
      </c>
    </row>
    <row r="94" spans="1:2" x14ac:dyDescent="0.2">
      <c r="A94">
        <v>2245</v>
      </c>
      <c r="B94">
        <v>3</v>
      </c>
    </row>
    <row r="95" spans="1:2" x14ac:dyDescent="0.2">
      <c r="A95">
        <v>2248</v>
      </c>
      <c r="B95">
        <v>4</v>
      </c>
    </row>
    <row r="96" spans="1:2" x14ac:dyDescent="0.2">
      <c r="A96">
        <v>2250</v>
      </c>
      <c r="B96">
        <v>3</v>
      </c>
    </row>
    <row r="97" spans="1:2" x14ac:dyDescent="0.2">
      <c r="A97">
        <v>2262</v>
      </c>
      <c r="B97">
        <v>3</v>
      </c>
    </row>
    <row r="98" spans="1:2" x14ac:dyDescent="0.2">
      <c r="A98">
        <v>2265</v>
      </c>
      <c r="B98">
        <v>3</v>
      </c>
    </row>
    <row r="99" spans="1:2" x14ac:dyDescent="0.2">
      <c r="A99">
        <v>2322</v>
      </c>
      <c r="B99">
        <v>3</v>
      </c>
    </row>
    <row r="100" spans="1:2" x14ac:dyDescent="0.2">
      <c r="A100">
        <v>2380</v>
      </c>
      <c r="B100">
        <v>3</v>
      </c>
    </row>
    <row r="101" spans="1:2" x14ac:dyDescent="0.2">
      <c r="A101">
        <v>2409</v>
      </c>
      <c r="B101">
        <v>4</v>
      </c>
    </row>
    <row r="102" spans="1:2" x14ac:dyDescent="0.2">
      <c r="A102">
        <v>2425</v>
      </c>
      <c r="B102">
        <v>4</v>
      </c>
    </row>
    <row r="103" spans="1:2" x14ac:dyDescent="0.2">
      <c r="A103">
        <v>2446</v>
      </c>
      <c r="B103">
        <v>3</v>
      </c>
    </row>
    <row r="104" spans="1:2" x14ac:dyDescent="0.2">
      <c r="A104">
        <v>2457</v>
      </c>
      <c r="B104">
        <v>4</v>
      </c>
    </row>
    <row r="105" spans="1:2" x14ac:dyDescent="0.2">
      <c r="A105">
        <v>2470</v>
      </c>
      <c r="B105">
        <v>3</v>
      </c>
    </row>
    <row r="106" spans="1:2" x14ac:dyDescent="0.2">
      <c r="A106">
        <v>2475</v>
      </c>
      <c r="B106">
        <v>3</v>
      </c>
    </row>
    <row r="107" spans="1:2" x14ac:dyDescent="0.2">
      <c r="A107">
        <v>2517</v>
      </c>
      <c r="B107">
        <v>3</v>
      </c>
    </row>
    <row r="108" spans="1:2" x14ac:dyDescent="0.2">
      <c r="A108">
        <v>2526</v>
      </c>
      <c r="B108">
        <v>3</v>
      </c>
    </row>
    <row r="109" spans="1:2" x14ac:dyDescent="0.2">
      <c r="A109">
        <v>2541</v>
      </c>
      <c r="B109">
        <v>3</v>
      </c>
    </row>
    <row r="110" spans="1:2" x14ac:dyDescent="0.2">
      <c r="A110">
        <v>2542</v>
      </c>
      <c r="B110">
        <v>3</v>
      </c>
    </row>
    <row r="111" spans="1:2" x14ac:dyDescent="0.2">
      <c r="A111">
        <v>2545</v>
      </c>
      <c r="B111">
        <v>3</v>
      </c>
    </row>
    <row r="112" spans="1:2" x14ac:dyDescent="0.2">
      <c r="A112">
        <v>2547</v>
      </c>
      <c r="B112">
        <v>3</v>
      </c>
    </row>
    <row r="113" spans="1:2" x14ac:dyDescent="0.2">
      <c r="A113">
        <v>2584</v>
      </c>
      <c r="B113">
        <v>4</v>
      </c>
    </row>
    <row r="114" spans="1:2" x14ac:dyDescent="0.2">
      <c r="A114">
        <v>2598</v>
      </c>
      <c r="B114">
        <v>3</v>
      </c>
    </row>
    <row r="115" spans="1:2" x14ac:dyDescent="0.2">
      <c r="A115">
        <v>2602</v>
      </c>
      <c r="B115">
        <v>3</v>
      </c>
    </row>
    <row r="116" spans="1:2" x14ac:dyDescent="0.2">
      <c r="A116">
        <v>2603</v>
      </c>
      <c r="B116">
        <v>3</v>
      </c>
    </row>
    <row r="117" spans="1:2" x14ac:dyDescent="0.2">
      <c r="A117">
        <v>2604</v>
      </c>
      <c r="B117">
        <v>4</v>
      </c>
    </row>
    <row r="118" spans="1:2" x14ac:dyDescent="0.2">
      <c r="A118">
        <v>2608</v>
      </c>
      <c r="B118">
        <v>4</v>
      </c>
    </row>
    <row r="119" spans="1:2" x14ac:dyDescent="0.2">
      <c r="A119">
        <v>2655</v>
      </c>
      <c r="B119">
        <v>3</v>
      </c>
    </row>
    <row r="120" spans="1:2" x14ac:dyDescent="0.2">
      <c r="A120">
        <v>2675</v>
      </c>
      <c r="B120">
        <v>3</v>
      </c>
    </row>
    <row r="121" spans="1:2" x14ac:dyDescent="0.2">
      <c r="A121">
        <v>2727</v>
      </c>
      <c r="B121">
        <v>3</v>
      </c>
    </row>
    <row r="122" spans="1:2" x14ac:dyDescent="0.2">
      <c r="A122">
        <v>2737</v>
      </c>
      <c r="B122">
        <v>4</v>
      </c>
    </row>
    <row r="123" spans="1:2" x14ac:dyDescent="0.2">
      <c r="A123">
        <v>2738</v>
      </c>
      <c r="B123">
        <v>3</v>
      </c>
    </row>
    <row r="124" spans="1:2" x14ac:dyDescent="0.2">
      <c r="A124">
        <v>2840</v>
      </c>
      <c r="B124">
        <v>3</v>
      </c>
    </row>
    <row r="125" spans="1:2" x14ac:dyDescent="0.2">
      <c r="A125">
        <v>2854</v>
      </c>
      <c r="B125">
        <v>3</v>
      </c>
    </row>
    <row r="126" spans="1:2" x14ac:dyDescent="0.2">
      <c r="A126">
        <v>2869</v>
      </c>
      <c r="B126">
        <v>4</v>
      </c>
    </row>
    <row r="127" spans="1:2" x14ac:dyDescent="0.2">
      <c r="A127">
        <v>2890</v>
      </c>
      <c r="B127">
        <v>3</v>
      </c>
    </row>
    <row r="128" spans="1:2" x14ac:dyDescent="0.2">
      <c r="A128">
        <v>2930</v>
      </c>
      <c r="B128">
        <v>4</v>
      </c>
    </row>
    <row r="129" spans="1:16" x14ac:dyDescent="0.2">
      <c r="A129">
        <v>2969</v>
      </c>
      <c r="B129">
        <v>3</v>
      </c>
    </row>
    <row r="130" spans="1:16" x14ac:dyDescent="0.2">
      <c r="A130">
        <v>2978</v>
      </c>
      <c r="B130">
        <v>3</v>
      </c>
    </row>
    <row r="131" spans="1:16" x14ac:dyDescent="0.2">
      <c r="A131">
        <v>2987</v>
      </c>
      <c r="B131">
        <v>3</v>
      </c>
    </row>
    <row r="132" spans="1:16" x14ac:dyDescent="0.2">
      <c r="A132">
        <v>3029</v>
      </c>
      <c r="B132">
        <v>3</v>
      </c>
    </row>
    <row r="133" spans="1:16" x14ac:dyDescent="0.2">
      <c r="A133">
        <v>3090</v>
      </c>
      <c r="B133">
        <v>3</v>
      </c>
    </row>
    <row r="134" spans="1:16" x14ac:dyDescent="0.2">
      <c r="A134">
        <v>3101</v>
      </c>
      <c r="B134">
        <v>3</v>
      </c>
    </row>
    <row r="135" spans="1:16" x14ac:dyDescent="0.2">
      <c r="A135" t="s">
        <v>1</v>
      </c>
      <c r="B135">
        <f>SUM(B2:B134)</f>
        <v>424</v>
      </c>
    </row>
    <row r="136" spans="1:16" x14ac:dyDescent="0.2">
      <c r="A136" t="s">
        <v>2</v>
      </c>
      <c r="B136">
        <f>AVERAGE(B2:B134)</f>
        <v>3.1879699248120299</v>
      </c>
      <c r="J136" s="2"/>
      <c r="N136" s="2"/>
      <c r="O136" s="2"/>
      <c r="P13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6E10-1CD1-469E-B54D-DE0FC93ABA88}">
  <dimension ref="A1:P136"/>
  <sheetViews>
    <sheetView workbookViewId="0">
      <pane ySplit="1" topLeftCell="A65" activePane="bottomLeft" state="frozen"/>
      <selection pane="bottomLeft" activeCell="B95" sqref="B95"/>
    </sheetView>
  </sheetViews>
  <sheetFormatPr defaultColWidth="9" defaultRowHeight="14.25" x14ac:dyDescent="0.2"/>
  <cols>
    <col min="1" max="1" width="9.5" style="1" customWidth="1"/>
    <col min="2" max="2" width="11.125" style="1" customWidth="1"/>
    <col min="3" max="3" width="10.875" style="1" customWidth="1"/>
    <col min="4" max="4" width="22.25" style="1" customWidth="1"/>
    <col min="5" max="6" width="9" style="1"/>
    <col min="7" max="8" width="11.875" style="1" customWidth="1"/>
    <col min="9" max="9" width="9" style="1"/>
    <col min="10" max="10" width="11.75" style="1" customWidth="1"/>
    <col min="11" max="12" width="12.25" style="1" customWidth="1"/>
    <col min="13" max="13" width="9" style="1"/>
    <col min="14" max="16" width="11.375" style="1" customWidth="1"/>
    <col min="17" max="16384" width="9" style="1"/>
  </cols>
  <sheetData>
    <row r="1" spans="1:4" x14ac:dyDescent="0.2">
      <c r="A1" s="1" t="s">
        <v>3</v>
      </c>
      <c r="B1" s="1" t="s">
        <v>16</v>
      </c>
    </row>
    <row r="2" spans="1:4" x14ac:dyDescent="0.2">
      <c r="A2" s="1">
        <v>46</v>
      </c>
      <c r="B2">
        <v>3</v>
      </c>
      <c r="C2"/>
      <c r="D2"/>
    </row>
    <row r="3" spans="1:4" x14ac:dyDescent="0.2">
      <c r="A3" s="1">
        <v>53</v>
      </c>
      <c r="B3">
        <v>3</v>
      </c>
      <c r="C3"/>
      <c r="D3"/>
    </row>
    <row r="4" spans="1:4" x14ac:dyDescent="0.2">
      <c r="A4" s="1">
        <v>79</v>
      </c>
      <c r="B4">
        <v>3</v>
      </c>
      <c r="C4"/>
      <c r="D4"/>
    </row>
    <row r="5" spans="1:4" x14ac:dyDescent="0.2">
      <c r="A5" s="1">
        <v>168</v>
      </c>
      <c r="B5">
        <v>3</v>
      </c>
      <c r="C5"/>
      <c r="D5"/>
    </row>
    <row r="6" spans="1:4" x14ac:dyDescent="0.2">
      <c r="A6" s="1">
        <v>193</v>
      </c>
      <c r="B6">
        <v>3</v>
      </c>
      <c r="C6"/>
      <c r="D6"/>
    </row>
    <row r="7" spans="1:4" x14ac:dyDescent="0.2">
      <c r="A7" s="1">
        <v>236</v>
      </c>
      <c r="B7">
        <v>4</v>
      </c>
      <c r="C7"/>
      <c r="D7"/>
    </row>
    <row r="8" spans="1:4" x14ac:dyDescent="0.2">
      <c r="A8" s="1">
        <v>238</v>
      </c>
      <c r="B8">
        <v>4</v>
      </c>
      <c r="C8"/>
      <c r="D8"/>
    </row>
    <row r="9" spans="1:4" x14ac:dyDescent="0.2">
      <c r="A9" s="1">
        <v>252</v>
      </c>
      <c r="B9">
        <v>3</v>
      </c>
      <c r="C9"/>
      <c r="D9"/>
    </row>
    <row r="10" spans="1:4" x14ac:dyDescent="0.2">
      <c r="A10" s="1">
        <v>263</v>
      </c>
      <c r="B10">
        <v>3</v>
      </c>
      <c r="C10"/>
      <c r="D10"/>
    </row>
    <row r="11" spans="1:4" x14ac:dyDescent="0.2">
      <c r="A11" s="1">
        <v>297</v>
      </c>
      <c r="B11">
        <v>3</v>
      </c>
      <c r="C11"/>
      <c r="D11"/>
    </row>
    <row r="12" spans="1:4" x14ac:dyDescent="0.2">
      <c r="A12" s="1">
        <v>311</v>
      </c>
      <c r="B12">
        <v>3</v>
      </c>
      <c r="C12"/>
      <c r="D12"/>
    </row>
    <row r="13" spans="1:4" x14ac:dyDescent="0.2">
      <c r="A13" s="1">
        <v>316</v>
      </c>
      <c r="B13">
        <v>3</v>
      </c>
      <c r="C13"/>
      <c r="D13"/>
    </row>
    <row r="14" spans="1:4" x14ac:dyDescent="0.2">
      <c r="A14" s="1">
        <v>327</v>
      </c>
      <c r="B14">
        <v>3</v>
      </c>
      <c r="C14"/>
      <c r="D14"/>
    </row>
    <row r="15" spans="1:4" x14ac:dyDescent="0.2">
      <c r="A15" s="1">
        <v>328</v>
      </c>
      <c r="B15">
        <v>3</v>
      </c>
      <c r="C15"/>
      <c r="D15"/>
    </row>
    <row r="16" spans="1:4" x14ac:dyDescent="0.2">
      <c r="A16" s="1">
        <v>329</v>
      </c>
      <c r="B16">
        <v>3</v>
      </c>
      <c r="C16"/>
      <c r="D16"/>
    </row>
    <row r="17" spans="1:4" x14ac:dyDescent="0.2">
      <c r="A17" s="1">
        <v>333</v>
      </c>
      <c r="B17">
        <v>3</v>
      </c>
      <c r="C17"/>
      <c r="D17"/>
    </row>
    <row r="18" spans="1:4" x14ac:dyDescent="0.2">
      <c r="A18" s="1">
        <v>336</v>
      </c>
      <c r="B18">
        <v>4</v>
      </c>
      <c r="C18"/>
      <c r="D18"/>
    </row>
    <row r="19" spans="1:4" x14ac:dyDescent="0.2">
      <c r="A19" s="1">
        <v>363</v>
      </c>
      <c r="B19">
        <v>4</v>
      </c>
      <c r="C19"/>
      <c r="D19"/>
    </row>
    <row r="20" spans="1:4" x14ac:dyDescent="0.2">
      <c r="A20" s="1">
        <v>448</v>
      </c>
      <c r="B20">
        <v>3</v>
      </c>
      <c r="C20"/>
      <c r="D20"/>
    </row>
    <row r="21" spans="1:4" x14ac:dyDescent="0.2">
      <c r="A21" s="1">
        <v>488</v>
      </c>
      <c r="B21">
        <v>3</v>
      </c>
      <c r="C21"/>
      <c r="D21"/>
    </row>
    <row r="22" spans="1:4" x14ac:dyDescent="0.2">
      <c r="A22" s="1">
        <v>489</v>
      </c>
      <c r="B22">
        <v>3</v>
      </c>
      <c r="C22"/>
      <c r="D22"/>
    </row>
    <row r="23" spans="1:4" x14ac:dyDescent="0.2">
      <c r="A23" s="1">
        <v>510</v>
      </c>
      <c r="B23">
        <v>3</v>
      </c>
      <c r="C23"/>
      <c r="D23"/>
    </row>
    <row r="24" spans="1:4" x14ac:dyDescent="0.2">
      <c r="A24" s="1">
        <v>521</v>
      </c>
      <c r="B24">
        <v>3</v>
      </c>
      <c r="C24"/>
      <c r="D24"/>
    </row>
    <row r="25" spans="1:4" x14ac:dyDescent="0.2">
      <c r="A25" s="1">
        <v>579</v>
      </c>
      <c r="B25">
        <v>3</v>
      </c>
      <c r="C25"/>
      <c r="D25"/>
    </row>
    <row r="26" spans="1:4" x14ac:dyDescent="0.2">
      <c r="A26" s="1">
        <v>586</v>
      </c>
      <c r="B26">
        <v>3</v>
      </c>
      <c r="C26"/>
      <c r="D26"/>
    </row>
    <row r="27" spans="1:4" x14ac:dyDescent="0.2">
      <c r="A27" s="1">
        <v>646</v>
      </c>
      <c r="B27">
        <v>3</v>
      </c>
      <c r="C27"/>
      <c r="D27"/>
    </row>
    <row r="28" spans="1:4" x14ac:dyDescent="0.2">
      <c r="A28" s="1">
        <v>662</v>
      </c>
      <c r="B28">
        <v>4</v>
      </c>
      <c r="C28"/>
      <c r="D28"/>
    </row>
    <row r="29" spans="1:4" x14ac:dyDescent="0.2">
      <c r="A29" s="1">
        <v>671</v>
      </c>
      <c r="B29">
        <v>3</v>
      </c>
      <c r="C29"/>
      <c r="D29"/>
    </row>
    <row r="30" spans="1:4" x14ac:dyDescent="0.2">
      <c r="A30" s="1">
        <v>673</v>
      </c>
      <c r="B30">
        <v>3</v>
      </c>
      <c r="C30"/>
      <c r="D30"/>
    </row>
    <row r="31" spans="1:4" x14ac:dyDescent="0.2">
      <c r="A31" s="1">
        <v>698</v>
      </c>
      <c r="B31">
        <v>3</v>
      </c>
      <c r="C31"/>
      <c r="D31"/>
    </row>
    <row r="32" spans="1:4" x14ac:dyDescent="0.2">
      <c r="A32" s="1">
        <v>737</v>
      </c>
      <c r="B32">
        <v>2</v>
      </c>
      <c r="C32"/>
      <c r="D32"/>
    </row>
    <row r="33" spans="1:4" x14ac:dyDescent="0.2">
      <c r="A33" s="1">
        <v>740</v>
      </c>
      <c r="B33">
        <v>3</v>
      </c>
      <c r="C33"/>
      <c r="D33"/>
    </row>
    <row r="34" spans="1:4" x14ac:dyDescent="0.2">
      <c r="A34" s="1">
        <v>761</v>
      </c>
      <c r="B34">
        <v>3</v>
      </c>
      <c r="C34"/>
      <c r="D34"/>
    </row>
    <row r="35" spans="1:4" x14ac:dyDescent="0.2">
      <c r="A35" s="1">
        <v>780</v>
      </c>
      <c r="B35">
        <v>3</v>
      </c>
      <c r="C35"/>
      <c r="D35"/>
    </row>
    <row r="36" spans="1:4" x14ac:dyDescent="0.2">
      <c r="A36" s="1">
        <v>864</v>
      </c>
      <c r="B36">
        <v>3</v>
      </c>
      <c r="C36"/>
      <c r="D36"/>
    </row>
    <row r="37" spans="1:4" x14ac:dyDescent="0.2">
      <c r="A37" s="1">
        <v>867</v>
      </c>
      <c r="B37">
        <v>3</v>
      </c>
      <c r="C37"/>
      <c r="D37"/>
    </row>
    <row r="38" spans="1:4" x14ac:dyDescent="0.2">
      <c r="A38" s="1">
        <v>868</v>
      </c>
      <c r="B38">
        <v>3</v>
      </c>
      <c r="C38"/>
      <c r="D38"/>
    </row>
    <row r="39" spans="1:4" x14ac:dyDescent="0.2">
      <c r="A39" s="1">
        <v>877</v>
      </c>
      <c r="B39">
        <v>3</v>
      </c>
      <c r="C39"/>
      <c r="D39"/>
    </row>
    <row r="40" spans="1:4" x14ac:dyDescent="0.2">
      <c r="A40" s="1">
        <v>885</v>
      </c>
      <c r="B40">
        <v>4</v>
      </c>
      <c r="C40"/>
      <c r="D40"/>
    </row>
    <row r="41" spans="1:4" x14ac:dyDescent="0.2">
      <c r="A41" s="1">
        <v>962</v>
      </c>
      <c r="B41">
        <v>4</v>
      </c>
      <c r="C41"/>
      <c r="D41"/>
    </row>
    <row r="42" spans="1:4" x14ac:dyDescent="0.2">
      <c r="A42" s="1">
        <v>1049</v>
      </c>
      <c r="B42">
        <v>3</v>
      </c>
      <c r="C42"/>
      <c r="D42"/>
    </row>
    <row r="43" spans="1:4" x14ac:dyDescent="0.2">
      <c r="A43" s="1">
        <v>1062</v>
      </c>
      <c r="B43">
        <v>3</v>
      </c>
      <c r="C43"/>
      <c r="D43"/>
    </row>
    <row r="44" spans="1:4" x14ac:dyDescent="0.2">
      <c r="A44" s="1">
        <v>1067</v>
      </c>
      <c r="B44">
        <v>3</v>
      </c>
      <c r="C44"/>
      <c r="D44"/>
    </row>
    <row r="45" spans="1:4" x14ac:dyDescent="0.2">
      <c r="A45" s="1">
        <v>1073</v>
      </c>
      <c r="B45">
        <v>3</v>
      </c>
      <c r="C45"/>
      <c r="D45"/>
    </row>
    <row r="46" spans="1:4" x14ac:dyDescent="0.2">
      <c r="A46" s="1">
        <v>1074</v>
      </c>
      <c r="B46">
        <v>3</v>
      </c>
      <c r="C46"/>
      <c r="D46"/>
    </row>
    <row r="47" spans="1:4" x14ac:dyDescent="0.2">
      <c r="A47" s="1">
        <v>1078</v>
      </c>
      <c r="B47">
        <v>3</v>
      </c>
      <c r="C47"/>
      <c r="D47"/>
    </row>
    <row r="48" spans="1:4" x14ac:dyDescent="0.2">
      <c r="A48" s="1">
        <v>1079</v>
      </c>
      <c r="B48">
        <v>3</v>
      </c>
      <c r="C48"/>
      <c r="D48"/>
    </row>
    <row r="49" spans="1:4" x14ac:dyDescent="0.2">
      <c r="A49" s="1">
        <v>1084</v>
      </c>
      <c r="B49">
        <v>3</v>
      </c>
      <c r="C49"/>
      <c r="D49"/>
    </row>
    <row r="50" spans="1:4" x14ac:dyDescent="0.2">
      <c r="A50" s="1">
        <v>1100</v>
      </c>
      <c r="B50">
        <v>3</v>
      </c>
      <c r="C50"/>
      <c r="D50"/>
    </row>
    <row r="51" spans="1:4" x14ac:dyDescent="0.2">
      <c r="A51" s="1">
        <v>1104</v>
      </c>
      <c r="B51">
        <v>3</v>
      </c>
      <c r="C51"/>
      <c r="D51"/>
    </row>
    <row r="52" spans="1:4" x14ac:dyDescent="0.2">
      <c r="A52" s="1">
        <v>1137</v>
      </c>
      <c r="B52">
        <v>3</v>
      </c>
      <c r="C52"/>
      <c r="D52"/>
    </row>
    <row r="53" spans="1:4" x14ac:dyDescent="0.2">
      <c r="A53" s="1">
        <v>1170</v>
      </c>
      <c r="B53">
        <v>3</v>
      </c>
      <c r="C53"/>
      <c r="D53"/>
    </row>
    <row r="54" spans="1:4" x14ac:dyDescent="0.2">
      <c r="A54" s="1">
        <v>1212</v>
      </c>
      <c r="B54">
        <v>3</v>
      </c>
      <c r="C54"/>
      <c r="D54"/>
    </row>
    <row r="55" spans="1:4" x14ac:dyDescent="0.2">
      <c r="A55" s="1">
        <v>1247</v>
      </c>
      <c r="B55">
        <v>3</v>
      </c>
      <c r="C55"/>
      <c r="D55"/>
    </row>
    <row r="56" spans="1:4" x14ac:dyDescent="0.2">
      <c r="A56" s="1">
        <v>1339</v>
      </c>
      <c r="B56">
        <v>3</v>
      </c>
      <c r="C56"/>
      <c r="D56"/>
    </row>
    <row r="57" spans="1:4" x14ac:dyDescent="0.2">
      <c r="A57" s="1">
        <v>1343</v>
      </c>
      <c r="B57">
        <v>3</v>
      </c>
      <c r="C57"/>
      <c r="D57"/>
    </row>
    <row r="58" spans="1:4" x14ac:dyDescent="0.2">
      <c r="A58" s="1">
        <v>1380</v>
      </c>
      <c r="B58">
        <v>3</v>
      </c>
      <c r="C58"/>
      <c r="D58"/>
    </row>
    <row r="59" spans="1:4" x14ac:dyDescent="0.2">
      <c r="A59" s="1">
        <v>1415</v>
      </c>
      <c r="B59">
        <v>4</v>
      </c>
      <c r="C59"/>
      <c r="D59"/>
    </row>
    <row r="60" spans="1:4" x14ac:dyDescent="0.2">
      <c r="A60" s="1">
        <v>1502</v>
      </c>
      <c r="B60">
        <v>4</v>
      </c>
      <c r="C60"/>
      <c r="D60"/>
    </row>
    <row r="61" spans="1:4" x14ac:dyDescent="0.2">
      <c r="A61" s="1">
        <v>1515</v>
      </c>
      <c r="B61">
        <v>3</v>
      </c>
      <c r="C61"/>
      <c r="D61"/>
    </row>
    <row r="62" spans="1:4" x14ac:dyDescent="0.2">
      <c r="A62" s="1">
        <v>1571</v>
      </c>
      <c r="B62">
        <v>3</v>
      </c>
      <c r="C62"/>
      <c r="D62"/>
    </row>
    <row r="63" spans="1:4" x14ac:dyDescent="0.2">
      <c r="A63" s="1">
        <v>1590</v>
      </c>
      <c r="B63">
        <v>3</v>
      </c>
      <c r="C63"/>
      <c r="D63"/>
    </row>
    <row r="64" spans="1:4" x14ac:dyDescent="0.2">
      <c r="A64" s="1">
        <v>1629</v>
      </c>
      <c r="B64">
        <v>3</v>
      </c>
      <c r="C64"/>
      <c r="D64"/>
    </row>
    <row r="65" spans="1:4" x14ac:dyDescent="0.2">
      <c r="A65" s="1">
        <v>1662</v>
      </c>
      <c r="B65">
        <v>3</v>
      </c>
      <c r="C65"/>
      <c r="D65"/>
    </row>
    <row r="66" spans="1:4" x14ac:dyDescent="0.2">
      <c r="A66" s="1">
        <v>1803</v>
      </c>
      <c r="B66">
        <v>4</v>
      </c>
      <c r="C66"/>
      <c r="D66"/>
    </row>
    <row r="67" spans="1:4" x14ac:dyDescent="0.2">
      <c r="A67" s="1">
        <v>1814</v>
      </c>
      <c r="B67">
        <v>3</v>
      </c>
      <c r="C67"/>
      <c r="D67"/>
    </row>
    <row r="68" spans="1:4" x14ac:dyDescent="0.2">
      <c r="A68" s="1">
        <v>1831</v>
      </c>
      <c r="B68">
        <v>3</v>
      </c>
      <c r="C68"/>
      <c r="D68"/>
    </row>
    <row r="69" spans="1:4" x14ac:dyDescent="0.2">
      <c r="A69" s="1">
        <v>1832</v>
      </c>
      <c r="B69">
        <v>3</v>
      </c>
      <c r="C69"/>
      <c r="D69"/>
    </row>
    <row r="70" spans="1:4" x14ac:dyDescent="0.2">
      <c r="A70" s="1">
        <v>1838</v>
      </c>
      <c r="B70">
        <v>3</v>
      </c>
      <c r="C70"/>
      <c r="D70"/>
    </row>
    <row r="71" spans="1:4" x14ac:dyDescent="0.2">
      <c r="A71" s="1">
        <v>1840</v>
      </c>
      <c r="B71">
        <v>3</v>
      </c>
      <c r="C71"/>
      <c r="D71"/>
    </row>
    <row r="72" spans="1:4" x14ac:dyDescent="0.2">
      <c r="A72" s="1">
        <v>1878</v>
      </c>
      <c r="B72">
        <v>3</v>
      </c>
      <c r="C72"/>
      <c r="D72"/>
    </row>
    <row r="73" spans="1:4" x14ac:dyDescent="0.2">
      <c r="A73" s="1">
        <v>1970</v>
      </c>
      <c r="B73">
        <v>4</v>
      </c>
      <c r="C73"/>
      <c r="D73"/>
    </row>
    <row r="74" spans="1:4" x14ac:dyDescent="0.2">
      <c r="A74" s="1">
        <v>1982</v>
      </c>
      <c r="B74">
        <v>3</v>
      </c>
      <c r="C74"/>
      <c r="D74"/>
    </row>
    <row r="75" spans="1:4" x14ac:dyDescent="0.2">
      <c r="A75" s="1">
        <v>2002</v>
      </c>
      <c r="B75">
        <v>4</v>
      </c>
      <c r="C75"/>
      <c r="D75"/>
    </row>
    <row r="76" spans="1:4" x14ac:dyDescent="0.2">
      <c r="A76" s="1">
        <v>2082</v>
      </c>
      <c r="B76">
        <v>3</v>
      </c>
      <c r="C76"/>
      <c r="D76"/>
    </row>
    <row r="77" spans="1:4" x14ac:dyDescent="0.2">
      <c r="A77" s="1">
        <v>2083</v>
      </c>
      <c r="B77">
        <v>3</v>
      </c>
      <c r="C77"/>
      <c r="D77"/>
    </row>
    <row r="78" spans="1:4" x14ac:dyDescent="0.2">
      <c r="A78" s="1">
        <v>2089</v>
      </c>
      <c r="B78">
        <v>3</v>
      </c>
      <c r="C78"/>
      <c r="D78"/>
    </row>
    <row r="79" spans="1:4" x14ac:dyDescent="0.2">
      <c r="A79" s="1">
        <v>2095</v>
      </c>
      <c r="B79">
        <v>3</v>
      </c>
      <c r="C79"/>
      <c r="D79"/>
    </row>
    <row r="80" spans="1:4" x14ac:dyDescent="0.2">
      <c r="A80" s="1">
        <v>2107</v>
      </c>
      <c r="B80">
        <v>3</v>
      </c>
      <c r="C80"/>
      <c r="D80"/>
    </row>
    <row r="81" spans="1:4" x14ac:dyDescent="0.2">
      <c r="A81" s="1">
        <v>2108</v>
      </c>
      <c r="B81">
        <v>3</v>
      </c>
      <c r="C81"/>
      <c r="D81"/>
    </row>
    <row r="82" spans="1:4" x14ac:dyDescent="0.2">
      <c r="A82" s="1">
        <v>2144</v>
      </c>
      <c r="B82">
        <v>3</v>
      </c>
      <c r="C82"/>
      <c r="D82"/>
    </row>
    <row r="83" spans="1:4" x14ac:dyDescent="0.2">
      <c r="A83" s="1">
        <v>2161</v>
      </c>
      <c r="B83">
        <v>4</v>
      </c>
      <c r="C83"/>
      <c r="D83"/>
    </row>
    <row r="84" spans="1:4" x14ac:dyDescent="0.2">
      <c r="A84" s="1">
        <v>2165</v>
      </c>
      <c r="B84">
        <v>3</v>
      </c>
      <c r="C84"/>
      <c r="D84"/>
    </row>
    <row r="85" spans="1:4" x14ac:dyDescent="0.2">
      <c r="A85" s="1">
        <v>2171</v>
      </c>
      <c r="B85">
        <v>3</v>
      </c>
      <c r="C85"/>
      <c r="D85"/>
    </row>
    <row r="86" spans="1:4" x14ac:dyDescent="0.2">
      <c r="A86" s="1">
        <v>2189</v>
      </c>
      <c r="B86">
        <v>3</v>
      </c>
      <c r="C86"/>
      <c r="D86"/>
    </row>
    <row r="87" spans="1:4" x14ac:dyDescent="0.2">
      <c r="A87" s="1">
        <v>2191</v>
      </c>
      <c r="B87">
        <v>3</v>
      </c>
      <c r="C87"/>
      <c r="D87"/>
    </row>
    <row r="88" spans="1:4" x14ac:dyDescent="0.2">
      <c r="A88" s="1">
        <v>2192</v>
      </c>
      <c r="B88">
        <v>3</v>
      </c>
      <c r="C88"/>
      <c r="D88"/>
    </row>
    <row r="89" spans="1:4" x14ac:dyDescent="0.2">
      <c r="A89" s="1">
        <v>2200</v>
      </c>
      <c r="B89">
        <v>3</v>
      </c>
      <c r="C89"/>
      <c r="D89"/>
    </row>
    <row r="90" spans="1:4" x14ac:dyDescent="0.2">
      <c r="A90" s="1">
        <v>2203</v>
      </c>
      <c r="B90">
        <v>3</v>
      </c>
      <c r="C90"/>
      <c r="D90"/>
    </row>
    <row r="91" spans="1:4" x14ac:dyDescent="0.2">
      <c r="A91" s="1">
        <v>2209</v>
      </c>
      <c r="B91">
        <v>3</v>
      </c>
      <c r="C91"/>
      <c r="D91"/>
    </row>
    <row r="92" spans="1:4" x14ac:dyDescent="0.2">
      <c r="A92" s="1">
        <v>2227</v>
      </c>
      <c r="B92">
        <v>4</v>
      </c>
      <c r="C92"/>
      <c r="D92"/>
    </row>
    <row r="93" spans="1:4" x14ac:dyDescent="0.2">
      <c r="A93" s="1">
        <v>2241</v>
      </c>
      <c r="B93">
        <v>3</v>
      </c>
      <c r="C93"/>
      <c r="D93"/>
    </row>
    <row r="94" spans="1:4" x14ac:dyDescent="0.2">
      <c r="A94" s="1">
        <v>2245</v>
      </c>
      <c r="B94">
        <v>4</v>
      </c>
      <c r="C94"/>
      <c r="D94"/>
    </row>
    <row r="95" spans="1:4" x14ac:dyDescent="0.2">
      <c r="A95" s="1">
        <v>2248</v>
      </c>
      <c r="B95">
        <v>4</v>
      </c>
      <c r="C95"/>
      <c r="D95"/>
    </row>
    <row r="96" spans="1:4" x14ac:dyDescent="0.2">
      <c r="A96" s="1">
        <v>2250</v>
      </c>
      <c r="B96">
        <v>3</v>
      </c>
      <c r="C96"/>
      <c r="D96"/>
    </row>
    <row r="97" spans="1:4" x14ac:dyDescent="0.2">
      <c r="A97" s="1">
        <v>2262</v>
      </c>
      <c r="B97">
        <v>3</v>
      </c>
      <c r="C97"/>
      <c r="D97"/>
    </row>
    <row r="98" spans="1:4" x14ac:dyDescent="0.2">
      <c r="A98" s="1">
        <v>2265</v>
      </c>
      <c r="B98">
        <v>3</v>
      </c>
      <c r="C98"/>
      <c r="D98"/>
    </row>
    <row r="99" spans="1:4" x14ac:dyDescent="0.2">
      <c r="A99" s="1">
        <v>2322</v>
      </c>
      <c r="B99">
        <v>3</v>
      </c>
      <c r="C99"/>
      <c r="D99"/>
    </row>
    <row r="100" spans="1:4" x14ac:dyDescent="0.2">
      <c r="A100" s="1">
        <v>2380</v>
      </c>
      <c r="B100">
        <v>3</v>
      </c>
      <c r="C100"/>
      <c r="D100"/>
    </row>
    <row r="101" spans="1:4" x14ac:dyDescent="0.2">
      <c r="A101" s="1">
        <v>2409</v>
      </c>
      <c r="B101">
        <v>3</v>
      </c>
      <c r="C101"/>
      <c r="D101"/>
    </row>
    <row r="102" spans="1:4" x14ac:dyDescent="0.2">
      <c r="A102" s="1">
        <v>2425</v>
      </c>
      <c r="B102">
        <v>4</v>
      </c>
      <c r="C102"/>
      <c r="D102"/>
    </row>
    <row r="103" spans="1:4" x14ac:dyDescent="0.2">
      <c r="A103" s="1">
        <v>2446</v>
      </c>
      <c r="B103">
        <v>3</v>
      </c>
      <c r="C103"/>
      <c r="D103"/>
    </row>
    <row r="104" spans="1:4" x14ac:dyDescent="0.2">
      <c r="A104" s="1">
        <v>2457</v>
      </c>
      <c r="B104">
        <v>3</v>
      </c>
      <c r="C104"/>
      <c r="D104"/>
    </row>
    <row r="105" spans="1:4" x14ac:dyDescent="0.2">
      <c r="A105" s="1">
        <v>2470</v>
      </c>
      <c r="B105">
        <v>3</v>
      </c>
      <c r="C105"/>
      <c r="D105"/>
    </row>
    <row r="106" spans="1:4" x14ac:dyDescent="0.2">
      <c r="A106" s="1">
        <v>2475</v>
      </c>
      <c r="B106">
        <v>3</v>
      </c>
      <c r="C106"/>
      <c r="D106"/>
    </row>
    <row r="107" spans="1:4" x14ac:dyDescent="0.2">
      <c r="A107" s="1">
        <v>2517</v>
      </c>
      <c r="B107">
        <v>3</v>
      </c>
      <c r="C107"/>
      <c r="D107"/>
    </row>
    <row r="108" spans="1:4" x14ac:dyDescent="0.2">
      <c r="A108" s="1">
        <v>2526</v>
      </c>
      <c r="B108">
        <v>3</v>
      </c>
      <c r="C108"/>
      <c r="D108"/>
    </row>
    <row r="109" spans="1:4" x14ac:dyDescent="0.2">
      <c r="A109" s="1">
        <v>2541</v>
      </c>
      <c r="B109">
        <v>3</v>
      </c>
      <c r="C109"/>
      <c r="D109"/>
    </row>
    <row r="110" spans="1:4" x14ac:dyDescent="0.2">
      <c r="A110" s="1">
        <v>2542</v>
      </c>
      <c r="B110">
        <v>3</v>
      </c>
      <c r="C110"/>
      <c r="D110"/>
    </row>
    <row r="111" spans="1:4" x14ac:dyDescent="0.2">
      <c r="A111" s="1">
        <v>2545</v>
      </c>
      <c r="B111">
        <v>3</v>
      </c>
      <c r="C111"/>
      <c r="D111"/>
    </row>
    <row r="112" spans="1:4" x14ac:dyDescent="0.2">
      <c r="A112" s="1">
        <v>2547</v>
      </c>
      <c r="B112">
        <v>3</v>
      </c>
      <c r="C112"/>
      <c r="D112"/>
    </row>
    <row r="113" spans="1:4" x14ac:dyDescent="0.2">
      <c r="A113" s="1">
        <v>2584</v>
      </c>
      <c r="B113">
        <v>3</v>
      </c>
      <c r="C113"/>
      <c r="D113"/>
    </row>
    <row r="114" spans="1:4" x14ac:dyDescent="0.2">
      <c r="A114" s="1">
        <v>2598</v>
      </c>
      <c r="B114">
        <v>3</v>
      </c>
      <c r="C114"/>
      <c r="D114"/>
    </row>
    <row r="115" spans="1:4" x14ac:dyDescent="0.2">
      <c r="A115" s="1">
        <v>2602</v>
      </c>
      <c r="B115">
        <v>3</v>
      </c>
      <c r="C115"/>
      <c r="D115"/>
    </row>
    <row r="116" spans="1:4" x14ac:dyDescent="0.2">
      <c r="A116" s="1">
        <v>2603</v>
      </c>
      <c r="B116">
        <v>3</v>
      </c>
      <c r="C116"/>
      <c r="D116"/>
    </row>
    <row r="117" spans="1:4" x14ac:dyDescent="0.2">
      <c r="A117" s="1">
        <v>2604</v>
      </c>
      <c r="B117">
        <v>3</v>
      </c>
      <c r="C117"/>
      <c r="D117"/>
    </row>
    <row r="118" spans="1:4" x14ac:dyDescent="0.2">
      <c r="A118" s="1">
        <v>2608</v>
      </c>
      <c r="B118">
        <v>3</v>
      </c>
      <c r="C118"/>
      <c r="D118"/>
    </row>
    <row r="119" spans="1:4" x14ac:dyDescent="0.2">
      <c r="A119" s="1">
        <v>2655</v>
      </c>
      <c r="B119">
        <v>3</v>
      </c>
      <c r="C119"/>
      <c r="D119"/>
    </row>
    <row r="120" spans="1:4" x14ac:dyDescent="0.2">
      <c r="A120" s="1">
        <v>2675</v>
      </c>
      <c r="B120">
        <v>3</v>
      </c>
      <c r="C120"/>
      <c r="D120"/>
    </row>
    <row r="121" spans="1:4" x14ac:dyDescent="0.2">
      <c r="A121" s="1">
        <v>2727</v>
      </c>
      <c r="B121">
        <v>3</v>
      </c>
      <c r="C121"/>
      <c r="D121"/>
    </row>
    <row r="122" spans="1:4" x14ac:dyDescent="0.2">
      <c r="A122" s="1">
        <v>2737</v>
      </c>
      <c r="B122">
        <v>4</v>
      </c>
      <c r="C122"/>
      <c r="D122"/>
    </row>
    <row r="123" spans="1:4" x14ac:dyDescent="0.2">
      <c r="A123" s="1">
        <v>2738</v>
      </c>
      <c r="B123">
        <v>3</v>
      </c>
      <c r="C123"/>
      <c r="D123"/>
    </row>
    <row r="124" spans="1:4" x14ac:dyDescent="0.2">
      <c r="A124" s="1">
        <v>2840</v>
      </c>
      <c r="B124">
        <v>3</v>
      </c>
      <c r="C124"/>
      <c r="D124"/>
    </row>
    <row r="125" spans="1:4" x14ac:dyDescent="0.2">
      <c r="A125" s="1">
        <v>2854</v>
      </c>
      <c r="B125">
        <v>3</v>
      </c>
      <c r="C125"/>
      <c r="D125"/>
    </row>
    <row r="126" spans="1:4" x14ac:dyDescent="0.2">
      <c r="A126" s="1">
        <v>2869</v>
      </c>
      <c r="B126">
        <v>3</v>
      </c>
      <c r="C126"/>
      <c r="D126"/>
    </row>
    <row r="127" spans="1:4" x14ac:dyDescent="0.2">
      <c r="A127" s="1">
        <v>2890</v>
      </c>
      <c r="B127">
        <v>3</v>
      </c>
      <c r="C127"/>
      <c r="D127"/>
    </row>
    <row r="128" spans="1:4" x14ac:dyDescent="0.2">
      <c r="A128" s="1">
        <v>2930</v>
      </c>
      <c r="B128">
        <v>4</v>
      </c>
      <c r="C128"/>
      <c r="D128"/>
    </row>
    <row r="129" spans="1:16" x14ac:dyDescent="0.2">
      <c r="A129" s="1">
        <v>2969</v>
      </c>
      <c r="B129">
        <v>3</v>
      </c>
      <c r="C129"/>
      <c r="D129"/>
    </row>
    <row r="130" spans="1:16" x14ac:dyDescent="0.2">
      <c r="A130" s="1">
        <v>2978</v>
      </c>
      <c r="B130">
        <v>3</v>
      </c>
      <c r="C130"/>
      <c r="D130"/>
    </row>
    <row r="131" spans="1:16" x14ac:dyDescent="0.2">
      <c r="A131" s="1">
        <v>2987</v>
      </c>
      <c r="B131">
        <v>3</v>
      </c>
      <c r="C131"/>
      <c r="D131"/>
    </row>
    <row r="132" spans="1:16" x14ac:dyDescent="0.2">
      <c r="A132" s="1">
        <v>3029</v>
      </c>
      <c r="B132">
        <v>3</v>
      </c>
      <c r="C132"/>
      <c r="D132"/>
    </row>
    <row r="133" spans="1:16" x14ac:dyDescent="0.2">
      <c r="A133" s="1">
        <v>3090</v>
      </c>
      <c r="B133">
        <v>3</v>
      </c>
      <c r="C133"/>
      <c r="D133"/>
    </row>
    <row r="134" spans="1:16" x14ac:dyDescent="0.2">
      <c r="A134" s="1">
        <v>3101</v>
      </c>
      <c r="B134">
        <v>3</v>
      </c>
      <c r="C134"/>
      <c r="D134"/>
    </row>
    <row r="135" spans="1:16" x14ac:dyDescent="0.2">
      <c r="A135" t="s">
        <v>1</v>
      </c>
      <c r="B135">
        <f>SUM(B2:B134)</f>
        <v>417</v>
      </c>
    </row>
    <row r="136" spans="1:16" x14ac:dyDescent="0.2">
      <c r="A136" t="s">
        <v>2</v>
      </c>
      <c r="B136">
        <f>AVERAGE(B2:B134)</f>
        <v>3.1353383458646618</v>
      </c>
      <c r="J136" s="4"/>
      <c r="N136" s="4"/>
      <c r="O136" s="4"/>
      <c r="P136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kappa</vt:lpstr>
      <vt:lpstr>participate1</vt:lpstr>
      <vt:lpstr>participate2</vt:lpstr>
      <vt:lpstr>participate3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chentianyiyx@163.com</dc:creator>
  <cp:lastModifiedBy>chentianyiyx@163.com</cp:lastModifiedBy>
  <dcterms:created xsi:type="dcterms:W3CDTF">2023-09-15T11:42:35Z</dcterms:created>
  <dcterms:modified xsi:type="dcterms:W3CDTF">2024-07-25T08:26:18Z</dcterms:modified>
</cp:coreProperties>
</file>