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data\GodClass evaluation\"/>
    </mc:Choice>
  </mc:AlternateContent>
  <xr:revisionPtr revIDLastSave="0" documentId="13_ncr:1_{1EB02610-9FDD-4A52-8A38-9D47AE4D85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core" sheetId="1" r:id="rId1"/>
    <sheet name="choice" sheetId="5" r:id="rId2"/>
    <sheet name="chentianyi" sheetId="3" r:id="rId3"/>
    <sheet name="liubo" sheetId="2" r:id="rId4"/>
    <sheet name="dongchunhao" sheetId="4" r:id="rId5"/>
  </sheets>
  <definedNames>
    <definedName name="_xlnm._FilterDatabase" localSheetId="2" hidden="1">chentianyi!$A$2:$A$134</definedName>
    <definedName name="_xlnm._FilterDatabase" localSheetId="1" hidden="1">choice!$O$1:$O$141</definedName>
    <definedName name="_xlnm._FilterDatabase" localSheetId="4" hidden="1">dongchunhao!$C$1:$C$134</definedName>
    <definedName name="_xlnm._FilterDatabase" localSheetId="3" hidden="1">liubo!$A$2:$A$134</definedName>
    <definedName name="_xlnm._FilterDatabase" localSheetId="0" hidden="1">score!$Q$1:$Q$273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5" i="5" l="1"/>
  <c r="O135" i="5"/>
  <c r="N136" i="5"/>
  <c r="O136" i="5"/>
  <c r="M136" i="5"/>
  <c r="M135" i="5"/>
  <c r="B271" i="1"/>
  <c r="B269" i="1"/>
  <c r="D268" i="1"/>
  <c r="E268" i="1"/>
  <c r="D269" i="1"/>
  <c r="E269" i="1"/>
  <c r="D270" i="1"/>
  <c r="E270" i="1"/>
  <c r="D271" i="1"/>
  <c r="E271" i="1"/>
  <c r="C271" i="1"/>
  <c r="C270" i="1"/>
  <c r="C269" i="1"/>
  <c r="C268" i="1"/>
  <c r="N3" i="5"/>
  <c r="O3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2" i="5"/>
  <c r="O2" i="5"/>
  <c r="I1" i="5"/>
  <c r="J1" i="5"/>
  <c r="K1" i="5"/>
  <c r="F1" i="5"/>
  <c r="G1" i="5"/>
  <c r="H1" i="5"/>
  <c r="C1" i="5"/>
  <c r="D1" i="5"/>
  <c r="E1" i="5"/>
  <c r="L134" i="4"/>
  <c r="E267" i="1" s="1"/>
  <c r="K134" i="4"/>
  <c r="J134" i="4"/>
  <c r="I134" i="4"/>
  <c r="L133" i="4"/>
  <c r="E266" i="1" s="1"/>
  <c r="K133" i="4"/>
  <c r="E133" i="1" s="1"/>
  <c r="J133" i="4"/>
  <c r="I133" i="4"/>
  <c r="L132" i="4"/>
  <c r="E265" i="1" s="1"/>
  <c r="K132" i="4"/>
  <c r="E132" i="1" s="1"/>
  <c r="J132" i="4"/>
  <c r="I132" i="4"/>
  <c r="L131" i="4"/>
  <c r="E264" i="1" s="1"/>
  <c r="K131" i="4"/>
  <c r="J131" i="4"/>
  <c r="I131" i="4"/>
  <c r="L130" i="4"/>
  <c r="E263" i="1" s="1"/>
  <c r="K130" i="4"/>
  <c r="J130" i="4"/>
  <c r="I130" i="4"/>
  <c r="L129" i="4"/>
  <c r="E262" i="1" s="1"/>
  <c r="K129" i="4"/>
  <c r="J129" i="4"/>
  <c r="I129" i="4"/>
  <c r="L128" i="4"/>
  <c r="E261" i="1" s="1"/>
  <c r="K128" i="4"/>
  <c r="E128" i="1" s="1"/>
  <c r="J128" i="4"/>
  <c r="I128" i="4"/>
  <c r="L127" i="4"/>
  <c r="E260" i="1" s="1"/>
  <c r="K127" i="4"/>
  <c r="J127" i="4"/>
  <c r="I127" i="4"/>
  <c r="L126" i="4"/>
  <c r="E259" i="1" s="1"/>
  <c r="K126" i="4"/>
  <c r="J126" i="4"/>
  <c r="I126" i="4"/>
  <c r="L125" i="4"/>
  <c r="E258" i="1" s="1"/>
  <c r="K125" i="4"/>
  <c r="J125" i="4"/>
  <c r="I125" i="4"/>
  <c r="L124" i="4"/>
  <c r="E257" i="1" s="1"/>
  <c r="K124" i="4"/>
  <c r="E124" i="1" s="1"/>
  <c r="J124" i="4"/>
  <c r="I124" i="4"/>
  <c r="L123" i="4"/>
  <c r="E256" i="1" s="1"/>
  <c r="K123" i="4"/>
  <c r="E123" i="1" s="1"/>
  <c r="J123" i="4"/>
  <c r="I123" i="4"/>
  <c r="L122" i="4"/>
  <c r="E255" i="1" s="1"/>
  <c r="K122" i="4"/>
  <c r="J122" i="4"/>
  <c r="I122" i="4"/>
  <c r="L121" i="4"/>
  <c r="E254" i="1" s="1"/>
  <c r="K121" i="4"/>
  <c r="E121" i="1" s="1"/>
  <c r="J121" i="4"/>
  <c r="I121" i="4"/>
  <c r="L120" i="4"/>
  <c r="E253" i="1" s="1"/>
  <c r="K120" i="4"/>
  <c r="E120" i="1" s="1"/>
  <c r="J120" i="4"/>
  <c r="I120" i="4"/>
  <c r="L119" i="4"/>
  <c r="E252" i="1" s="1"/>
  <c r="K119" i="4"/>
  <c r="J119" i="4"/>
  <c r="I119" i="4"/>
  <c r="L118" i="4"/>
  <c r="E251" i="1" s="1"/>
  <c r="K118" i="4"/>
  <c r="J118" i="4"/>
  <c r="I118" i="4"/>
  <c r="L117" i="4"/>
  <c r="E250" i="1" s="1"/>
  <c r="K117" i="4"/>
  <c r="J117" i="4"/>
  <c r="I117" i="4"/>
  <c r="L116" i="4"/>
  <c r="E249" i="1" s="1"/>
  <c r="K116" i="4"/>
  <c r="E116" i="1" s="1"/>
  <c r="J116" i="4"/>
  <c r="I116" i="4"/>
  <c r="L115" i="4"/>
  <c r="E248" i="1" s="1"/>
  <c r="K115" i="4"/>
  <c r="J115" i="4"/>
  <c r="I115" i="4"/>
  <c r="L114" i="4"/>
  <c r="E247" i="1" s="1"/>
  <c r="K114" i="4"/>
  <c r="J114" i="4"/>
  <c r="I114" i="4"/>
  <c r="L113" i="4"/>
  <c r="E246" i="1" s="1"/>
  <c r="K113" i="4"/>
  <c r="J113" i="4"/>
  <c r="I113" i="4"/>
  <c r="L112" i="4"/>
  <c r="E245" i="1" s="1"/>
  <c r="K112" i="4"/>
  <c r="E112" i="1" s="1"/>
  <c r="J112" i="4"/>
  <c r="I112" i="4"/>
  <c r="L111" i="4"/>
  <c r="E244" i="1" s="1"/>
  <c r="K111" i="4"/>
  <c r="E111" i="1" s="1"/>
  <c r="J111" i="4"/>
  <c r="I111" i="4"/>
  <c r="L110" i="4"/>
  <c r="E243" i="1" s="1"/>
  <c r="K110" i="4"/>
  <c r="J110" i="4"/>
  <c r="I110" i="4"/>
  <c r="L109" i="4"/>
  <c r="E242" i="1" s="1"/>
  <c r="K109" i="4"/>
  <c r="J109" i="4"/>
  <c r="I109" i="4"/>
  <c r="L108" i="4"/>
  <c r="E241" i="1" s="1"/>
  <c r="K108" i="4"/>
  <c r="E108" i="1" s="1"/>
  <c r="J108" i="4"/>
  <c r="I108" i="4"/>
  <c r="L107" i="4"/>
  <c r="E240" i="1" s="1"/>
  <c r="K107" i="4"/>
  <c r="J107" i="4"/>
  <c r="I107" i="4"/>
  <c r="L106" i="4"/>
  <c r="E239" i="1" s="1"/>
  <c r="K106" i="4"/>
  <c r="J106" i="4"/>
  <c r="I106" i="4"/>
  <c r="L105" i="4"/>
  <c r="E238" i="1" s="1"/>
  <c r="K105" i="4"/>
  <c r="J105" i="4"/>
  <c r="I105" i="4"/>
  <c r="L104" i="4"/>
  <c r="E237" i="1" s="1"/>
  <c r="K104" i="4"/>
  <c r="E104" i="1" s="1"/>
  <c r="J104" i="4"/>
  <c r="I104" i="4"/>
  <c r="L103" i="4"/>
  <c r="E236" i="1" s="1"/>
  <c r="K103" i="4"/>
  <c r="J103" i="4"/>
  <c r="I103" i="4"/>
  <c r="L102" i="4"/>
  <c r="E235" i="1" s="1"/>
  <c r="K102" i="4"/>
  <c r="J102" i="4"/>
  <c r="I102" i="4"/>
  <c r="L101" i="4"/>
  <c r="E234" i="1" s="1"/>
  <c r="K101" i="4"/>
  <c r="J101" i="4"/>
  <c r="I101" i="4"/>
  <c r="L100" i="4"/>
  <c r="E233" i="1" s="1"/>
  <c r="K100" i="4"/>
  <c r="E100" i="1" s="1"/>
  <c r="J100" i="4"/>
  <c r="I100" i="4"/>
  <c r="L99" i="4"/>
  <c r="E232" i="1" s="1"/>
  <c r="K99" i="4"/>
  <c r="E99" i="1" s="1"/>
  <c r="J99" i="4"/>
  <c r="I99" i="4"/>
  <c r="L98" i="4"/>
  <c r="E231" i="1" s="1"/>
  <c r="K98" i="4"/>
  <c r="J98" i="4"/>
  <c r="I98" i="4"/>
  <c r="L97" i="4"/>
  <c r="E230" i="1" s="1"/>
  <c r="K97" i="4"/>
  <c r="E97" i="1" s="1"/>
  <c r="J97" i="4"/>
  <c r="I97" i="4"/>
  <c r="L96" i="4"/>
  <c r="E229" i="1" s="1"/>
  <c r="K96" i="4"/>
  <c r="E96" i="1" s="1"/>
  <c r="J96" i="4"/>
  <c r="I96" i="4"/>
  <c r="L95" i="4"/>
  <c r="E228" i="1" s="1"/>
  <c r="K95" i="4"/>
  <c r="J95" i="4"/>
  <c r="I95" i="4"/>
  <c r="L94" i="4"/>
  <c r="E227" i="1" s="1"/>
  <c r="K94" i="4"/>
  <c r="J94" i="4"/>
  <c r="I94" i="4"/>
  <c r="L93" i="4"/>
  <c r="E226" i="1" s="1"/>
  <c r="K93" i="4"/>
  <c r="J93" i="4"/>
  <c r="I93" i="4"/>
  <c r="L92" i="4"/>
  <c r="E225" i="1" s="1"/>
  <c r="K92" i="4"/>
  <c r="E92" i="1" s="1"/>
  <c r="J92" i="4"/>
  <c r="I92" i="4"/>
  <c r="L91" i="4"/>
  <c r="E224" i="1" s="1"/>
  <c r="K91" i="4"/>
  <c r="J91" i="4"/>
  <c r="I91" i="4"/>
  <c r="L90" i="4"/>
  <c r="E223" i="1" s="1"/>
  <c r="K90" i="4"/>
  <c r="J90" i="4"/>
  <c r="I90" i="4"/>
  <c r="L89" i="4"/>
  <c r="E222" i="1" s="1"/>
  <c r="K89" i="4"/>
  <c r="J89" i="4"/>
  <c r="I89" i="4"/>
  <c r="L88" i="4"/>
  <c r="E221" i="1" s="1"/>
  <c r="K88" i="4"/>
  <c r="E88" i="1" s="1"/>
  <c r="J88" i="4"/>
  <c r="I88" i="4"/>
  <c r="L87" i="4"/>
  <c r="E220" i="1" s="1"/>
  <c r="K87" i="4"/>
  <c r="J87" i="4"/>
  <c r="I87" i="4"/>
  <c r="L86" i="4"/>
  <c r="E219" i="1" s="1"/>
  <c r="K86" i="4"/>
  <c r="J86" i="4"/>
  <c r="I86" i="4"/>
  <c r="L85" i="4"/>
  <c r="E218" i="1" s="1"/>
  <c r="K85" i="4"/>
  <c r="J85" i="4"/>
  <c r="I85" i="4"/>
  <c r="L84" i="4"/>
  <c r="E217" i="1" s="1"/>
  <c r="K84" i="4"/>
  <c r="E84" i="1" s="1"/>
  <c r="J84" i="4"/>
  <c r="I84" i="4"/>
  <c r="L83" i="4"/>
  <c r="E216" i="1" s="1"/>
  <c r="K83" i="4"/>
  <c r="J83" i="4"/>
  <c r="I83" i="4"/>
  <c r="L82" i="4"/>
  <c r="E215" i="1" s="1"/>
  <c r="K82" i="4"/>
  <c r="J82" i="4"/>
  <c r="I82" i="4"/>
  <c r="L81" i="4"/>
  <c r="E214" i="1" s="1"/>
  <c r="K81" i="4"/>
  <c r="J81" i="4"/>
  <c r="I81" i="4"/>
  <c r="L80" i="4"/>
  <c r="E213" i="1" s="1"/>
  <c r="K80" i="4"/>
  <c r="E80" i="1" s="1"/>
  <c r="J80" i="4"/>
  <c r="I80" i="4"/>
  <c r="L79" i="4"/>
  <c r="E212" i="1" s="1"/>
  <c r="K79" i="4"/>
  <c r="J79" i="4"/>
  <c r="I79" i="4"/>
  <c r="L78" i="4"/>
  <c r="E211" i="1" s="1"/>
  <c r="K78" i="4"/>
  <c r="J78" i="4"/>
  <c r="I78" i="4"/>
  <c r="L77" i="4"/>
  <c r="E210" i="1" s="1"/>
  <c r="K77" i="4"/>
  <c r="J77" i="4"/>
  <c r="I77" i="4"/>
  <c r="L76" i="4"/>
  <c r="E209" i="1" s="1"/>
  <c r="K76" i="4"/>
  <c r="E76" i="1" s="1"/>
  <c r="J76" i="4"/>
  <c r="I76" i="4"/>
  <c r="L75" i="4"/>
  <c r="E208" i="1" s="1"/>
  <c r="K75" i="4"/>
  <c r="E75" i="1" s="1"/>
  <c r="J75" i="4"/>
  <c r="I75" i="4"/>
  <c r="L74" i="4"/>
  <c r="E207" i="1" s="1"/>
  <c r="K74" i="4"/>
  <c r="J74" i="4"/>
  <c r="I74" i="4"/>
  <c r="L73" i="4"/>
  <c r="E206" i="1" s="1"/>
  <c r="K73" i="4"/>
  <c r="J73" i="4"/>
  <c r="I73" i="4"/>
  <c r="L72" i="4"/>
  <c r="E205" i="1" s="1"/>
  <c r="K72" i="4"/>
  <c r="E72" i="1" s="1"/>
  <c r="J72" i="4"/>
  <c r="I72" i="4"/>
  <c r="L71" i="4"/>
  <c r="E204" i="1" s="1"/>
  <c r="K71" i="4"/>
  <c r="J71" i="4"/>
  <c r="I71" i="4"/>
  <c r="L70" i="4"/>
  <c r="E203" i="1" s="1"/>
  <c r="K70" i="4"/>
  <c r="J70" i="4"/>
  <c r="I70" i="4"/>
  <c r="L69" i="4"/>
  <c r="E202" i="1" s="1"/>
  <c r="K69" i="4"/>
  <c r="J69" i="4"/>
  <c r="I69" i="4"/>
  <c r="L68" i="4"/>
  <c r="E201" i="1" s="1"/>
  <c r="K68" i="4"/>
  <c r="E68" i="1" s="1"/>
  <c r="J68" i="4"/>
  <c r="I68" i="4"/>
  <c r="L67" i="4"/>
  <c r="E200" i="1" s="1"/>
  <c r="K67" i="4"/>
  <c r="J67" i="4"/>
  <c r="I67" i="4"/>
  <c r="L66" i="4"/>
  <c r="E199" i="1" s="1"/>
  <c r="K66" i="4"/>
  <c r="J66" i="4"/>
  <c r="I66" i="4"/>
  <c r="L65" i="4"/>
  <c r="E198" i="1" s="1"/>
  <c r="K65" i="4"/>
  <c r="J65" i="4"/>
  <c r="I65" i="4"/>
  <c r="L64" i="4"/>
  <c r="E197" i="1" s="1"/>
  <c r="K64" i="4"/>
  <c r="E64" i="1" s="1"/>
  <c r="J64" i="4"/>
  <c r="I64" i="4"/>
  <c r="L63" i="4"/>
  <c r="E196" i="1" s="1"/>
  <c r="K63" i="4"/>
  <c r="E63" i="1" s="1"/>
  <c r="J63" i="4"/>
  <c r="I63" i="4"/>
  <c r="L62" i="4"/>
  <c r="E195" i="1" s="1"/>
  <c r="K62" i="4"/>
  <c r="J62" i="4"/>
  <c r="I62" i="4"/>
  <c r="L61" i="4"/>
  <c r="E194" i="1" s="1"/>
  <c r="K61" i="4"/>
  <c r="J61" i="4"/>
  <c r="I61" i="4"/>
  <c r="L60" i="4"/>
  <c r="E193" i="1" s="1"/>
  <c r="K60" i="4"/>
  <c r="E60" i="1" s="1"/>
  <c r="J60" i="4"/>
  <c r="I60" i="4"/>
  <c r="L59" i="4"/>
  <c r="E192" i="1" s="1"/>
  <c r="K59" i="4"/>
  <c r="J59" i="4"/>
  <c r="I59" i="4"/>
  <c r="L58" i="4"/>
  <c r="E191" i="1" s="1"/>
  <c r="K58" i="4"/>
  <c r="J58" i="4"/>
  <c r="I58" i="4"/>
  <c r="L57" i="4"/>
  <c r="E190" i="1" s="1"/>
  <c r="K57" i="4"/>
  <c r="J57" i="4"/>
  <c r="I57" i="4"/>
  <c r="L56" i="4"/>
  <c r="E189" i="1" s="1"/>
  <c r="K56" i="4"/>
  <c r="E56" i="1" s="1"/>
  <c r="J56" i="4"/>
  <c r="I56" i="4"/>
  <c r="L55" i="4"/>
  <c r="E188" i="1" s="1"/>
  <c r="K55" i="4"/>
  <c r="J55" i="4"/>
  <c r="I55" i="4"/>
  <c r="L54" i="4"/>
  <c r="E187" i="1" s="1"/>
  <c r="K54" i="4"/>
  <c r="J54" i="4"/>
  <c r="I54" i="4"/>
  <c r="L53" i="4"/>
  <c r="E186" i="1" s="1"/>
  <c r="K53" i="4"/>
  <c r="J53" i="4"/>
  <c r="I53" i="4"/>
  <c r="L52" i="4"/>
  <c r="E185" i="1" s="1"/>
  <c r="K52" i="4"/>
  <c r="E52" i="1" s="1"/>
  <c r="J52" i="4"/>
  <c r="I52" i="4"/>
  <c r="L51" i="4"/>
  <c r="E184" i="1" s="1"/>
  <c r="K51" i="4"/>
  <c r="E51" i="1" s="1"/>
  <c r="J51" i="4"/>
  <c r="I51" i="4"/>
  <c r="L50" i="4"/>
  <c r="E183" i="1" s="1"/>
  <c r="K50" i="4"/>
  <c r="J50" i="4"/>
  <c r="I50" i="4"/>
  <c r="L49" i="4"/>
  <c r="E182" i="1" s="1"/>
  <c r="K49" i="4"/>
  <c r="J49" i="4"/>
  <c r="I49" i="4"/>
  <c r="L48" i="4"/>
  <c r="E181" i="1" s="1"/>
  <c r="K48" i="4"/>
  <c r="E48" i="1" s="1"/>
  <c r="J48" i="4"/>
  <c r="I48" i="4"/>
  <c r="L47" i="4"/>
  <c r="E180" i="1" s="1"/>
  <c r="K47" i="4"/>
  <c r="J47" i="4"/>
  <c r="I47" i="4"/>
  <c r="L46" i="4"/>
  <c r="E179" i="1" s="1"/>
  <c r="K46" i="4"/>
  <c r="J46" i="4"/>
  <c r="I46" i="4"/>
  <c r="L45" i="4"/>
  <c r="E178" i="1" s="1"/>
  <c r="K45" i="4"/>
  <c r="J45" i="4"/>
  <c r="I45" i="4"/>
  <c r="L44" i="4"/>
  <c r="E177" i="1" s="1"/>
  <c r="K44" i="4"/>
  <c r="E44" i="1" s="1"/>
  <c r="J44" i="4"/>
  <c r="I44" i="4"/>
  <c r="L43" i="4"/>
  <c r="E176" i="1" s="1"/>
  <c r="K43" i="4"/>
  <c r="J43" i="4"/>
  <c r="I43" i="4"/>
  <c r="L42" i="4"/>
  <c r="E175" i="1" s="1"/>
  <c r="K42" i="4"/>
  <c r="J42" i="4"/>
  <c r="I42" i="4"/>
  <c r="L41" i="4"/>
  <c r="P41" i="4" s="1"/>
  <c r="K41" i="5" s="1"/>
  <c r="K41" i="4"/>
  <c r="J41" i="4"/>
  <c r="I41" i="4"/>
  <c r="L40" i="4"/>
  <c r="E173" i="1" s="1"/>
  <c r="K40" i="4"/>
  <c r="E40" i="1" s="1"/>
  <c r="J40" i="4"/>
  <c r="I40" i="4"/>
  <c r="L39" i="4"/>
  <c r="E172" i="1" s="1"/>
  <c r="K39" i="4"/>
  <c r="J39" i="4"/>
  <c r="I39" i="4"/>
  <c r="L38" i="4"/>
  <c r="E171" i="1" s="1"/>
  <c r="K38" i="4"/>
  <c r="J38" i="4"/>
  <c r="I38" i="4"/>
  <c r="L37" i="4"/>
  <c r="E170" i="1" s="1"/>
  <c r="K37" i="4"/>
  <c r="J37" i="4"/>
  <c r="I37" i="4"/>
  <c r="L36" i="4"/>
  <c r="E169" i="1" s="1"/>
  <c r="K36" i="4"/>
  <c r="E36" i="1" s="1"/>
  <c r="J36" i="4"/>
  <c r="I36" i="4"/>
  <c r="L35" i="4"/>
  <c r="E168" i="1" s="1"/>
  <c r="K35" i="4"/>
  <c r="J35" i="4"/>
  <c r="I35" i="4"/>
  <c r="L34" i="4"/>
  <c r="E167" i="1" s="1"/>
  <c r="K34" i="4"/>
  <c r="J34" i="4"/>
  <c r="I34" i="4"/>
  <c r="L33" i="4"/>
  <c r="E166" i="1" s="1"/>
  <c r="K33" i="4"/>
  <c r="J33" i="4"/>
  <c r="I33" i="4"/>
  <c r="L32" i="4"/>
  <c r="E165" i="1" s="1"/>
  <c r="K32" i="4"/>
  <c r="E32" i="1" s="1"/>
  <c r="J32" i="4"/>
  <c r="I32" i="4"/>
  <c r="L31" i="4"/>
  <c r="E164" i="1" s="1"/>
  <c r="K31" i="4"/>
  <c r="J31" i="4"/>
  <c r="I31" i="4"/>
  <c r="L30" i="4"/>
  <c r="E163" i="1" s="1"/>
  <c r="K30" i="4"/>
  <c r="J30" i="4"/>
  <c r="I30" i="4"/>
  <c r="L29" i="4"/>
  <c r="E162" i="1" s="1"/>
  <c r="K29" i="4"/>
  <c r="J29" i="4"/>
  <c r="I29" i="4"/>
  <c r="L28" i="4"/>
  <c r="E161" i="1" s="1"/>
  <c r="K28" i="4"/>
  <c r="E28" i="1" s="1"/>
  <c r="J28" i="4"/>
  <c r="I28" i="4"/>
  <c r="L27" i="4"/>
  <c r="E160" i="1" s="1"/>
  <c r="K27" i="4"/>
  <c r="E27" i="1" s="1"/>
  <c r="J27" i="4"/>
  <c r="I27" i="4"/>
  <c r="L26" i="4"/>
  <c r="E159" i="1" s="1"/>
  <c r="K26" i="4"/>
  <c r="J26" i="4"/>
  <c r="I26" i="4"/>
  <c r="L25" i="4"/>
  <c r="E158" i="1" s="1"/>
  <c r="K25" i="4"/>
  <c r="J25" i="4"/>
  <c r="I25" i="4"/>
  <c r="L24" i="4"/>
  <c r="E157" i="1" s="1"/>
  <c r="K24" i="4"/>
  <c r="E24" i="1" s="1"/>
  <c r="J24" i="4"/>
  <c r="I24" i="4"/>
  <c r="L23" i="4"/>
  <c r="E156" i="1" s="1"/>
  <c r="K23" i="4"/>
  <c r="J23" i="4"/>
  <c r="I23" i="4"/>
  <c r="L22" i="4"/>
  <c r="E155" i="1" s="1"/>
  <c r="K22" i="4"/>
  <c r="J22" i="4"/>
  <c r="I22" i="4"/>
  <c r="L21" i="4"/>
  <c r="E154" i="1" s="1"/>
  <c r="K21" i="4"/>
  <c r="E21" i="1" s="1"/>
  <c r="J21" i="4"/>
  <c r="I21" i="4"/>
  <c r="L20" i="4"/>
  <c r="E153" i="1" s="1"/>
  <c r="K20" i="4"/>
  <c r="E20" i="1" s="1"/>
  <c r="J20" i="4"/>
  <c r="I20" i="4"/>
  <c r="L19" i="4"/>
  <c r="E152" i="1" s="1"/>
  <c r="K19" i="4"/>
  <c r="J19" i="4"/>
  <c r="I19" i="4"/>
  <c r="L18" i="4"/>
  <c r="E151" i="1" s="1"/>
  <c r="K18" i="4"/>
  <c r="J18" i="4"/>
  <c r="I18" i="4"/>
  <c r="L17" i="4"/>
  <c r="E150" i="1" s="1"/>
  <c r="K17" i="4"/>
  <c r="J17" i="4"/>
  <c r="I17" i="4"/>
  <c r="L16" i="4"/>
  <c r="E149" i="1" s="1"/>
  <c r="K16" i="4"/>
  <c r="E16" i="1" s="1"/>
  <c r="J16" i="4"/>
  <c r="I16" i="4"/>
  <c r="L15" i="4"/>
  <c r="E148" i="1" s="1"/>
  <c r="K15" i="4"/>
  <c r="J15" i="4"/>
  <c r="I15" i="4"/>
  <c r="L14" i="4"/>
  <c r="E147" i="1" s="1"/>
  <c r="K14" i="4"/>
  <c r="J14" i="4"/>
  <c r="I14" i="4"/>
  <c r="L13" i="4"/>
  <c r="E146" i="1" s="1"/>
  <c r="K13" i="4"/>
  <c r="J13" i="4"/>
  <c r="I13" i="4"/>
  <c r="L12" i="4"/>
  <c r="E145" i="1" s="1"/>
  <c r="K12" i="4"/>
  <c r="E12" i="1" s="1"/>
  <c r="J12" i="4"/>
  <c r="I12" i="4"/>
  <c r="L11" i="4"/>
  <c r="E144" i="1" s="1"/>
  <c r="K11" i="4"/>
  <c r="J11" i="4"/>
  <c r="I11" i="4"/>
  <c r="L10" i="4"/>
  <c r="E143" i="1" s="1"/>
  <c r="K10" i="4"/>
  <c r="J10" i="4"/>
  <c r="I10" i="4"/>
  <c r="L9" i="4"/>
  <c r="E142" i="1" s="1"/>
  <c r="K9" i="4"/>
  <c r="E9" i="1" s="1"/>
  <c r="J9" i="4"/>
  <c r="I9" i="4"/>
  <c r="L8" i="4"/>
  <c r="E141" i="1" s="1"/>
  <c r="K8" i="4"/>
  <c r="E8" i="1" s="1"/>
  <c r="J8" i="4"/>
  <c r="I8" i="4"/>
  <c r="L7" i="4"/>
  <c r="E140" i="1" s="1"/>
  <c r="K7" i="4"/>
  <c r="J7" i="4"/>
  <c r="I7" i="4"/>
  <c r="L6" i="4"/>
  <c r="E139" i="1" s="1"/>
  <c r="K6" i="4"/>
  <c r="E6" i="1" s="1"/>
  <c r="J6" i="4"/>
  <c r="I6" i="4"/>
  <c r="L5" i="4"/>
  <c r="E138" i="1" s="1"/>
  <c r="K5" i="4"/>
  <c r="J5" i="4"/>
  <c r="I5" i="4"/>
  <c r="L4" i="4"/>
  <c r="E137" i="1" s="1"/>
  <c r="K4" i="4"/>
  <c r="J4" i="4"/>
  <c r="I4" i="4"/>
  <c r="L3" i="4"/>
  <c r="K3" i="4"/>
  <c r="J3" i="4"/>
  <c r="I3" i="4"/>
  <c r="L2" i="4"/>
  <c r="E135" i="1" s="1"/>
  <c r="K2" i="4"/>
  <c r="E2" i="1" s="1"/>
  <c r="J2" i="4"/>
  <c r="I2" i="4"/>
  <c r="P82" i="2"/>
  <c r="H82" i="5" s="1"/>
  <c r="N61" i="2"/>
  <c r="F61" i="5" s="1"/>
  <c r="P55" i="2"/>
  <c r="H55" i="5" s="1"/>
  <c r="P34" i="2"/>
  <c r="H34" i="5" s="1"/>
  <c r="O9" i="3"/>
  <c r="D9" i="5" s="1"/>
  <c r="P15" i="3"/>
  <c r="E15" i="5" s="1"/>
  <c r="P23" i="3"/>
  <c r="E23" i="5" s="1"/>
  <c r="O33" i="3"/>
  <c r="D33" i="5" s="1"/>
  <c r="P41" i="3"/>
  <c r="E41" i="5" s="1"/>
  <c r="P57" i="3"/>
  <c r="E57" i="5" s="1"/>
  <c r="P62" i="3"/>
  <c r="E62" i="5" s="1"/>
  <c r="O68" i="3"/>
  <c r="D68" i="5" s="1"/>
  <c r="O69" i="3"/>
  <c r="D69" i="5" s="1"/>
  <c r="N78" i="3"/>
  <c r="C78" i="5" s="1"/>
  <c r="P78" i="3"/>
  <c r="E78" i="5" s="1"/>
  <c r="O86" i="3"/>
  <c r="D86" i="5" s="1"/>
  <c r="N87" i="3"/>
  <c r="C87" i="5" s="1"/>
  <c r="N90" i="3"/>
  <c r="C90" i="5" s="1"/>
  <c r="O95" i="3"/>
  <c r="D95" i="5" s="1"/>
  <c r="N96" i="3"/>
  <c r="C96" i="5" s="1"/>
  <c r="N99" i="3"/>
  <c r="C99" i="5" s="1"/>
  <c r="O104" i="3"/>
  <c r="D104" i="5" s="1"/>
  <c r="N105" i="3"/>
  <c r="C105" i="5" s="1"/>
  <c r="O108" i="3"/>
  <c r="D108" i="5" s="1"/>
  <c r="N111" i="3"/>
  <c r="C111" i="5" s="1"/>
  <c r="P111" i="3"/>
  <c r="E111" i="5" s="1"/>
  <c r="O113" i="3"/>
  <c r="D113" i="5" s="1"/>
  <c r="N114" i="3"/>
  <c r="C114" i="5" s="1"/>
  <c r="N117" i="3"/>
  <c r="C117" i="5" s="1"/>
  <c r="P117" i="3"/>
  <c r="E117" i="5" s="1"/>
  <c r="N120" i="3"/>
  <c r="C120" i="5" s="1"/>
  <c r="O120" i="3"/>
  <c r="D120" i="5" s="1"/>
  <c r="O123" i="3"/>
  <c r="D123" i="5" s="1"/>
  <c r="O129" i="3"/>
  <c r="D129" i="5" s="1"/>
  <c r="P129" i="3"/>
  <c r="E129" i="5" s="1"/>
  <c r="N132" i="3"/>
  <c r="C132" i="5" s="1"/>
  <c r="P132" i="3"/>
  <c r="E132" i="5" s="1"/>
  <c r="L134" i="3"/>
  <c r="C267" i="1" s="1"/>
  <c r="K134" i="3"/>
  <c r="C134" i="1" s="1"/>
  <c r="J134" i="3"/>
  <c r="I134" i="3"/>
  <c r="L133" i="3"/>
  <c r="C266" i="1" s="1"/>
  <c r="K133" i="3"/>
  <c r="C133" i="1" s="1"/>
  <c r="J133" i="3"/>
  <c r="I133" i="3"/>
  <c r="L132" i="3"/>
  <c r="C265" i="1" s="1"/>
  <c r="K132" i="3"/>
  <c r="C132" i="1" s="1"/>
  <c r="J132" i="3"/>
  <c r="I132" i="3"/>
  <c r="L131" i="3"/>
  <c r="C264" i="1" s="1"/>
  <c r="K131" i="3"/>
  <c r="C131" i="1" s="1"/>
  <c r="J131" i="3"/>
  <c r="I131" i="3"/>
  <c r="L130" i="3"/>
  <c r="C263" i="1" s="1"/>
  <c r="K130" i="3"/>
  <c r="C130" i="1" s="1"/>
  <c r="J130" i="3"/>
  <c r="I130" i="3"/>
  <c r="L129" i="3"/>
  <c r="C262" i="1" s="1"/>
  <c r="K129" i="3"/>
  <c r="C129" i="1" s="1"/>
  <c r="J129" i="3"/>
  <c r="I129" i="3"/>
  <c r="L128" i="3"/>
  <c r="C261" i="1" s="1"/>
  <c r="K128" i="3"/>
  <c r="C128" i="1" s="1"/>
  <c r="J128" i="3"/>
  <c r="I128" i="3"/>
  <c r="L127" i="3"/>
  <c r="C260" i="1" s="1"/>
  <c r="K127" i="3"/>
  <c r="C127" i="1" s="1"/>
  <c r="J127" i="3"/>
  <c r="I127" i="3"/>
  <c r="L126" i="3"/>
  <c r="C259" i="1" s="1"/>
  <c r="K126" i="3"/>
  <c r="J126" i="3"/>
  <c r="I126" i="3"/>
  <c r="L125" i="3"/>
  <c r="C258" i="1" s="1"/>
  <c r="K125" i="3"/>
  <c r="C125" i="1" s="1"/>
  <c r="J125" i="3"/>
  <c r="I125" i="3"/>
  <c r="L124" i="3"/>
  <c r="C257" i="1" s="1"/>
  <c r="K124" i="3"/>
  <c r="J124" i="3"/>
  <c r="I124" i="3"/>
  <c r="L123" i="3"/>
  <c r="C256" i="1" s="1"/>
  <c r="K123" i="3"/>
  <c r="C123" i="1" s="1"/>
  <c r="J123" i="3"/>
  <c r="I123" i="3"/>
  <c r="L122" i="3"/>
  <c r="C255" i="1" s="1"/>
  <c r="K122" i="3"/>
  <c r="C122" i="1" s="1"/>
  <c r="J122" i="3"/>
  <c r="I122" i="3"/>
  <c r="L121" i="3"/>
  <c r="C254" i="1" s="1"/>
  <c r="K121" i="3"/>
  <c r="C121" i="1" s="1"/>
  <c r="J121" i="3"/>
  <c r="I121" i="3"/>
  <c r="L120" i="3"/>
  <c r="C253" i="1" s="1"/>
  <c r="K120" i="3"/>
  <c r="C120" i="1" s="1"/>
  <c r="J120" i="3"/>
  <c r="I120" i="3"/>
  <c r="L119" i="3"/>
  <c r="C252" i="1" s="1"/>
  <c r="K119" i="3"/>
  <c r="J119" i="3"/>
  <c r="I119" i="3"/>
  <c r="L118" i="3"/>
  <c r="C251" i="1" s="1"/>
  <c r="K118" i="3"/>
  <c r="C118" i="1" s="1"/>
  <c r="J118" i="3"/>
  <c r="I118" i="3"/>
  <c r="L117" i="3"/>
  <c r="C250" i="1" s="1"/>
  <c r="K117" i="3"/>
  <c r="C117" i="1" s="1"/>
  <c r="J117" i="3"/>
  <c r="I117" i="3"/>
  <c r="L116" i="3"/>
  <c r="C249" i="1" s="1"/>
  <c r="K116" i="3"/>
  <c r="C116" i="1" s="1"/>
  <c r="J116" i="3"/>
  <c r="I116" i="3"/>
  <c r="L115" i="3"/>
  <c r="C248" i="1" s="1"/>
  <c r="K115" i="3"/>
  <c r="C115" i="1" s="1"/>
  <c r="J115" i="3"/>
  <c r="I115" i="3"/>
  <c r="L114" i="3"/>
  <c r="C247" i="1" s="1"/>
  <c r="K114" i="3"/>
  <c r="C114" i="1" s="1"/>
  <c r="J114" i="3"/>
  <c r="I114" i="3"/>
  <c r="L113" i="3"/>
  <c r="C246" i="1" s="1"/>
  <c r="K113" i="3"/>
  <c r="C113" i="1" s="1"/>
  <c r="J113" i="3"/>
  <c r="I113" i="3"/>
  <c r="L112" i="3"/>
  <c r="O112" i="3" s="1"/>
  <c r="D112" i="5" s="1"/>
  <c r="K112" i="3"/>
  <c r="J112" i="3"/>
  <c r="I112" i="3"/>
  <c r="L111" i="3"/>
  <c r="C244" i="1" s="1"/>
  <c r="K111" i="3"/>
  <c r="C111" i="1" s="1"/>
  <c r="J111" i="3"/>
  <c r="I111" i="3"/>
  <c r="L110" i="3"/>
  <c r="C243" i="1" s="1"/>
  <c r="K110" i="3"/>
  <c r="C110" i="1" s="1"/>
  <c r="J110" i="3"/>
  <c r="I110" i="3"/>
  <c r="L109" i="3"/>
  <c r="C242" i="1" s="1"/>
  <c r="K109" i="3"/>
  <c r="C109" i="1" s="1"/>
  <c r="J109" i="3"/>
  <c r="I109" i="3"/>
  <c r="L108" i="3"/>
  <c r="C241" i="1" s="1"/>
  <c r="K108" i="3"/>
  <c r="C108" i="1" s="1"/>
  <c r="J108" i="3"/>
  <c r="I108" i="3"/>
  <c r="L107" i="3"/>
  <c r="C240" i="1" s="1"/>
  <c r="K107" i="3"/>
  <c r="C107" i="1" s="1"/>
  <c r="J107" i="3"/>
  <c r="I107" i="3"/>
  <c r="L106" i="3"/>
  <c r="C239" i="1" s="1"/>
  <c r="K106" i="3"/>
  <c r="C106" i="1" s="1"/>
  <c r="J106" i="3"/>
  <c r="I106" i="3"/>
  <c r="L105" i="3"/>
  <c r="C238" i="1" s="1"/>
  <c r="K105" i="3"/>
  <c r="C105" i="1" s="1"/>
  <c r="J105" i="3"/>
  <c r="I105" i="3"/>
  <c r="L104" i="3"/>
  <c r="C237" i="1" s="1"/>
  <c r="K104" i="3"/>
  <c r="C104" i="1" s="1"/>
  <c r="J104" i="3"/>
  <c r="I104" i="3"/>
  <c r="L103" i="3"/>
  <c r="C236" i="1" s="1"/>
  <c r="K103" i="3"/>
  <c r="C103" i="1" s="1"/>
  <c r="J103" i="3"/>
  <c r="I103" i="3"/>
  <c r="L102" i="3"/>
  <c r="C235" i="1" s="1"/>
  <c r="K102" i="3"/>
  <c r="C102" i="1" s="1"/>
  <c r="J102" i="3"/>
  <c r="I102" i="3"/>
  <c r="L101" i="3"/>
  <c r="C234" i="1" s="1"/>
  <c r="K101" i="3"/>
  <c r="C101" i="1" s="1"/>
  <c r="J101" i="3"/>
  <c r="I101" i="3"/>
  <c r="L100" i="3"/>
  <c r="C233" i="1" s="1"/>
  <c r="K100" i="3"/>
  <c r="C100" i="1" s="1"/>
  <c r="J100" i="3"/>
  <c r="I100" i="3"/>
  <c r="L99" i="3"/>
  <c r="C232" i="1" s="1"/>
  <c r="K99" i="3"/>
  <c r="C99" i="1" s="1"/>
  <c r="J99" i="3"/>
  <c r="I99" i="3"/>
  <c r="L98" i="3"/>
  <c r="C231" i="1" s="1"/>
  <c r="K98" i="3"/>
  <c r="C98" i="1" s="1"/>
  <c r="J98" i="3"/>
  <c r="I98" i="3"/>
  <c r="L97" i="3"/>
  <c r="C230" i="1" s="1"/>
  <c r="K97" i="3"/>
  <c r="J97" i="3"/>
  <c r="I97" i="3"/>
  <c r="L96" i="3"/>
  <c r="C229" i="1" s="1"/>
  <c r="K96" i="3"/>
  <c r="C96" i="1" s="1"/>
  <c r="J96" i="3"/>
  <c r="I96" i="3"/>
  <c r="L95" i="3"/>
  <c r="C228" i="1" s="1"/>
  <c r="K95" i="3"/>
  <c r="C95" i="1" s="1"/>
  <c r="J95" i="3"/>
  <c r="I95" i="3"/>
  <c r="L94" i="3"/>
  <c r="C227" i="1" s="1"/>
  <c r="K94" i="3"/>
  <c r="O94" i="3" s="1"/>
  <c r="D94" i="5" s="1"/>
  <c r="J94" i="3"/>
  <c r="I94" i="3"/>
  <c r="L93" i="3"/>
  <c r="C226" i="1" s="1"/>
  <c r="K93" i="3"/>
  <c r="C93" i="1" s="1"/>
  <c r="J93" i="3"/>
  <c r="I93" i="3"/>
  <c r="L92" i="3"/>
  <c r="C225" i="1" s="1"/>
  <c r="K92" i="3"/>
  <c r="C92" i="1" s="1"/>
  <c r="J92" i="3"/>
  <c r="I92" i="3"/>
  <c r="L91" i="3"/>
  <c r="C224" i="1" s="1"/>
  <c r="K91" i="3"/>
  <c r="C91" i="1" s="1"/>
  <c r="J91" i="3"/>
  <c r="I91" i="3"/>
  <c r="L90" i="3"/>
  <c r="C223" i="1" s="1"/>
  <c r="K90" i="3"/>
  <c r="C90" i="1" s="1"/>
  <c r="J90" i="3"/>
  <c r="I90" i="3"/>
  <c r="L89" i="3"/>
  <c r="C222" i="1" s="1"/>
  <c r="K89" i="3"/>
  <c r="C89" i="1" s="1"/>
  <c r="J89" i="3"/>
  <c r="I89" i="3"/>
  <c r="L88" i="3"/>
  <c r="C221" i="1" s="1"/>
  <c r="K88" i="3"/>
  <c r="J88" i="3"/>
  <c r="I88" i="3"/>
  <c r="L87" i="3"/>
  <c r="C220" i="1" s="1"/>
  <c r="K87" i="3"/>
  <c r="C87" i="1" s="1"/>
  <c r="J87" i="3"/>
  <c r="I87" i="3"/>
  <c r="L86" i="3"/>
  <c r="C219" i="1" s="1"/>
  <c r="K86" i="3"/>
  <c r="C86" i="1" s="1"/>
  <c r="J86" i="3"/>
  <c r="I86" i="3"/>
  <c r="L85" i="3"/>
  <c r="C218" i="1" s="1"/>
  <c r="K85" i="3"/>
  <c r="C85" i="1" s="1"/>
  <c r="J85" i="3"/>
  <c r="I85" i="3"/>
  <c r="L84" i="3"/>
  <c r="C217" i="1" s="1"/>
  <c r="K84" i="3"/>
  <c r="C84" i="1" s="1"/>
  <c r="J84" i="3"/>
  <c r="I84" i="3"/>
  <c r="L83" i="3"/>
  <c r="C216" i="1" s="1"/>
  <c r="K83" i="3"/>
  <c r="C83" i="1" s="1"/>
  <c r="J83" i="3"/>
  <c r="I83" i="3"/>
  <c r="L82" i="3"/>
  <c r="C215" i="1" s="1"/>
  <c r="K82" i="3"/>
  <c r="C82" i="1" s="1"/>
  <c r="J82" i="3"/>
  <c r="I82" i="3"/>
  <c r="L81" i="3"/>
  <c r="C214" i="1" s="1"/>
  <c r="K81" i="3"/>
  <c r="C81" i="1" s="1"/>
  <c r="J81" i="3"/>
  <c r="I81" i="3"/>
  <c r="L80" i="3"/>
  <c r="C213" i="1" s="1"/>
  <c r="K80" i="3"/>
  <c r="C80" i="1" s="1"/>
  <c r="J80" i="3"/>
  <c r="I80" i="3"/>
  <c r="L79" i="3"/>
  <c r="C212" i="1" s="1"/>
  <c r="K79" i="3"/>
  <c r="J79" i="3"/>
  <c r="I79" i="3"/>
  <c r="L78" i="3"/>
  <c r="C211" i="1" s="1"/>
  <c r="K78" i="3"/>
  <c r="C78" i="1" s="1"/>
  <c r="J78" i="3"/>
  <c r="I78" i="3"/>
  <c r="L77" i="3"/>
  <c r="C210" i="1" s="1"/>
  <c r="K77" i="3"/>
  <c r="C77" i="1" s="1"/>
  <c r="J77" i="3"/>
  <c r="I77" i="3"/>
  <c r="L76" i="3"/>
  <c r="C209" i="1" s="1"/>
  <c r="K76" i="3"/>
  <c r="C76" i="1" s="1"/>
  <c r="J76" i="3"/>
  <c r="I76" i="3"/>
  <c r="L75" i="3"/>
  <c r="C208" i="1" s="1"/>
  <c r="K75" i="3"/>
  <c r="J75" i="3"/>
  <c r="I75" i="3"/>
  <c r="L74" i="3"/>
  <c r="C207" i="1" s="1"/>
  <c r="K74" i="3"/>
  <c r="C74" i="1" s="1"/>
  <c r="J74" i="3"/>
  <c r="I74" i="3"/>
  <c r="L73" i="3"/>
  <c r="C206" i="1" s="1"/>
  <c r="K73" i="3"/>
  <c r="C73" i="1" s="1"/>
  <c r="J73" i="3"/>
  <c r="I73" i="3"/>
  <c r="L72" i="3"/>
  <c r="C205" i="1" s="1"/>
  <c r="K72" i="3"/>
  <c r="C72" i="1" s="1"/>
  <c r="J72" i="3"/>
  <c r="I72" i="3"/>
  <c r="L71" i="3"/>
  <c r="C204" i="1" s="1"/>
  <c r="K71" i="3"/>
  <c r="J71" i="3"/>
  <c r="I71" i="3"/>
  <c r="L70" i="3"/>
  <c r="N70" i="3" s="1"/>
  <c r="C70" i="5" s="1"/>
  <c r="K70" i="3"/>
  <c r="C70" i="1" s="1"/>
  <c r="J70" i="3"/>
  <c r="I70" i="3"/>
  <c r="L69" i="3"/>
  <c r="C202" i="1" s="1"/>
  <c r="K69" i="3"/>
  <c r="J69" i="3"/>
  <c r="I69" i="3"/>
  <c r="L68" i="3"/>
  <c r="C201" i="1" s="1"/>
  <c r="K68" i="3"/>
  <c r="C68" i="1" s="1"/>
  <c r="J68" i="3"/>
  <c r="I68" i="3"/>
  <c r="L67" i="3"/>
  <c r="C200" i="1" s="1"/>
  <c r="K67" i="3"/>
  <c r="J67" i="3"/>
  <c r="I67" i="3"/>
  <c r="L66" i="3"/>
  <c r="C199" i="1" s="1"/>
  <c r="K66" i="3"/>
  <c r="C66" i="1" s="1"/>
  <c r="J66" i="3"/>
  <c r="I66" i="3"/>
  <c r="L65" i="3"/>
  <c r="C198" i="1" s="1"/>
  <c r="K65" i="3"/>
  <c r="J65" i="3"/>
  <c r="I65" i="3"/>
  <c r="L64" i="3"/>
  <c r="C197" i="1" s="1"/>
  <c r="K64" i="3"/>
  <c r="C64" i="1" s="1"/>
  <c r="J64" i="3"/>
  <c r="I64" i="3"/>
  <c r="L63" i="3"/>
  <c r="C196" i="1" s="1"/>
  <c r="K63" i="3"/>
  <c r="O63" i="3" s="1"/>
  <c r="D63" i="5" s="1"/>
  <c r="J63" i="3"/>
  <c r="I63" i="3"/>
  <c r="L62" i="3"/>
  <c r="C195" i="1" s="1"/>
  <c r="K62" i="3"/>
  <c r="C62" i="1" s="1"/>
  <c r="J62" i="3"/>
  <c r="I62" i="3"/>
  <c r="L61" i="3"/>
  <c r="C194" i="1" s="1"/>
  <c r="K61" i="3"/>
  <c r="J61" i="3"/>
  <c r="I61" i="3"/>
  <c r="L60" i="3"/>
  <c r="C193" i="1" s="1"/>
  <c r="K60" i="3"/>
  <c r="C60" i="1" s="1"/>
  <c r="J60" i="3"/>
  <c r="I60" i="3"/>
  <c r="L59" i="3"/>
  <c r="C192" i="1" s="1"/>
  <c r="K59" i="3"/>
  <c r="J59" i="3"/>
  <c r="I59" i="3"/>
  <c r="L58" i="3"/>
  <c r="C191" i="1" s="1"/>
  <c r="K58" i="3"/>
  <c r="C58" i="1" s="1"/>
  <c r="J58" i="3"/>
  <c r="I58" i="3"/>
  <c r="L57" i="3"/>
  <c r="C190" i="1" s="1"/>
  <c r="K57" i="3"/>
  <c r="O57" i="3" s="1"/>
  <c r="D57" i="5" s="1"/>
  <c r="J57" i="3"/>
  <c r="I57" i="3"/>
  <c r="L56" i="3"/>
  <c r="C189" i="1" s="1"/>
  <c r="K56" i="3"/>
  <c r="C56" i="1" s="1"/>
  <c r="J56" i="3"/>
  <c r="I56" i="3"/>
  <c r="L55" i="3"/>
  <c r="C188" i="1" s="1"/>
  <c r="K55" i="3"/>
  <c r="J55" i="3"/>
  <c r="I55" i="3"/>
  <c r="L54" i="3"/>
  <c r="C187" i="1" s="1"/>
  <c r="K54" i="3"/>
  <c r="C54" i="1" s="1"/>
  <c r="J54" i="3"/>
  <c r="I54" i="3"/>
  <c r="L53" i="3"/>
  <c r="C186" i="1" s="1"/>
  <c r="K53" i="3"/>
  <c r="J53" i="3"/>
  <c r="I53" i="3"/>
  <c r="L52" i="3"/>
  <c r="C185" i="1" s="1"/>
  <c r="K52" i="3"/>
  <c r="C52" i="1" s="1"/>
  <c r="J52" i="3"/>
  <c r="I52" i="3"/>
  <c r="L51" i="3"/>
  <c r="C184" i="1" s="1"/>
  <c r="K51" i="3"/>
  <c r="J51" i="3"/>
  <c r="I51" i="3"/>
  <c r="L50" i="3"/>
  <c r="C183" i="1" s="1"/>
  <c r="K50" i="3"/>
  <c r="C50" i="1" s="1"/>
  <c r="J50" i="3"/>
  <c r="I50" i="3"/>
  <c r="L49" i="3"/>
  <c r="C182" i="1" s="1"/>
  <c r="K49" i="3"/>
  <c r="J49" i="3"/>
  <c r="I49" i="3"/>
  <c r="L48" i="3"/>
  <c r="C181" i="1" s="1"/>
  <c r="K48" i="3"/>
  <c r="C48" i="1" s="1"/>
  <c r="J48" i="3"/>
  <c r="I48" i="3"/>
  <c r="L47" i="3"/>
  <c r="C180" i="1" s="1"/>
  <c r="K47" i="3"/>
  <c r="O47" i="3" s="1"/>
  <c r="D47" i="5" s="1"/>
  <c r="J47" i="3"/>
  <c r="I47" i="3"/>
  <c r="L46" i="3"/>
  <c r="C179" i="1" s="1"/>
  <c r="K46" i="3"/>
  <c r="C46" i="1" s="1"/>
  <c r="J46" i="3"/>
  <c r="I46" i="3"/>
  <c r="L45" i="3"/>
  <c r="C178" i="1" s="1"/>
  <c r="K45" i="3"/>
  <c r="P45" i="3" s="1"/>
  <c r="E45" i="5" s="1"/>
  <c r="J45" i="3"/>
  <c r="I45" i="3"/>
  <c r="L44" i="3"/>
  <c r="C177" i="1" s="1"/>
  <c r="K44" i="3"/>
  <c r="C44" i="1" s="1"/>
  <c r="J44" i="3"/>
  <c r="I44" i="3"/>
  <c r="L43" i="3"/>
  <c r="C176" i="1" s="1"/>
  <c r="K43" i="3"/>
  <c r="J43" i="3"/>
  <c r="I43" i="3"/>
  <c r="L42" i="3"/>
  <c r="O42" i="3" s="1"/>
  <c r="D42" i="5" s="1"/>
  <c r="K42" i="3"/>
  <c r="C42" i="1" s="1"/>
  <c r="J42" i="3"/>
  <c r="I42" i="3"/>
  <c r="L41" i="3"/>
  <c r="C174" i="1" s="1"/>
  <c r="K41" i="3"/>
  <c r="O41" i="3" s="1"/>
  <c r="D41" i="5" s="1"/>
  <c r="J41" i="3"/>
  <c r="I41" i="3"/>
  <c r="L40" i="3"/>
  <c r="C173" i="1" s="1"/>
  <c r="K40" i="3"/>
  <c r="C40" i="1" s="1"/>
  <c r="J40" i="3"/>
  <c r="I40" i="3"/>
  <c r="L39" i="3"/>
  <c r="C172" i="1" s="1"/>
  <c r="K39" i="3"/>
  <c r="J39" i="3"/>
  <c r="I39" i="3"/>
  <c r="L38" i="3"/>
  <c r="O38" i="3" s="1"/>
  <c r="D38" i="5" s="1"/>
  <c r="K38" i="3"/>
  <c r="J38" i="3"/>
  <c r="I38" i="3"/>
  <c r="L37" i="3"/>
  <c r="C170" i="1" s="1"/>
  <c r="K37" i="3"/>
  <c r="J37" i="3"/>
  <c r="I37" i="3"/>
  <c r="L36" i="3"/>
  <c r="C169" i="1" s="1"/>
  <c r="K36" i="3"/>
  <c r="C36" i="1" s="1"/>
  <c r="J36" i="3"/>
  <c r="I36" i="3"/>
  <c r="L35" i="3"/>
  <c r="C168" i="1" s="1"/>
  <c r="K35" i="3"/>
  <c r="J35" i="3"/>
  <c r="I35" i="3"/>
  <c r="L34" i="3"/>
  <c r="C167" i="1" s="1"/>
  <c r="K34" i="3"/>
  <c r="J34" i="3"/>
  <c r="I34" i="3"/>
  <c r="L33" i="3"/>
  <c r="C166" i="1" s="1"/>
  <c r="K33" i="3"/>
  <c r="C33" i="1" s="1"/>
  <c r="J33" i="3"/>
  <c r="I33" i="3"/>
  <c r="L32" i="3"/>
  <c r="C165" i="1" s="1"/>
  <c r="K32" i="3"/>
  <c r="C32" i="1" s="1"/>
  <c r="J32" i="3"/>
  <c r="I32" i="3"/>
  <c r="L31" i="3"/>
  <c r="C164" i="1" s="1"/>
  <c r="K31" i="3"/>
  <c r="J31" i="3"/>
  <c r="I31" i="3"/>
  <c r="L30" i="3"/>
  <c r="C163" i="1" s="1"/>
  <c r="K30" i="3"/>
  <c r="C30" i="1" s="1"/>
  <c r="J30" i="3"/>
  <c r="I30" i="3"/>
  <c r="L29" i="3"/>
  <c r="C162" i="1" s="1"/>
  <c r="K29" i="3"/>
  <c r="C29" i="1" s="1"/>
  <c r="J29" i="3"/>
  <c r="I29" i="3"/>
  <c r="L28" i="3"/>
  <c r="C161" i="1" s="1"/>
  <c r="K28" i="3"/>
  <c r="C28" i="1" s="1"/>
  <c r="J28" i="3"/>
  <c r="I28" i="3"/>
  <c r="L27" i="3"/>
  <c r="C160" i="1" s="1"/>
  <c r="K27" i="3"/>
  <c r="C27" i="1" s="1"/>
  <c r="J27" i="3"/>
  <c r="I27" i="3"/>
  <c r="L26" i="3"/>
  <c r="C159" i="1" s="1"/>
  <c r="K26" i="3"/>
  <c r="J26" i="3"/>
  <c r="I26" i="3"/>
  <c r="L25" i="3"/>
  <c r="C158" i="1" s="1"/>
  <c r="K25" i="3"/>
  <c r="C25" i="1" s="1"/>
  <c r="J25" i="3"/>
  <c r="I25" i="3"/>
  <c r="L24" i="3"/>
  <c r="C157" i="1" s="1"/>
  <c r="K24" i="3"/>
  <c r="O24" i="3" s="1"/>
  <c r="D24" i="5" s="1"/>
  <c r="J24" i="3"/>
  <c r="I24" i="3"/>
  <c r="L23" i="3"/>
  <c r="C156" i="1" s="1"/>
  <c r="K23" i="3"/>
  <c r="C23" i="1" s="1"/>
  <c r="J23" i="3"/>
  <c r="I23" i="3"/>
  <c r="L22" i="3"/>
  <c r="C155" i="1" s="1"/>
  <c r="K22" i="3"/>
  <c r="J22" i="3"/>
  <c r="I22" i="3"/>
  <c r="L21" i="3"/>
  <c r="C154" i="1" s="1"/>
  <c r="K21" i="3"/>
  <c r="C21" i="1" s="1"/>
  <c r="J21" i="3"/>
  <c r="I21" i="3"/>
  <c r="L20" i="3"/>
  <c r="C153" i="1" s="1"/>
  <c r="K20" i="3"/>
  <c r="J20" i="3"/>
  <c r="I20" i="3"/>
  <c r="L19" i="3"/>
  <c r="C152" i="1" s="1"/>
  <c r="K19" i="3"/>
  <c r="J19" i="3"/>
  <c r="I19" i="3"/>
  <c r="L18" i="3"/>
  <c r="C151" i="1" s="1"/>
  <c r="K18" i="3"/>
  <c r="J18" i="3"/>
  <c r="I18" i="3"/>
  <c r="L17" i="3"/>
  <c r="C150" i="1" s="1"/>
  <c r="K17" i="3"/>
  <c r="J17" i="3"/>
  <c r="I17" i="3"/>
  <c r="L16" i="3"/>
  <c r="C149" i="1" s="1"/>
  <c r="K16" i="3"/>
  <c r="C16" i="1" s="1"/>
  <c r="J16" i="3"/>
  <c r="I16" i="3"/>
  <c r="L15" i="3"/>
  <c r="C148" i="1" s="1"/>
  <c r="K15" i="3"/>
  <c r="O15" i="3" s="1"/>
  <c r="D15" i="5" s="1"/>
  <c r="J15" i="3"/>
  <c r="I15" i="3"/>
  <c r="L14" i="3"/>
  <c r="C147" i="1" s="1"/>
  <c r="K14" i="3"/>
  <c r="C14" i="1" s="1"/>
  <c r="J14" i="3"/>
  <c r="I14" i="3"/>
  <c r="L13" i="3"/>
  <c r="C146" i="1" s="1"/>
  <c r="K13" i="3"/>
  <c r="J13" i="3"/>
  <c r="I13" i="3"/>
  <c r="L12" i="3"/>
  <c r="C145" i="1" s="1"/>
  <c r="K12" i="3"/>
  <c r="C12" i="1" s="1"/>
  <c r="J12" i="3"/>
  <c r="I12" i="3"/>
  <c r="L11" i="3"/>
  <c r="C144" i="1" s="1"/>
  <c r="K11" i="3"/>
  <c r="J11" i="3"/>
  <c r="I11" i="3"/>
  <c r="L10" i="3"/>
  <c r="C143" i="1" s="1"/>
  <c r="K10" i="3"/>
  <c r="J10" i="3"/>
  <c r="I10" i="3"/>
  <c r="L9" i="3"/>
  <c r="C142" i="1" s="1"/>
  <c r="K9" i="3"/>
  <c r="C9" i="1" s="1"/>
  <c r="J9" i="3"/>
  <c r="I9" i="3"/>
  <c r="L8" i="3"/>
  <c r="C141" i="1" s="1"/>
  <c r="K8" i="3"/>
  <c r="J8" i="3"/>
  <c r="I8" i="3"/>
  <c r="L7" i="3"/>
  <c r="C140" i="1" s="1"/>
  <c r="K7" i="3"/>
  <c r="J7" i="3"/>
  <c r="I7" i="3"/>
  <c r="L6" i="3"/>
  <c r="C139" i="1" s="1"/>
  <c r="K6" i="3"/>
  <c r="C6" i="1" s="1"/>
  <c r="J6" i="3"/>
  <c r="I6" i="3"/>
  <c r="L5" i="3"/>
  <c r="C138" i="1" s="1"/>
  <c r="K5" i="3"/>
  <c r="J5" i="3"/>
  <c r="I5" i="3"/>
  <c r="L4" i="3"/>
  <c r="C137" i="1" s="1"/>
  <c r="K4" i="3"/>
  <c r="C4" i="1" s="1"/>
  <c r="J4" i="3"/>
  <c r="I4" i="3"/>
  <c r="L3" i="3"/>
  <c r="C136" i="1" s="1"/>
  <c r="K3" i="3"/>
  <c r="J3" i="3"/>
  <c r="I3" i="3"/>
  <c r="L2" i="3"/>
  <c r="C135" i="1" s="1"/>
  <c r="K2" i="3"/>
  <c r="J2" i="3"/>
  <c r="I2" i="3"/>
  <c r="L134" i="2"/>
  <c r="D267" i="1" s="1"/>
  <c r="K134" i="2"/>
  <c r="J134" i="2"/>
  <c r="I134" i="2"/>
  <c r="L133" i="2"/>
  <c r="D266" i="1" s="1"/>
  <c r="K133" i="2"/>
  <c r="J133" i="2"/>
  <c r="I133" i="2"/>
  <c r="L132" i="2"/>
  <c r="D265" i="1" s="1"/>
  <c r="K132" i="2"/>
  <c r="D132" i="1" s="1"/>
  <c r="J132" i="2"/>
  <c r="I132" i="2"/>
  <c r="L131" i="2"/>
  <c r="D264" i="1" s="1"/>
  <c r="K131" i="2"/>
  <c r="D131" i="1" s="1"/>
  <c r="J131" i="2"/>
  <c r="I131" i="2"/>
  <c r="L130" i="2"/>
  <c r="D263" i="1" s="1"/>
  <c r="K130" i="2"/>
  <c r="N130" i="2" s="1"/>
  <c r="F130" i="5" s="1"/>
  <c r="J130" i="2"/>
  <c r="I130" i="2"/>
  <c r="L129" i="2"/>
  <c r="D262" i="1" s="1"/>
  <c r="K129" i="2"/>
  <c r="J129" i="2"/>
  <c r="I129" i="2"/>
  <c r="L128" i="2"/>
  <c r="D261" i="1" s="1"/>
  <c r="K128" i="2"/>
  <c r="J128" i="2"/>
  <c r="I128" i="2"/>
  <c r="L127" i="2"/>
  <c r="D260" i="1" s="1"/>
  <c r="K127" i="2"/>
  <c r="D127" i="1" s="1"/>
  <c r="J127" i="2"/>
  <c r="I127" i="2"/>
  <c r="L126" i="2"/>
  <c r="D259" i="1" s="1"/>
  <c r="K126" i="2"/>
  <c r="J126" i="2"/>
  <c r="I126" i="2"/>
  <c r="L125" i="2"/>
  <c r="D258" i="1" s="1"/>
  <c r="K125" i="2"/>
  <c r="J125" i="2"/>
  <c r="I125" i="2"/>
  <c r="L124" i="2"/>
  <c r="D257" i="1" s="1"/>
  <c r="K124" i="2"/>
  <c r="P124" i="2" s="1"/>
  <c r="H124" i="5" s="1"/>
  <c r="J124" i="2"/>
  <c r="I124" i="2"/>
  <c r="L123" i="2"/>
  <c r="D256" i="1" s="1"/>
  <c r="K123" i="2"/>
  <c r="D123" i="1" s="1"/>
  <c r="J123" i="2"/>
  <c r="I123" i="2"/>
  <c r="L122" i="2"/>
  <c r="D255" i="1" s="1"/>
  <c r="K122" i="2"/>
  <c r="J122" i="2"/>
  <c r="I122" i="2"/>
  <c r="L121" i="2"/>
  <c r="D254" i="1" s="1"/>
  <c r="K121" i="2"/>
  <c r="J121" i="2"/>
  <c r="I121" i="2"/>
  <c r="L120" i="2"/>
  <c r="D253" i="1" s="1"/>
  <c r="K120" i="2"/>
  <c r="J120" i="2"/>
  <c r="I120" i="2"/>
  <c r="L119" i="2"/>
  <c r="D252" i="1" s="1"/>
  <c r="K119" i="2"/>
  <c r="D119" i="1" s="1"/>
  <c r="J119" i="2"/>
  <c r="I119" i="2"/>
  <c r="L118" i="2"/>
  <c r="D251" i="1" s="1"/>
  <c r="K118" i="2"/>
  <c r="P118" i="2" s="1"/>
  <c r="H118" i="5" s="1"/>
  <c r="J118" i="2"/>
  <c r="I118" i="2"/>
  <c r="L117" i="2"/>
  <c r="D250" i="1" s="1"/>
  <c r="K117" i="2"/>
  <c r="J117" i="2"/>
  <c r="I117" i="2"/>
  <c r="L116" i="2"/>
  <c r="D249" i="1" s="1"/>
  <c r="K116" i="2"/>
  <c r="J116" i="2"/>
  <c r="I116" i="2"/>
  <c r="L115" i="2"/>
  <c r="D248" i="1" s="1"/>
  <c r="K115" i="2"/>
  <c r="D115" i="1" s="1"/>
  <c r="J115" i="2"/>
  <c r="I115" i="2"/>
  <c r="L114" i="2"/>
  <c r="D247" i="1" s="1"/>
  <c r="K114" i="2"/>
  <c r="J114" i="2"/>
  <c r="I114" i="2"/>
  <c r="L113" i="2"/>
  <c r="D246" i="1" s="1"/>
  <c r="K113" i="2"/>
  <c r="J113" i="2"/>
  <c r="I113" i="2"/>
  <c r="L112" i="2"/>
  <c r="D245" i="1" s="1"/>
  <c r="K112" i="2"/>
  <c r="P112" i="2" s="1"/>
  <c r="H112" i="5" s="1"/>
  <c r="J112" i="2"/>
  <c r="I112" i="2"/>
  <c r="L111" i="2"/>
  <c r="D244" i="1" s="1"/>
  <c r="K111" i="2"/>
  <c r="D111" i="1" s="1"/>
  <c r="J111" i="2"/>
  <c r="I111" i="2"/>
  <c r="L110" i="2"/>
  <c r="D243" i="1" s="1"/>
  <c r="K110" i="2"/>
  <c r="J110" i="2"/>
  <c r="I110" i="2"/>
  <c r="L109" i="2"/>
  <c r="D242" i="1" s="1"/>
  <c r="K109" i="2"/>
  <c r="J109" i="2"/>
  <c r="I109" i="2"/>
  <c r="L108" i="2"/>
  <c r="D241" i="1" s="1"/>
  <c r="K108" i="2"/>
  <c r="J108" i="2"/>
  <c r="I108" i="2"/>
  <c r="L107" i="2"/>
  <c r="D240" i="1" s="1"/>
  <c r="K107" i="2"/>
  <c r="D107" i="1" s="1"/>
  <c r="J107" i="2"/>
  <c r="I107" i="2"/>
  <c r="L106" i="2"/>
  <c r="D239" i="1" s="1"/>
  <c r="K106" i="2"/>
  <c r="P106" i="2" s="1"/>
  <c r="H106" i="5" s="1"/>
  <c r="J106" i="2"/>
  <c r="I106" i="2"/>
  <c r="L105" i="2"/>
  <c r="D238" i="1" s="1"/>
  <c r="K105" i="2"/>
  <c r="J105" i="2"/>
  <c r="I105" i="2"/>
  <c r="L104" i="2"/>
  <c r="D237" i="1" s="1"/>
  <c r="K104" i="2"/>
  <c r="J104" i="2"/>
  <c r="I104" i="2"/>
  <c r="L103" i="2"/>
  <c r="D236" i="1" s="1"/>
  <c r="K103" i="2"/>
  <c r="D103" i="1" s="1"/>
  <c r="J103" i="2"/>
  <c r="I103" i="2"/>
  <c r="L102" i="2"/>
  <c r="D235" i="1" s="1"/>
  <c r="K102" i="2"/>
  <c r="J102" i="2"/>
  <c r="I102" i="2"/>
  <c r="L101" i="2"/>
  <c r="D234" i="1" s="1"/>
  <c r="K101" i="2"/>
  <c r="J101" i="2"/>
  <c r="I101" i="2"/>
  <c r="L100" i="2"/>
  <c r="D233" i="1" s="1"/>
  <c r="K100" i="2"/>
  <c r="P100" i="2" s="1"/>
  <c r="H100" i="5" s="1"/>
  <c r="J100" i="2"/>
  <c r="I100" i="2"/>
  <c r="L99" i="2"/>
  <c r="D232" i="1" s="1"/>
  <c r="K99" i="2"/>
  <c r="D99" i="1" s="1"/>
  <c r="J99" i="2"/>
  <c r="I99" i="2"/>
  <c r="L98" i="2"/>
  <c r="D231" i="1" s="1"/>
  <c r="K98" i="2"/>
  <c r="J98" i="2"/>
  <c r="I98" i="2"/>
  <c r="L97" i="2"/>
  <c r="D230" i="1" s="1"/>
  <c r="K97" i="2"/>
  <c r="D97" i="1" s="1"/>
  <c r="J97" i="2"/>
  <c r="I97" i="2"/>
  <c r="L96" i="2"/>
  <c r="D229" i="1" s="1"/>
  <c r="K96" i="2"/>
  <c r="J96" i="2"/>
  <c r="I96" i="2"/>
  <c r="L95" i="2"/>
  <c r="D228" i="1" s="1"/>
  <c r="K95" i="2"/>
  <c r="D95" i="1" s="1"/>
  <c r="J95" i="2"/>
  <c r="I95" i="2"/>
  <c r="L94" i="2"/>
  <c r="D227" i="1" s="1"/>
  <c r="K94" i="2"/>
  <c r="P94" i="2" s="1"/>
  <c r="H94" i="5" s="1"/>
  <c r="J94" i="2"/>
  <c r="I94" i="2"/>
  <c r="L93" i="2"/>
  <c r="D226" i="1" s="1"/>
  <c r="K93" i="2"/>
  <c r="J93" i="2"/>
  <c r="I93" i="2"/>
  <c r="L92" i="2"/>
  <c r="D225" i="1" s="1"/>
  <c r="K92" i="2"/>
  <c r="J92" i="2"/>
  <c r="I92" i="2"/>
  <c r="L91" i="2"/>
  <c r="D224" i="1" s="1"/>
  <c r="K91" i="2"/>
  <c r="D91" i="1" s="1"/>
  <c r="J91" i="2"/>
  <c r="I91" i="2"/>
  <c r="L90" i="2"/>
  <c r="D223" i="1" s="1"/>
  <c r="K90" i="2"/>
  <c r="J90" i="2"/>
  <c r="I90" i="2"/>
  <c r="L89" i="2"/>
  <c r="D222" i="1" s="1"/>
  <c r="K89" i="2"/>
  <c r="J89" i="2"/>
  <c r="I89" i="2"/>
  <c r="L88" i="2"/>
  <c r="D221" i="1" s="1"/>
  <c r="K88" i="2"/>
  <c r="P88" i="2" s="1"/>
  <c r="H88" i="5" s="1"/>
  <c r="J88" i="2"/>
  <c r="I88" i="2"/>
  <c r="L87" i="2"/>
  <c r="D220" i="1" s="1"/>
  <c r="K87" i="2"/>
  <c r="D87" i="1" s="1"/>
  <c r="J87" i="2"/>
  <c r="I87" i="2"/>
  <c r="L86" i="2"/>
  <c r="D219" i="1" s="1"/>
  <c r="K86" i="2"/>
  <c r="J86" i="2"/>
  <c r="I86" i="2"/>
  <c r="L85" i="2"/>
  <c r="D218" i="1" s="1"/>
  <c r="K85" i="2"/>
  <c r="N85" i="2" s="1"/>
  <c r="F85" i="5" s="1"/>
  <c r="J85" i="2"/>
  <c r="I85" i="2"/>
  <c r="L84" i="2"/>
  <c r="D217" i="1" s="1"/>
  <c r="K84" i="2"/>
  <c r="J84" i="2"/>
  <c r="I84" i="2"/>
  <c r="L83" i="2"/>
  <c r="D216" i="1" s="1"/>
  <c r="K83" i="2"/>
  <c r="D83" i="1" s="1"/>
  <c r="J83" i="2"/>
  <c r="I83" i="2"/>
  <c r="L82" i="2"/>
  <c r="D215" i="1" s="1"/>
  <c r="K82" i="2"/>
  <c r="N82" i="2" s="1"/>
  <c r="F82" i="5" s="1"/>
  <c r="J82" i="2"/>
  <c r="I82" i="2"/>
  <c r="L81" i="2"/>
  <c r="D214" i="1" s="1"/>
  <c r="K81" i="2"/>
  <c r="J81" i="2"/>
  <c r="I81" i="2"/>
  <c r="L80" i="2"/>
  <c r="D213" i="1" s="1"/>
  <c r="K80" i="2"/>
  <c r="J80" i="2"/>
  <c r="I80" i="2"/>
  <c r="L79" i="2"/>
  <c r="D212" i="1" s="1"/>
  <c r="K79" i="2"/>
  <c r="D79" i="1" s="1"/>
  <c r="J79" i="2"/>
  <c r="I79" i="2"/>
  <c r="L78" i="2"/>
  <c r="D211" i="1" s="1"/>
  <c r="K78" i="2"/>
  <c r="N78" i="2" s="1"/>
  <c r="F78" i="5" s="1"/>
  <c r="J78" i="2"/>
  <c r="I78" i="2"/>
  <c r="L77" i="2"/>
  <c r="D210" i="1" s="1"/>
  <c r="K77" i="2"/>
  <c r="J77" i="2"/>
  <c r="I77" i="2"/>
  <c r="L76" i="2"/>
  <c r="D209" i="1" s="1"/>
  <c r="K76" i="2"/>
  <c r="P76" i="2" s="1"/>
  <c r="H76" i="5" s="1"/>
  <c r="J76" i="2"/>
  <c r="I76" i="2"/>
  <c r="L75" i="2"/>
  <c r="D208" i="1" s="1"/>
  <c r="K75" i="2"/>
  <c r="D75" i="1" s="1"/>
  <c r="J75" i="2"/>
  <c r="I75" i="2"/>
  <c r="L74" i="2"/>
  <c r="D207" i="1" s="1"/>
  <c r="K74" i="2"/>
  <c r="J74" i="2"/>
  <c r="I74" i="2"/>
  <c r="L73" i="2"/>
  <c r="D206" i="1" s="1"/>
  <c r="K73" i="2"/>
  <c r="O73" i="2" s="1"/>
  <c r="G73" i="5" s="1"/>
  <c r="J73" i="2"/>
  <c r="I73" i="2"/>
  <c r="L72" i="2"/>
  <c r="D205" i="1" s="1"/>
  <c r="K72" i="2"/>
  <c r="P72" i="2" s="1"/>
  <c r="H72" i="5" s="1"/>
  <c r="J72" i="2"/>
  <c r="I72" i="2"/>
  <c r="L71" i="2"/>
  <c r="D204" i="1" s="1"/>
  <c r="K71" i="2"/>
  <c r="D71" i="1" s="1"/>
  <c r="J71" i="2"/>
  <c r="I71" i="2"/>
  <c r="L70" i="2"/>
  <c r="D203" i="1" s="1"/>
  <c r="K70" i="2"/>
  <c r="J70" i="2"/>
  <c r="I70" i="2"/>
  <c r="L69" i="2"/>
  <c r="D202" i="1" s="1"/>
  <c r="K69" i="2"/>
  <c r="J69" i="2"/>
  <c r="I69" i="2"/>
  <c r="L68" i="2"/>
  <c r="D201" i="1" s="1"/>
  <c r="K68" i="2"/>
  <c r="J68" i="2"/>
  <c r="I68" i="2"/>
  <c r="L67" i="2"/>
  <c r="D200" i="1" s="1"/>
  <c r="K67" i="2"/>
  <c r="D67" i="1" s="1"/>
  <c r="J67" i="2"/>
  <c r="I67" i="2"/>
  <c r="L66" i="2"/>
  <c r="D199" i="1" s="1"/>
  <c r="K66" i="2"/>
  <c r="N66" i="2" s="1"/>
  <c r="F66" i="5" s="1"/>
  <c r="J66" i="2"/>
  <c r="I66" i="2"/>
  <c r="L65" i="2"/>
  <c r="D198" i="1" s="1"/>
  <c r="K65" i="2"/>
  <c r="J65" i="2"/>
  <c r="I65" i="2"/>
  <c r="L64" i="2"/>
  <c r="D197" i="1" s="1"/>
  <c r="K64" i="2"/>
  <c r="J64" i="2"/>
  <c r="I64" i="2"/>
  <c r="L63" i="2"/>
  <c r="D196" i="1" s="1"/>
  <c r="K63" i="2"/>
  <c r="D63" i="1" s="1"/>
  <c r="J63" i="2"/>
  <c r="I63" i="2"/>
  <c r="L62" i="2"/>
  <c r="D195" i="1" s="1"/>
  <c r="K62" i="2"/>
  <c r="J62" i="2"/>
  <c r="I62" i="2"/>
  <c r="L61" i="2"/>
  <c r="D194" i="1" s="1"/>
  <c r="K61" i="2"/>
  <c r="O61" i="2" s="1"/>
  <c r="G61" i="5" s="1"/>
  <c r="J61" i="2"/>
  <c r="I61" i="2"/>
  <c r="L60" i="2"/>
  <c r="N60" i="2" s="1"/>
  <c r="F60" i="5" s="1"/>
  <c r="K60" i="2"/>
  <c r="P60" i="2" s="1"/>
  <c r="H60" i="5" s="1"/>
  <c r="J60" i="2"/>
  <c r="I60" i="2"/>
  <c r="L59" i="2"/>
  <c r="D192" i="1" s="1"/>
  <c r="K59" i="2"/>
  <c r="D59" i="1" s="1"/>
  <c r="J59" i="2"/>
  <c r="I59" i="2"/>
  <c r="L58" i="2"/>
  <c r="D191" i="1" s="1"/>
  <c r="K58" i="2"/>
  <c r="P58" i="2" s="1"/>
  <c r="H58" i="5" s="1"/>
  <c r="J58" i="2"/>
  <c r="I58" i="2"/>
  <c r="L57" i="2"/>
  <c r="D190" i="1" s="1"/>
  <c r="K57" i="2"/>
  <c r="J57" i="2"/>
  <c r="I57" i="2"/>
  <c r="L56" i="2"/>
  <c r="D189" i="1" s="1"/>
  <c r="K56" i="2"/>
  <c r="J56" i="2"/>
  <c r="I56" i="2"/>
  <c r="L55" i="2"/>
  <c r="D188" i="1" s="1"/>
  <c r="K55" i="2"/>
  <c r="D55" i="1" s="1"/>
  <c r="J55" i="2"/>
  <c r="I55" i="2"/>
  <c r="L54" i="2"/>
  <c r="D187" i="1" s="1"/>
  <c r="K54" i="2"/>
  <c r="J54" i="2"/>
  <c r="I54" i="2"/>
  <c r="L53" i="2"/>
  <c r="D186" i="1" s="1"/>
  <c r="K53" i="2"/>
  <c r="J53" i="2"/>
  <c r="I53" i="2"/>
  <c r="L52" i="2"/>
  <c r="D185" i="1" s="1"/>
  <c r="K52" i="2"/>
  <c r="P52" i="2" s="1"/>
  <c r="H52" i="5" s="1"/>
  <c r="J52" i="2"/>
  <c r="I52" i="2"/>
  <c r="L51" i="2"/>
  <c r="D184" i="1" s="1"/>
  <c r="K51" i="2"/>
  <c r="D51" i="1" s="1"/>
  <c r="J51" i="2"/>
  <c r="I51" i="2"/>
  <c r="L50" i="2"/>
  <c r="D183" i="1" s="1"/>
  <c r="K50" i="2"/>
  <c r="J50" i="2"/>
  <c r="I50" i="2"/>
  <c r="L49" i="2"/>
  <c r="D182" i="1" s="1"/>
  <c r="K49" i="2"/>
  <c r="J49" i="2"/>
  <c r="I49" i="2"/>
  <c r="L48" i="2"/>
  <c r="D181" i="1" s="1"/>
  <c r="K48" i="2"/>
  <c r="J48" i="2"/>
  <c r="I48" i="2"/>
  <c r="L47" i="2"/>
  <c r="D180" i="1" s="1"/>
  <c r="K47" i="2"/>
  <c r="D47" i="1" s="1"/>
  <c r="J47" i="2"/>
  <c r="I47" i="2"/>
  <c r="L46" i="2"/>
  <c r="D179" i="1" s="1"/>
  <c r="K46" i="2"/>
  <c r="P46" i="2" s="1"/>
  <c r="H46" i="5" s="1"/>
  <c r="J46" i="2"/>
  <c r="I46" i="2"/>
  <c r="L45" i="2"/>
  <c r="D178" i="1" s="1"/>
  <c r="K45" i="2"/>
  <c r="O45" i="2" s="1"/>
  <c r="G45" i="5" s="1"/>
  <c r="J45" i="2"/>
  <c r="I45" i="2"/>
  <c r="L44" i="2"/>
  <c r="D177" i="1" s="1"/>
  <c r="K44" i="2"/>
  <c r="J44" i="2"/>
  <c r="I44" i="2"/>
  <c r="L43" i="2"/>
  <c r="D176" i="1" s="1"/>
  <c r="K43" i="2"/>
  <c r="D43" i="1" s="1"/>
  <c r="J43" i="2"/>
  <c r="I43" i="2"/>
  <c r="L42" i="2"/>
  <c r="D175" i="1" s="1"/>
  <c r="K42" i="2"/>
  <c r="J42" i="2"/>
  <c r="I42" i="2"/>
  <c r="L41" i="2"/>
  <c r="D174" i="1" s="1"/>
  <c r="K41" i="2"/>
  <c r="J41" i="2"/>
  <c r="I41" i="2"/>
  <c r="L40" i="2"/>
  <c r="D173" i="1" s="1"/>
  <c r="K40" i="2"/>
  <c r="P40" i="2" s="1"/>
  <c r="H40" i="5" s="1"/>
  <c r="J40" i="2"/>
  <c r="I40" i="2"/>
  <c r="L39" i="2"/>
  <c r="D172" i="1" s="1"/>
  <c r="K39" i="2"/>
  <c r="D39" i="1" s="1"/>
  <c r="J39" i="2"/>
  <c r="I39" i="2"/>
  <c r="L38" i="2"/>
  <c r="D171" i="1" s="1"/>
  <c r="K38" i="2"/>
  <c r="J38" i="2"/>
  <c r="I38" i="2"/>
  <c r="L37" i="2"/>
  <c r="D170" i="1" s="1"/>
  <c r="K37" i="2"/>
  <c r="N37" i="2" s="1"/>
  <c r="F37" i="5" s="1"/>
  <c r="J37" i="2"/>
  <c r="I37" i="2"/>
  <c r="L36" i="2"/>
  <c r="D169" i="1" s="1"/>
  <c r="K36" i="2"/>
  <c r="J36" i="2"/>
  <c r="I36" i="2"/>
  <c r="L35" i="2"/>
  <c r="D168" i="1" s="1"/>
  <c r="K35" i="2"/>
  <c r="D35" i="1" s="1"/>
  <c r="J35" i="2"/>
  <c r="I35" i="2"/>
  <c r="L34" i="2"/>
  <c r="D167" i="1" s="1"/>
  <c r="K34" i="2"/>
  <c r="N34" i="2" s="1"/>
  <c r="F34" i="5" s="1"/>
  <c r="J34" i="2"/>
  <c r="I34" i="2"/>
  <c r="L33" i="2"/>
  <c r="D166" i="1" s="1"/>
  <c r="K33" i="2"/>
  <c r="J33" i="2"/>
  <c r="I33" i="2"/>
  <c r="L32" i="2"/>
  <c r="D165" i="1" s="1"/>
  <c r="K32" i="2"/>
  <c r="J32" i="2"/>
  <c r="I32" i="2"/>
  <c r="L31" i="2"/>
  <c r="D164" i="1" s="1"/>
  <c r="K31" i="2"/>
  <c r="D31" i="1" s="1"/>
  <c r="J31" i="2"/>
  <c r="I31" i="2"/>
  <c r="L30" i="2"/>
  <c r="D163" i="1" s="1"/>
  <c r="K30" i="2"/>
  <c r="N30" i="2" s="1"/>
  <c r="F30" i="5" s="1"/>
  <c r="J30" i="2"/>
  <c r="I30" i="2"/>
  <c r="L29" i="2"/>
  <c r="D162" i="1" s="1"/>
  <c r="K29" i="2"/>
  <c r="J29" i="2"/>
  <c r="I29" i="2"/>
  <c r="L28" i="2"/>
  <c r="D161" i="1" s="1"/>
  <c r="K28" i="2"/>
  <c r="P28" i="2" s="1"/>
  <c r="H28" i="5" s="1"/>
  <c r="J28" i="2"/>
  <c r="I28" i="2"/>
  <c r="L27" i="2"/>
  <c r="D160" i="1" s="1"/>
  <c r="K27" i="2"/>
  <c r="D27" i="1" s="1"/>
  <c r="J27" i="2"/>
  <c r="I27" i="2"/>
  <c r="L26" i="2"/>
  <c r="D159" i="1" s="1"/>
  <c r="K26" i="2"/>
  <c r="J26" i="2"/>
  <c r="I26" i="2"/>
  <c r="L25" i="2"/>
  <c r="D158" i="1" s="1"/>
  <c r="K25" i="2"/>
  <c r="O25" i="2" s="1"/>
  <c r="G25" i="5" s="1"/>
  <c r="J25" i="2"/>
  <c r="I25" i="2"/>
  <c r="L24" i="2"/>
  <c r="D157" i="1" s="1"/>
  <c r="K24" i="2"/>
  <c r="P24" i="2" s="1"/>
  <c r="H24" i="5" s="1"/>
  <c r="J24" i="2"/>
  <c r="I24" i="2"/>
  <c r="L23" i="2"/>
  <c r="D156" i="1" s="1"/>
  <c r="K23" i="2"/>
  <c r="D23" i="1" s="1"/>
  <c r="J23" i="2"/>
  <c r="I23" i="2"/>
  <c r="L22" i="2"/>
  <c r="D155" i="1" s="1"/>
  <c r="K22" i="2"/>
  <c r="J22" i="2"/>
  <c r="I22" i="2"/>
  <c r="L21" i="2"/>
  <c r="D154" i="1" s="1"/>
  <c r="K21" i="2"/>
  <c r="J21" i="2"/>
  <c r="I21" i="2"/>
  <c r="L20" i="2"/>
  <c r="D153" i="1" s="1"/>
  <c r="K20" i="2"/>
  <c r="J20" i="2"/>
  <c r="I20" i="2"/>
  <c r="L19" i="2"/>
  <c r="D152" i="1" s="1"/>
  <c r="K19" i="2"/>
  <c r="D19" i="1" s="1"/>
  <c r="J19" i="2"/>
  <c r="I19" i="2"/>
  <c r="L18" i="2"/>
  <c r="D151" i="1" s="1"/>
  <c r="K18" i="2"/>
  <c r="N18" i="2" s="1"/>
  <c r="F18" i="5" s="1"/>
  <c r="J18" i="2"/>
  <c r="I18" i="2"/>
  <c r="L17" i="2"/>
  <c r="D150" i="1" s="1"/>
  <c r="K17" i="2"/>
  <c r="J17" i="2"/>
  <c r="I17" i="2"/>
  <c r="L16" i="2"/>
  <c r="D149" i="1" s="1"/>
  <c r="K16" i="2"/>
  <c r="J16" i="2"/>
  <c r="I16" i="2"/>
  <c r="L15" i="2"/>
  <c r="D148" i="1" s="1"/>
  <c r="K15" i="2"/>
  <c r="D15" i="1" s="1"/>
  <c r="J15" i="2"/>
  <c r="I15" i="2"/>
  <c r="L14" i="2"/>
  <c r="D147" i="1" s="1"/>
  <c r="K14" i="2"/>
  <c r="J14" i="2"/>
  <c r="I14" i="2"/>
  <c r="L13" i="2"/>
  <c r="D146" i="1" s="1"/>
  <c r="K13" i="2"/>
  <c r="D13" i="1" s="1"/>
  <c r="J13" i="2"/>
  <c r="I13" i="2"/>
  <c r="L12" i="2"/>
  <c r="D145" i="1" s="1"/>
  <c r="K12" i="2"/>
  <c r="P12" i="2" s="1"/>
  <c r="H12" i="5" s="1"/>
  <c r="J12" i="2"/>
  <c r="I12" i="2"/>
  <c r="L11" i="2"/>
  <c r="D144" i="1" s="1"/>
  <c r="K11" i="2"/>
  <c r="D11" i="1" s="1"/>
  <c r="J11" i="2"/>
  <c r="I11" i="2"/>
  <c r="L10" i="2"/>
  <c r="D143" i="1" s="1"/>
  <c r="K10" i="2"/>
  <c r="P10" i="2" s="1"/>
  <c r="H10" i="5" s="1"/>
  <c r="J10" i="2"/>
  <c r="I10" i="2"/>
  <c r="L9" i="2"/>
  <c r="D142" i="1" s="1"/>
  <c r="K9" i="2"/>
  <c r="J9" i="2"/>
  <c r="I9" i="2"/>
  <c r="L8" i="2"/>
  <c r="D141" i="1" s="1"/>
  <c r="K8" i="2"/>
  <c r="J8" i="2"/>
  <c r="I8" i="2"/>
  <c r="L7" i="2"/>
  <c r="D140" i="1" s="1"/>
  <c r="K7" i="2"/>
  <c r="D7" i="1" s="1"/>
  <c r="J7" i="2"/>
  <c r="I7" i="2"/>
  <c r="L6" i="2"/>
  <c r="D139" i="1" s="1"/>
  <c r="K6" i="2"/>
  <c r="J6" i="2"/>
  <c r="I6" i="2"/>
  <c r="L5" i="2"/>
  <c r="D138" i="1" s="1"/>
  <c r="K5" i="2"/>
  <c r="J5" i="2"/>
  <c r="I5" i="2"/>
  <c r="L4" i="2"/>
  <c r="D137" i="1" s="1"/>
  <c r="K4" i="2"/>
  <c r="P4" i="2" s="1"/>
  <c r="H4" i="5" s="1"/>
  <c r="J4" i="2"/>
  <c r="I4" i="2"/>
  <c r="L3" i="2"/>
  <c r="D136" i="1" s="1"/>
  <c r="K3" i="2"/>
  <c r="O3" i="2" s="1"/>
  <c r="J3" i="2"/>
  <c r="I3" i="2"/>
  <c r="L2" i="2"/>
  <c r="P2" i="2" s="1"/>
  <c r="K2" i="2"/>
  <c r="J2" i="2"/>
  <c r="I2" i="2"/>
  <c r="I135" i="2" s="1"/>
  <c r="P128" i="3" l="1"/>
  <c r="E128" i="5" s="1"/>
  <c r="C94" i="1"/>
  <c r="H2" i="5"/>
  <c r="G3" i="5"/>
  <c r="O2" i="2"/>
  <c r="G2" i="5" s="1"/>
  <c r="D2" i="1"/>
  <c r="D5" i="1"/>
  <c r="P5" i="2"/>
  <c r="H5" i="5" s="1"/>
  <c r="D8" i="1"/>
  <c r="O8" i="2"/>
  <c r="G8" i="5" s="1"/>
  <c r="D14" i="1"/>
  <c r="M14" i="1" s="1"/>
  <c r="O14" i="2"/>
  <c r="G14" i="5" s="1"/>
  <c r="D17" i="1"/>
  <c r="P17" i="2"/>
  <c r="H17" i="5" s="1"/>
  <c r="D20" i="1"/>
  <c r="O20" i="2"/>
  <c r="G20" i="5" s="1"/>
  <c r="D26" i="1"/>
  <c r="O26" i="2"/>
  <c r="G26" i="5" s="1"/>
  <c r="D29" i="1"/>
  <c r="P29" i="2"/>
  <c r="H29" i="5" s="1"/>
  <c r="D32" i="1"/>
  <c r="O32" i="2"/>
  <c r="G32" i="5" s="1"/>
  <c r="D38" i="1"/>
  <c r="O38" i="2"/>
  <c r="G38" i="5" s="1"/>
  <c r="D41" i="1"/>
  <c r="P41" i="2"/>
  <c r="H41" i="5" s="1"/>
  <c r="D44" i="1"/>
  <c r="O44" i="2"/>
  <c r="G44" i="5" s="1"/>
  <c r="D50" i="1"/>
  <c r="O50" i="2"/>
  <c r="G50" i="5" s="1"/>
  <c r="D53" i="1"/>
  <c r="P53" i="2"/>
  <c r="H53" i="5" s="1"/>
  <c r="D56" i="1"/>
  <c r="O56" i="2"/>
  <c r="G56" i="5" s="1"/>
  <c r="D62" i="1"/>
  <c r="I62" i="1" s="1"/>
  <c r="O62" i="2"/>
  <c r="G62" i="5" s="1"/>
  <c r="D65" i="1"/>
  <c r="P65" i="2"/>
  <c r="H65" i="5" s="1"/>
  <c r="D68" i="1"/>
  <c r="O68" i="2"/>
  <c r="G68" i="5" s="1"/>
  <c r="D74" i="1"/>
  <c r="O74" i="2"/>
  <c r="G74" i="5" s="1"/>
  <c r="D77" i="1"/>
  <c r="P77" i="2"/>
  <c r="H77" i="5" s="1"/>
  <c r="D80" i="1"/>
  <c r="O80" i="2"/>
  <c r="G80" i="5" s="1"/>
  <c r="D86" i="1"/>
  <c r="J86" i="1" s="1"/>
  <c r="O86" i="2"/>
  <c r="G86" i="5" s="1"/>
  <c r="D89" i="1"/>
  <c r="P89" i="2"/>
  <c r="H89" i="5" s="1"/>
  <c r="D92" i="1"/>
  <c r="O92" i="2"/>
  <c r="G92" i="5" s="1"/>
  <c r="D98" i="1"/>
  <c r="O98" i="2"/>
  <c r="G98" i="5" s="1"/>
  <c r="D101" i="1"/>
  <c r="P101" i="2"/>
  <c r="H101" i="5" s="1"/>
  <c r="N101" i="2"/>
  <c r="F101" i="5" s="1"/>
  <c r="D104" i="1"/>
  <c r="O104" i="2"/>
  <c r="G104" i="5" s="1"/>
  <c r="D110" i="1"/>
  <c r="O110" i="2"/>
  <c r="G110" i="5" s="1"/>
  <c r="D113" i="1"/>
  <c r="P113" i="2"/>
  <c r="H113" i="5" s="1"/>
  <c r="N113" i="2"/>
  <c r="F113" i="5" s="1"/>
  <c r="D116" i="1"/>
  <c r="O116" i="2"/>
  <c r="G116" i="5" s="1"/>
  <c r="D122" i="1"/>
  <c r="O122" i="2"/>
  <c r="G122" i="5" s="1"/>
  <c r="D125" i="1"/>
  <c r="P125" i="2"/>
  <c r="H125" i="5" s="1"/>
  <c r="N125" i="2"/>
  <c r="F125" i="5" s="1"/>
  <c r="D128" i="1"/>
  <c r="O128" i="2"/>
  <c r="G128" i="5" s="1"/>
  <c r="O134" i="2"/>
  <c r="G134" i="5" s="1"/>
  <c r="D134" i="1"/>
  <c r="N7" i="3"/>
  <c r="C10" i="1"/>
  <c r="N10" i="3"/>
  <c r="C10" i="5" s="1"/>
  <c r="C13" i="1"/>
  <c r="N13" i="3"/>
  <c r="C13" i="5" s="1"/>
  <c r="P13" i="3"/>
  <c r="E13" i="5" s="1"/>
  <c r="C19" i="1"/>
  <c r="N19" i="3"/>
  <c r="C19" i="5" s="1"/>
  <c r="P19" i="3"/>
  <c r="E19" i="5" s="1"/>
  <c r="C22" i="1"/>
  <c r="N22" i="3"/>
  <c r="C22" i="5" s="1"/>
  <c r="N31" i="3"/>
  <c r="C31" i="5" s="1"/>
  <c r="C31" i="1"/>
  <c r="P31" i="3"/>
  <c r="E31" i="5" s="1"/>
  <c r="C34" i="1"/>
  <c r="N34" i="3"/>
  <c r="C34" i="5" s="1"/>
  <c r="C37" i="1"/>
  <c r="N37" i="3"/>
  <c r="C37" i="5" s="1"/>
  <c r="P37" i="3"/>
  <c r="E37" i="5" s="1"/>
  <c r="C43" i="1"/>
  <c r="N43" i="3"/>
  <c r="C43" i="5" s="1"/>
  <c r="P43" i="3"/>
  <c r="E43" i="5" s="1"/>
  <c r="C49" i="1"/>
  <c r="N49" i="3"/>
  <c r="C49" i="5" s="1"/>
  <c r="N55" i="3"/>
  <c r="C55" i="5" s="1"/>
  <c r="P55" i="3"/>
  <c r="E55" i="5" s="1"/>
  <c r="C55" i="1"/>
  <c r="C61" i="1"/>
  <c r="N61" i="3"/>
  <c r="C61" i="5" s="1"/>
  <c r="N67" i="3"/>
  <c r="C67" i="5" s="1"/>
  <c r="C67" i="1"/>
  <c r="P67" i="3"/>
  <c r="E67" i="5" s="1"/>
  <c r="C79" i="1"/>
  <c r="P79" i="3"/>
  <c r="E79" i="5" s="1"/>
  <c r="O88" i="3"/>
  <c r="D88" i="5" s="1"/>
  <c r="O97" i="3"/>
  <c r="D97" i="5" s="1"/>
  <c r="N112" i="3"/>
  <c r="C112" i="5" s="1"/>
  <c r="P124" i="3"/>
  <c r="E124" i="5" s="1"/>
  <c r="C124" i="1"/>
  <c r="N133" i="3"/>
  <c r="C133" i="5" s="1"/>
  <c r="N129" i="3"/>
  <c r="C129" i="5" s="1"/>
  <c r="P123" i="3"/>
  <c r="E123" i="5" s="1"/>
  <c r="P118" i="3"/>
  <c r="E118" i="5" s="1"/>
  <c r="P113" i="3"/>
  <c r="E113" i="5" s="1"/>
  <c r="P108" i="3"/>
  <c r="E108" i="5" s="1"/>
  <c r="P104" i="3"/>
  <c r="E104" i="5" s="1"/>
  <c r="P100" i="3"/>
  <c r="E100" i="5" s="1"/>
  <c r="P95" i="3"/>
  <c r="E95" i="5" s="1"/>
  <c r="P91" i="3"/>
  <c r="E91" i="5" s="1"/>
  <c r="P86" i="3"/>
  <c r="E86" i="5" s="1"/>
  <c r="P82" i="3"/>
  <c r="E82" i="5" s="1"/>
  <c r="O78" i="3"/>
  <c r="D78" i="5" s="1"/>
  <c r="P73" i="3"/>
  <c r="E73" i="5" s="1"/>
  <c r="P68" i="3"/>
  <c r="E68" i="5" s="1"/>
  <c r="N58" i="3"/>
  <c r="C58" i="5" s="1"/>
  <c r="P52" i="3"/>
  <c r="E52" i="5" s="1"/>
  <c r="N42" i="3"/>
  <c r="C42" i="5" s="1"/>
  <c r="P33" i="3"/>
  <c r="E33" i="5" s="1"/>
  <c r="N16" i="3"/>
  <c r="C16" i="5" s="1"/>
  <c r="P9" i="3"/>
  <c r="E9" i="5" s="1"/>
  <c r="N2" i="2"/>
  <c r="O7" i="2"/>
  <c r="G7" i="5" s="1"/>
  <c r="O23" i="2"/>
  <c r="G23" i="5" s="1"/>
  <c r="O39" i="2"/>
  <c r="G39" i="5" s="1"/>
  <c r="P44" i="2"/>
  <c r="H44" i="5" s="1"/>
  <c r="N50" i="2"/>
  <c r="F50" i="5" s="1"/>
  <c r="O55" i="2"/>
  <c r="G55" i="5" s="1"/>
  <c r="O71" i="2"/>
  <c r="G71" i="5" s="1"/>
  <c r="O87" i="2"/>
  <c r="G87" i="5" s="1"/>
  <c r="P92" i="2"/>
  <c r="H92" i="5" s="1"/>
  <c r="N99" i="2"/>
  <c r="F99" i="5" s="1"/>
  <c r="P104" i="2"/>
  <c r="H104" i="5" s="1"/>
  <c r="N111" i="2"/>
  <c r="F111" i="5" s="1"/>
  <c r="P116" i="2"/>
  <c r="H116" i="5" s="1"/>
  <c r="N123" i="2"/>
  <c r="F123" i="5" s="1"/>
  <c r="P128" i="2"/>
  <c r="H128" i="5" s="1"/>
  <c r="O118" i="3"/>
  <c r="D118" i="5" s="1"/>
  <c r="O100" i="3"/>
  <c r="D100" i="5" s="1"/>
  <c r="O91" i="3"/>
  <c r="D91" i="5" s="1"/>
  <c r="O82" i="3"/>
  <c r="D82" i="5" s="1"/>
  <c r="O73" i="3"/>
  <c r="D73" i="5" s="1"/>
  <c r="O52" i="3"/>
  <c r="D52" i="5" s="1"/>
  <c r="P46" i="3"/>
  <c r="E46" i="5" s="1"/>
  <c r="P7" i="2"/>
  <c r="H7" i="5" s="1"/>
  <c r="N13" i="2"/>
  <c r="F13" i="5" s="1"/>
  <c r="P18" i="2"/>
  <c r="H18" i="5" s="1"/>
  <c r="P23" i="2"/>
  <c r="H23" i="5" s="1"/>
  <c r="N29" i="2"/>
  <c r="F29" i="5" s="1"/>
  <c r="P39" i="2"/>
  <c r="H39" i="5" s="1"/>
  <c r="N45" i="2"/>
  <c r="F45" i="5" s="1"/>
  <c r="P50" i="2"/>
  <c r="H50" i="5" s="1"/>
  <c r="P66" i="2"/>
  <c r="H66" i="5" s="1"/>
  <c r="P71" i="2"/>
  <c r="H71" i="5" s="1"/>
  <c r="N77" i="2"/>
  <c r="F77" i="5" s="1"/>
  <c r="P87" i="2"/>
  <c r="H87" i="5" s="1"/>
  <c r="O93" i="2"/>
  <c r="G93" i="5" s="1"/>
  <c r="O99" i="2"/>
  <c r="G99" i="5" s="1"/>
  <c r="O105" i="2"/>
  <c r="G105" i="5" s="1"/>
  <c r="O111" i="2"/>
  <c r="G111" i="5" s="1"/>
  <c r="O117" i="2"/>
  <c r="G117" i="5" s="1"/>
  <c r="O123" i="2"/>
  <c r="G123" i="5" s="1"/>
  <c r="O129" i="2"/>
  <c r="G129" i="5" s="1"/>
  <c r="C203" i="1"/>
  <c r="O132" i="3"/>
  <c r="D132" i="5" s="1"/>
  <c r="O128" i="3"/>
  <c r="D128" i="5" s="1"/>
  <c r="N123" i="3"/>
  <c r="C123" i="5" s="1"/>
  <c r="N118" i="3"/>
  <c r="C118" i="5" s="1"/>
  <c r="N113" i="3"/>
  <c r="C113" i="5" s="1"/>
  <c r="N108" i="3"/>
  <c r="C108" i="5" s="1"/>
  <c r="N104" i="3"/>
  <c r="C104" i="5" s="1"/>
  <c r="N100" i="3"/>
  <c r="C100" i="5" s="1"/>
  <c r="N95" i="3"/>
  <c r="C95" i="5" s="1"/>
  <c r="N91" i="3"/>
  <c r="C91" i="5" s="1"/>
  <c r="N86" i="3"/>
  <c r="C86" i="5" s="1"/>
  <c r="N82" i="3"/>
  <c r="C82" i="5" s="1"/>
  <c r="P77" i="3"/>
  <c r="E77" i="5" s="1"/>
  <c r="N73" i="3"/>
  <c r="C73" i="5" s="1"/>
  <c r="N68" i="3"/>
  <c r="C68" i="5" s="1"/>
  <c r="O62" i="3"/>
  <c r="D62" i="5" s="1"/>
  <c r="N52" i="3"/>
  <c r="C52" i="5" s="1"/>
  <c r="O46" i="3"/>
  <c r="D46" i="5" s="1"/>
  <c r="N33" i="3"/>
  <c r="C33" i="5" s="1"/>
  <c r="O23" i="3"/>
  <c r="D23" i="5" s="1"/>
  <c r="N9" i="3"/>
  <c r="C9" i="5" s="1"/>
  <c r="N3" i="2"/>
  <c r="F3" i="5" s="1"/>
  <c r="N8" i="2"/>
  <c r="F8" i="5" s="1"/>
  <c r="O13" i="2"/>
  <c r="G13" i="5" s="1"/>
  <c r="N19" i="2"/>
  <c r="F19" i="5" s="1"/>
  <c r="N24" i="2"/>
  <c r="F24" i="5" s="1"/>
  <c r="O29" i="2"/>
  <c r="G29" i="5" s="1"/>
  <c r="N35" i="2"/>
  <c r="F35" i="5" s="1"/>
  <c r="N40" i="2"/>
  <c r="F40" i="5" s="1"/>
  <c r="N51" i="2"/>
  <c r="F51" i="5" s="1"/>
  <c r="N56" i="2"/>
  <c r="F56" i="5" s="1"/>
  <c r="N67" i="2"/>
  <c r="F67" i="5" s="1"/>
  <c r="N72" i="2"/>
  <c r="F72" i="5" s="1"/>
  <c r="O77" i="2"/>
  <c r="G77" i="5" s="1"/>
  <c r="N83" i="2"/>
  <c r="F83" i="5" s="1"/>
  <c r="N88" i="2"/>
  <c r="F88" i="5" s="1"/>
  <c r="N94" i="2"/>
  <c r="F94" i="5" s="1"/>
  <c r="P99" i="2"/>
  <c r="H99" i="5" s="1"/>
  <c r="N106" i="2"/>
  <c r="F106" i="5" s="1"/>
  <c r="P111" i="2"/>
  <c r="H111" i="5" s="1"/>
  <c r="N118" i="2"/>
  <c r="F118" i="5" s="1"/>
  <c r="P123" i="2"/>
  <c r="H123" i="5" s="1"/>
  <c r="C175" i="1"/>
  <c r="N128" i="3"/>
  <c r="C128" i="5" s="1"/>
  <c r="P122" i="3"/>
  <c r="E122" i="5" s="1"/>
  <c r="P107" i="3"/>
  <c r="E107" i="5" s="1"/>
  <c r="P103" i="3"/>
  <c r="E103" i="5" s="1"/>
  <c r="P99" i="3"/>
  <c r="E99" i="5" s="1"/>
  <c r="P94" i="3"/>
  <c r="E94" i="5" s="1"/>
  <c r="P90" i="3"/>
  <c r="E90" i="5" s="1"/>
  <c r="P85" i="3"/>
  <c r="E85" i="5" s="1"/>
  <c r="P81" i="3"/>
  <c r="E81" i="5" s="1"/>
  <c r="O77" i="3"/>
  <c r="D77" i="5" s="1"/>
  <c r="P72" i="3"/>
  <c r="E72" i="5" s="1"/>
  <c r="O67" i="3"/>
  <c r="D67" i="5" s="1"/>
  <c r="N62" i="3"/>
  <c r="C62" i="5" s="1"/>
  <c r="P56" i="3"/>
  <c r="E56" i="5" s="1"/>
  <c r="O51" i="3"/>
  <c r="D51" i="5" s="1"/>
  <c r="N46" i="3"/>
  <c r="C46" i="5" s="1"/>
  <c r="P40" i="3"/>
  <c r="E40" i="5" s="1"/>
  <c r="O31" i="3"/>
  <c r="D31" i="5" s="1"/>
  <c r="N23" i="3"/>
  <c r="C23" i="5" s="1"/>
  <c r="P14" i="3"/>
  <c r="E14" i="5" s="1"/>
  <c r="O8" i="3"/>
  <c r="D8" i="5" s="1"/>
  <c r="P8" i="2"/>
  <c r="H8" i="5" s="1"/>
  <c r="N14" i="2"/>
  <c r="F14" i="5" s="1"/>
  <c r="O19" i="2"/>
  <c r="G19" i="5" s="1"/>
  <c r="O35" i="2"/>
  <c r="G35" i="5" s="1"/>
  <c r="N46" i="2"/>
  <c r="F46" i="5" s="1"/>
  <c r="O51" i="2"/>
  <c r="G51" i="5" s="1"/>
  <c r="P56" i="2"/>
  <c r="H56" i="5" s="1"/>
  <c r="N62" i="2"/>
  <c r="F62" i="5" s="1"/>
  <c r="O67" i="2"/>
  <c r="G67" i="5" s="1"/>
  <c r="O83" i="2"/>
  <c r="G83" i="5" s="1"/>
  <c r="N100" i="2"/>
  <c r="F100" i="5" s="1"/>
  <c r="N112" i="2"/>
  <c r="F112" i="5" s="1"/>
  <c r="N124" i="2"/>
  <c r="F124" i="5" s="1"/>
  <c r="P130" i="2"/>
  <c r="H130" i="5" s="1"/>
  <c r="M177" i="1"/>
  <c r="L183" i="1"/>
  <c r="I189" i="1"/>
  <c r="I198" i="1"/>
  <c r="L201" i="1"/>
  <c r="L210" i="1"/>
  <c r="M213" i="1"/>
  <c r="I219" i="1"/>
  <c r="L222" i="1"/>
  <c r="L225" i="1"/>
  <c r="M231" i="1"/>
  <c r="J234" i="1"/>
  <c r="L237" i="1"/>
  <c r="M243" i="1"/>
  <c r="J246" i="1"/>
  <c r="M255" i="1"/>
  <c r="J258" i="1"/>
  <c r="L261" i="1"/>
  <c r="M267" i="1"/>
  <c r="K135" i="2"/>
  <c r="D3" i="1"/>
  <c r="D6" i="1"/>
  <c r="O6" i="2"/>
  <c r="G6" i="5" s="1"/>
  <c r="D9" i="1"/>
  <c r="P9" i="2"/>
  <c r="H9" i="5" s="1"/>
  <c r="D12" i="1"/>
  <c r="O12" i="2"/>
  <c r="G12" i="5" s="1"/>
  <c r="D18" i="1"/>
  <c r="O18" i="2"/>
  <c r="G18" i="5" s="1"/>
  <c r="D21" i="1"/>
  <c r="K21" i="1" s="1"/>
  <c r="P21" i="2"/>
  <c r="H21" i="5" s="1"/>
  <c r="D24" i="1"/>
  <c r="O24" i="2"/>
  <c r="G24" i="5" s="1"/>
  <c r="D30" i="1"/>
  <c r="O30" i="2"/>
  <c r="G30" i="5" s="1"/>
  <c r="D33" i="1"/>
  <c r="P33" i="2"/>
  <c r="H33" i="5" s="1"/>
  <c r="D36" i="1"/>
  <c r="O36" i="2"/>
  <c r="G36" i="5" s="1"/>
  <c r="D42" i="1"/>
  <c r="O42" i="2"/>
  <c r="G42" i="5" s="1"/>
  <c r="D45" i="1"/>
  <c r="I45" i="1" s="1"/>
  <c r="P45" i="2"/>
  <c r="H45" i="5" s="1"/>
  <c r="D48" i="1"/>
  <c r="O48" i="2"/>
  <c r="G48" i="5" s="1"/>
  <c r="D54" i="1"/>
  <c r="O54" i="2"/>
  <c r="G54" i="5" s="1"/>
  <c r="P57" i="2"/>
  <c r="H57" i="5" s="1"/>
  <c r="O60" i="2"/>
  <c r="G60" i="5" s="1"/>
  <c r="D60" i="1"/>
  <c r="D66" i="1"/>
  <c r="O66" i="2"/>
  <c r="G66" i="5" s="1"/>
  <c r="D69" i="1"/>
  <c r="P69" i="2"/>
  <c r="H69" i="5" s="1"/>
  <c r="D72" i="1"/>
  <c r="O72" i="2"/>
  <c r="G72" i="5" s="1"/>
  <c r="D78" i="1"/>
  <c r="O78" i="2"/>
  <c r="G78" i="5" s="1"/>
  <c r="D81" i="1"/>
  <c r="P81" i="2"/>
  <c r="H81" i="5" s="1"/>
  <c r="D84" i="1"/>
  <c r="O84" i="2"/>
  <c r="G84" i="5" s="1"/>
  <c r="D90" i="1"/>
  <c r="O90" i="2"/>
  <c r="G90" i="5" s="1"/>
  <c r="P93" i="2"/>
  <c r="H93" i="5" s="1"/>
  <c r="N93" i="2"/>
  <c r="F93" i="5" s="1"/>
  <c r="D93" i="1"/>
  <c r="D96" i="1"/>
  <c r="O96" i="2"/>
  <c r="G96" i="5" s="1"/>
  <c r="D102" i="1"/>
  <c r="O102" i="2"/>
  <c r="G102" i="5" s="1"/>
  <c r="D105" i="1"/>
  <c r="P105" i="2"/>
  <c r="H105" i="5" s="1"/>
  <c r="N105" i="2"/>
  <c r="F105" i="5" s="1"/>
  <c r="D108" i="1"/>
  <c r="O108" i="2"/>
  <c r="G108" i="5" s="1"/>
  <c r="D114" i="1"/>
  <c r="O114" i="2"/>
  <c r="G114" i="5" s="1"/>
  <c r="D117" i="1"/>
  <c r="P117" i="2"/>
  <c r="H117" i="5" s="1"/>
  <c r="N117" i="2"/>
  <c r="F117" i="5" s="1"/>
  <c r="D120" i="1"/>
  <c r="O120" i="2"/>
  <c r="G120" i="5" s="1"/>
  <c r="D126" i="1"/>
  <c r="O126" i="2"/>
  <c r="G126" i="5" s="1"/>
  <c r="P129" i="2"/>
  <c r="H129" i="5" s="1"/>
  <c r="N129" i="2"/>
  <c r="F129" i="5" s="1"/>
  <c r="D129" i="1"/>
  <c r="O132" i="2"/>
  <c r="G132" i="5" s="1"/>
  <c r="N2" i="3"/>
  <c r="C2" i="5" s="1"/>
  <c r="C5" i="1"/>
  <c r="N5" i="3"/>
  <c r="C5" i="5" s="1"/>
  <c r="N8" i="3"/>
  <c r="C8" i="5" s="1"/>
  <c r="P8" i="3"/>
  <c r="E8" i="5" s="1"/>
  <c r="C8" i="1"/>
  <c r="N11" i="3"/>
  <c r="C11" i="5" s="1"/>
  <c r="N17" i="3"/>
  <c r="C17" i="5" s="1"/>
  <c r="N20" i="3"/>
  <c r="C20" i="5" s="1"/>
  <c r="P26" i="3"/>
  <c r="E26" i="5" s="1"/>
  <c r="N26" i="3"/>
  <c r="C26" i="5" s="1"/>
  <c r="O35" i="3"/>
  <c r="D35" i="5" s="1"/>
  <c r="C35" i="1"/>
  <c r="L35" i="1" s="1"/>
  <c r="N38" i="3"/>
  <c r="C38" i="5" s="1"/>
  <c r="C38" i="1"/>
  <c r="N41" i="3"/>
  <c r="C41" i="5" s="1"/>
  <c r="C47" i="1"/>
  <c r="N47" i="3"/>
  <c r="C47" i="5" s="1"/>
  <c r="P47" i="3"/>
  <c r="E47" i="5" s="1"/>
  <c r="C53" i="1"/>
  <c r="N53" i="3"/>
  <c r="C53" i="5" s="1"/>
  <c r="N59" i="3"/>
  <c r="C59" i="5" s="1"/>
  <c r="P59" i="3"/>
  <c r="E59" i="5" s="1"/>
  <c r="C59" i="1"/>
  <c r="C65" i="1"/>
  <c r="N65" i="3"/>
  <c r="C65" i="5" s="1"/>
  <c r="N71" i="3"/>
  <c r="C71" i="5" s="1"/>
  <c r="P71" i="3"/>
  <c r="E71" i="5" s="1"/>
  <c r="C71" i="1"/>
  <c r="P119" i="3"/>
  <c r="E119" i="5" s="1"/>
  <c r="P131" i="3"/>
  <c r="E131" i="5" s="1"/>
  <c r="P127" i="3"/>
  <c r="E127" i="5" s="1"/>
  <c r="O122" i="3"/>
  <c r="D122" i="5" s="1"/>
  <c r="O117" i="3"/>
  <c r="D117" i="5" s="1"/>
  <c r="O111" i="3"/>
  <c r="D111" i="5" s="1"/>
  <c r="O107" i="3"/>
  <c r="D107" i="5" s="1"/>
  <c r="O103" i="3"/>
  <c r="D103" i="5" s="1"/>
  <c r="O99" i="3"/>
  <c r="D99" i="5" s="1"/>
  <c r="O90" i="3"/>
  <c r="D90" i="5" s="1"/>
  <c r="O85" i="3"/>
  <c r="D85" i="5" s="1"/>
  <c r="O81" i="3"/>
  <c r="D81" i="5" s="1"/>
  <c r="N77" i="3"/>
  <c r="C77" i="5" s="1"/>
  <c r="O72" i="3"/>
  <c r="D72" i="5" s="1"/>
  <c r="P66" i="3"/>
  <c r="E66" i="5" s="1"/>
  <c r="P61" i="3"/>
  <c r="E61" i="5" s="1"/>
  <c r="O56" i="3"/>
  <c r="D56" i="5" s="1"/>
  <c r="P50" i="3"/>
  <c r="E50" i="5" s="1"/>
  <c r="O40" i="3"/>
  <c r="D40" i="5" s="1"/>
  <c r="N30" i="3"/>
  <c r="C30" i="5" s="1"/>
  <c r="P22" i="3"/>
  <c r="E22" i="5" s="1"/>
  <c r="O14" i="3"/>
  <c r="D14" i="5" s="1"/>
  <c r="P6" i="3"/>
  <c r="E6" i="5" s="1"/>
  <c r="P3" i="2"/>
  <c r="H3" i="5" s="1"/>
  <c r="N9" i="2"/>
  <c r="F9" i="5" s="1"/>
  <c r="P14" i="2"/>
  <c r="H14" i="5" s="1"/>
  <c r="P19" i="2"/>
  <c r="H19" i="5" s="1"/>
  <c r="N25" i="2"/>
  <c r="F25" i="5" s="1"/>
  <c r="P30" i="2"/>
  <c r="H30" i="5" s="1"/>
  <c r="P35" i="2"/>
  <c r="H35" i="5" s="1"/>
  <c r="N41" i="2"/>
  <c r="F41" i="5" s="1"/>
  <c r="P51" i="2"/>
  <c r="H51" i="5" s="1"/>
  <c r="N57" i="2"/>
  <c r="F57" i="5" s="1"/>
  <c r="P62" i="2"/>
  <c r="H62" i="5" s="1"/>
  <c r="P67" i="2"/>
  <c r="H67" i="5" s="1"/>
  <c r="N73" i="2"/>
  <c r="F73" i="5" s="1"/>
  <c r="P78" i="2"/>
  <c r="H78" i="5" s="1"/>
  <c r="P83" i="2"/>
  <c r="H83" i="5" s="1"/>
  <c r="N89" i="2"/>
  <c r="F89" i="5" s="1"/>
  <c r="N95" i="2"/>
  <c r="F95" i="5" s="1"/>
  <c r="N107" i="2"/>
  <c r="F107" i="5" s="1"/>
  <c r="N119" i="2"/>
  <c r="F119" i="5" s="1"/>
  <c r="N131" i="2"/>
  <c r="F131" i="5" s="1"/>
  <c r="O131" i="3"/>
  <c r="D131" i="5" s="1"/>
  <c r="O127" i="3"/>
  <c r="D127" i="5" s="1"/>
  <c r="N122" i="3"/>
  <c r="C122" i="5" s="1"/>
  <c r="N107" i="3"/>
  <c r="C107" i="5" s="1"/>
  <c r="N103" i="3"/>
  <c r="C103" i="5" s="1"/>
  <c r="N94" i="3"/>
  <c r="C94" i="5" s="1"/>
  <c r="N85" i="3"/>
  <c r="C85" i="5" s="1"/>
  <c r="N81" i="3"/>
  <c r="C81" i="5" s="1"/>
  <c r="P76" i="3"/>
  <c r="E76" i="5" s="1"/>
  <c r="N72" i="3"/>
  <c r="C72" i="5" s="1"/>
  <c r="O66" i="3"/>
  <c r="D66" i="5" s="1"/>
  <c r="O61" i="3"/>
  <c r="D61" i="5" s="1"/>
  <c r="N56" i="3"/>
  <c r="C56" i="5" s="1"/>
  <c r="O50" i="3"/>
  <c r="D50" i="5" s="1"/>
  <c r="O45" i="3"/>
  <c r="D45" i="5" s="1"/>
  <c r="N40" i="3"/>
  <c r="C40" i="5" s="1"/>
  <c r="P28" i="3"/>
  <c r="E28" i="5" s="1"/>
  <c r="O22" i="3"/>
  <c r="D22" i="5" s="1"/>
  <c r="N14" i="3"/>
  <c r="C14" i="5" s="1"/>
  <c r="O6" i="3"/>
  <c r="D6" i="5" s="1"/>
  <c r="N4" i="2"/>
  <c r="F4" i="5" s="1"/>
  <c r="O9" i="2"/>
  <c r="G9" i="5" s="1"/>
  <c r="N15" i="2"/>
  <c r="F15" i="5" s="1"/>
  <c r="N20" i="2"/>
  <c r="F20" i="5" s="1"/>
  <c r="N31" i="2"/>
  <c r="F31" i="5" s="1"/>
  <c r="N36" i="2"/>
  <c r="F36" i="5" s="1"/>
  <c r="O41" i="2"/>
  <c r="G41" i="5" s="1"/>
  <c r="N47" i="2"/>
  <c r="F47" i="5" s="1"/>
  <c r="N52" i="2"/>
  <c r="F52" i="5" s="1"/>
  <c r="O57" i="2"/>
  <c r="G57" i="5" s="1"/>
  <c r="N63" i="2"/>
  <c r="F63" i="5" s="1"/>
  <c r="N68" i="2"/>
  <c r="F68" i="5" s="1"/>
  <c r="N79" i="2"/>
  <c r="F79" i="5" s="1"/>
  <c r="N84" i="2"/>
  <c r="F84" i="5" s="1"/>
  <c r="O89" i="2"/>
  <c r="G89" i="5" s="1"/>
  <c r="O95" i="2"/>
  <c r="G95" i="5" s="1"/>
  <c r="O101" i="2"/>
  <c r="G101" i="5" s="1"/>
  <c r="O107" i="2"/>
  <c r="G107" i="5" s="1"/>
  <c r="O113" i="2"/>
  <c r="G113" i="5" s="1"/>
  <c r="O119" i="2"/>
  <c r="G119" i="5" s="1"/>
  <c r="O125" i="2"/>
  <c r="G125" i="5" s="1"/>
  <c r="O131" i="2"/>
  <c r="G131" i="5" s="1"/>
  <c r="D57" i="1"/>
  <c r="O2" i="3"/>
  <c r="D2" i="5" s="1"/>
  <c r="N131" i="3"/>
  <c r="C131" i="5" s="1"/>
  <c r="N127" i="3"/>
  <c r="C127" i="5" s="1"/>
  <c r="P121" i="3"/>
  <c r="E121" i="5" s="1"/>
  <c r="P115" i="3"/>
  <c r="E115" i="5" s="1"/>
  <c r="P110" i="3"/>
  <c r="E110" i="5" s="1"/>
  <c r="P106" i="3"/>
  <c r="E106" i="5" s="1"/>
  <c r="P102" i="3"/>
  <c r="E102" i="5" s="1"/>
  <c r="P98" i="3"/>
  <c r="E98" i="5" s="1"/>
  <c r="P93" i="3"/>
  <c r="E93" i="5" s="1"/>
  <c r="P89" i="3"/>
  <c r="E89" i="5" s="1"/>
  <c r="P84" i="3"/>
  <c r="E84" i="5" s="1"/>
  <c r="P80" i="3"/>
  <c r="E80" i="5" s="1"/>
  <c r="O76" i="3"/>
  <c r="D76" i="5" s="1"/>
  <c r="O71" i="3"/>
  <c r="D71" i="5" s="1"/>
  <c r="N66" i="3"/>
  <c r="C66" i="5" s="1"/>
  <c r="P60" i="3"/>
  <c r="E60" i="5" s="1"/>
  <c r="O55" i="3"/>
  <c r="D55" i="5" s="1"/>
  <c r="N50" i="3"/>
  <c r="C50" i="5" s="1"/>
  <c r="P44" i="3"/>
  <c r="E44" i="5" s="1"/>
  <c r="O37" i="3"/>
  <c r="D37" i="5" s="1"/>
  <c r="O28" i="3"/>
  <c r="D28" i="5" s="1"/>
  <c r="P21" i="3"/>
  <c r="E21" i="5" s="1"/>
  <c r="O13" i="3"/>
  <c r="D13" i="5" s="1"/>
  <c r="N6" i="3"/>
  <c r="C6" i="5" s="1"/>
  <c r="N10" i="2"/>
  <c r="F10" i="5" s="1"/>
  <c r="O15" i="2"/>
  <c r="G15" i="5" s="1"/>
  <c r="P20" i="2"/>
  <c r="H20" i="5" s="1"/>
  <c r="N26" i="2"/>
  <c r="F26" i="5" s="1"/>
  <c r="O31" i="2"/>
  <c r="G31" i="5" s="1"/>
  <c r="P36" i="2"/>
  <c r="H36" i="5" s="1"/>
  <c r="N42" i="2"/>
  <c r="F42" i="5" s="1"/>
  <c r="O47" i="2"/>
  <c r="G47" i="5" s="1"/>
  <c r="N58" i="2"/>
  <c r="F58" i="5" s="1"/>
  <c r="O63" i="2"/>
  <c r="G63" i="5" s="1"/>
  <c r="P68" i="2"/>
  <c r="H68" i="5" s="1"/>
  <c r="N74" i="2"/>
  <c r="F74" i="5" s="1"/>
  <c r="O79" i="2"/>
  <c r="G79" i="5" s="1"/>
  <c r="P84" i="2"/>
  <c r="H84" i="5" s="1"/>
  <c r="N90" i="2"/>
  <c r="F90" i="5" s="1"/>
  <c r="P95" i="2"/>
  <c r="H95" i="5" s="1"/>
  <c r="N102" i="2"/>
  <c r="F102" i="5" s="1"/>
  <c r="P107" i="2"/>
  <c r="H107" i="5" s="1"/>
  <c r="N114" i="2"/>
  <c r="F114" i="5" s="1"/>
  <c r="P119" i="2"/>
  <c r="H119" i="5" s="1"/>
  <c r="N126" i="2"/>
  <c r="F126" i="5" s="1"/>
  <c r="P131" i="2"/>
  <c r="H131" i="5" s="1"/>
  <c r="P134" i="3"/>
  <c r="E134" i="5" s="1"/>
  <c r="P130" i="3"/>
  <c r="E130" i="5" s="1"/>
  <c r="N126" i="3"/>
  <c r="C126" i="5" s="1"/>
  <c r="O121" i="3"/>
  <c r="D121" i="5" s="1"/>
  <c r="O115" i="3"/>
  <c r="D115" i="5" s="1"/>
  <c r="O110" i="3"/>
  <c r="D110" i="5" s="1"/>
  <c r="O106" i="3"/>
  <c r="D106" i="5" s="1"/>
  <c r="O102" i="3"/>
  <c r="D102" i="5" s="1"/>
  <c r="O98" i="3"/>
  <c r="D98" i="5" s="1"/>
  <c r="O93" i="3"/>
  <c r="D93" i="5" s="1"/>
  <c r="O89" i="3"/>
  <c r="D89" i="5" s="1"/>
  <c r="O84" i="3"/>
  <c r="D84" i="5" s="1"/>
  <c r="O80" i="3"/>
  <c r="D80" i="5" s="1"/>
  <c r="N76" i="3"/>
  <c r="C76" i="5" s="1"/>
  <c r="P70" i="3"/>
  <c r="E70" i="5" s="1"/>
  <c r="P65" i="3"/>
  <c r="E65" i="5" s="1"/>
  <c r="O60" i="3"/>
  <c r="D60" i="5" s="1"/>
  <c r="P54" i="3"/>
  <c r="E54" i="5" s="1"/>
  <c r="P49" i="3"/>
  <c r="E49" i="5" s="1"/>
  <c r="O44" i="3"/>
  <c r="D44" i="5" s="1"/>
  <c r="P36" i="3"/>
  <c r="E36" i="5" s="1"/>
  <c r="N28" i="3"/>
  <c r="C28" i="5" s="1"/>
  <c r="O21" i="3"/>
  <c r="D21" i="5" s="1"/>
  <c r="P12" i="3"/>
  <c r="E12" i="5" s="1"/>
  <c r="P5" i="3"/>
  <c r="E5" i="5" s="1"/>
  <c r="N5" i="2"/>
  <c r="F5" i="5" s="1"/>
  <c r="P15" i="2"/>
  <c r="H15" i="5" s="1"/>
  <c r="N21" i="2"/>
  <c r="F21" i="5" s="1"/>
  <c r="P26" i="2"/>
  <c r="H26" i="5" s="1"/>
  <c r="P31" i="2"/>
  <c r="H31" i="5" s="1"/>
  <c r="P42" i="2"/>
  <c r="H42" i="5" s="1"/>
  <c r="P47" i="2"/>
  <c r="H47" i="5" s="1"/>
  <c r="N53" i="2"/>
  <c r="F53" i="5" s="1"/>
  <c r="P63" i="2"/>
  <c r="H63" i="5" s="1"/>
  <c r="N69" i="2"/>
  <c r="F69" i="5" s="1"/>
  <c r="P74" i="2"/>
  <c r="H74" i="5" s="1"/>
  <c r="P79" i="2"/>
  <c r="H79" i="5" s="1"/>
  <c r="P90" i="2"/>
  <c r="H90" i="5" s="1"/>
  <c r="N96" i="2"/>
  <c r="F96" i="5" s="1"/>
  <c r="P102" i="2"/>
  <c r="H102" i="5" s="1"/>
  <c r="N108" i="2"/>
  <c r="F108" i="5" s="1"/>
  <c r="P114" i="2"/>
  <c r="H114" i="5" s="1"/>
  <c r="N120" i="2"/>
  <c r="F120" i="5" s="1"/>
  <c r="P126" i="2"/>
  <c r="H126" i="5" s="1"/>
  <c r="N132" i="2"/>
  <c r="F132" i="5" s="1"/>
  <c r="M148" i="1"/>
  <c r="J169" i="1"/>
  <c r="M181" i="1"/>
  <c r="J135" i="2"/>
  <c r="L135" i="2"/>
  <c r="D135" i="1"/>
  <c r="D4" i="1"/>
  <c r="O4" i="2"/>
  <c r="G4" i="5" s="1"/>
  <c r="D10" i="1"/>
  <c r="O10" i="2"/>
  <c r="G10" i="5" s="1"/>
  <c r="P13" i="2"/>
  <c r="H13" i="5" s="1"/>
  <c r="O16" i="2"/>
  <c r="G16" i="5" s="1"/>
  <c r="D16" i="1"/>
  <c r="D22" i="1"/>
  <c r="O22" i="2"/>
  <c r="G22" i="5" s="1"/>
  <c r="D25" i="1"/>
  <c r="P25" i="2"/>
  <c r="H25" i="5" s="1"/>
  <c r="D28" i="1"/>
  <c r="O28" i="2"/>
  <c r="G28" i="5" s="1"/>
  <c r="D34" i="1"/>
  <c r="O34" i="2"/>
  <c r="G34" i="5" s="1"/>
  <c r="D37" i="1"/>
  <c r="M37" i="1" s="1"/>
  <c r="P37" i="2"/>
  <c r="H37" i="5" s="1"/>
  <c r="D40" i="1"/>
  <c r="O40" i="2"/>
  <c r="G40" i="5" s="1"/>
  <c r="O46" i="2"/>
  <c r="G46" i="5" s="1"/>
  <c r="D46" i="1"/>
  <c r="P49" i="2"/>
  <c r="H49" i="5" s="1"/>
  <c r="D49" i="1"/>
  <c r="D52" i="1"/>
  <c r="O52" i="2"/>
  <c r="G52" i="5" s="1"/>
  <c r="D58" i="1"/>
  <c r="O58" i="2"/>
  <c r="G58" i="5" s="1"/>
  <c r="D61" i="1"/>
  <c r="I61" i="1" s="1"/>
  <c r="P61" i="2"/>
  <c r="H61" i="5" s="1"/>
  <c r="D64" i="1"/>
  <c r="O64" i="2"/>
  <c r="G64" i="5" s="1"/>
  <c r="D70" i="1"/>
  <c r="O70" i="2"/>
  <c r="G70" i="5" s="1"/>
  <c r="D73" i="1"/>
  <c r="P73" i="2"/>
  <c r="H73" i="5" s="1"/>
  <c r="D76" i="1"/>
  <c r="O76" i="2"/>
  <c r="G76" i="5" s="1"/>
  <c r="D82" i="1"/>
  <c r="O82" i="2"/>
  <c r="G82" i="5" s="1"/>
  <c r="P85" i="2"/>
  <c r="H85" i="5" s="1"/>
  <c r="D85" i="1"/>
  <c r="D88" i="1"/>
  <c r="O88" i="2"/>
  <c r="G88" i="5" s="1"/>
  <c r="D94" i="1"/>
  <c r="O94" i="2"/>
  <c r="G94" i="5" s="1"/>
  <c r="P97" i="2"/>
  <c r="H97" i="5" s="1"/>
  <c r="N97" i="2"/>
  <c r="F97" i="5" s="1"/>
  <c r="D100" i="1"/>
  <c r="O100" i="2"/>
  <c r="G100" i="5" s="1"/>
  <c r="D106" i="1"/>
  <c r="O106" i="2"/>
  <c r="G106" i="5" s="1"/>
  <c r="D109" i="1"/>
  <c r="P109" i="2"/>
  <c r="H109" i="5" s="1"/>
  <c r="N109" i="2"/>
  <c r="F109" i="5" s="1"/>
  <c r="D112" i="1"/>
  <c r="O112" i="2"/>
  <c r="G112" i="5" s="1"/>
  <c r="O118" i="2"/>
  <c r="G118" i="5" s="1"/>
  <c r="D118" i="1"/>
  <c r="P121" i="2"/>
  <c r="H121" i="5" s="1"/>
  <c r="D121" i="1"/>
  <c r="N121" i="2"/>
  <c r="F121" i="5" s="1"/>
  <c r="D124" i="1"/>
  <c r="O124" i="2"/>
  <c r="G124" i="5" s="1"/>
  <c r="D130" i="1"/>
  <c r="J130" i="1" s="1"/>
  <c r="O130" i="2"/>
  <c r="G130" i="5" s="1"/>
  <c r="D133" i="1"/>
  <c r="P133" i="2"/>
  <c r="H133" i="5" s="1"/>
  <c r="N133" i="2"/>
  <c r="F133" i="5" s="1"/>
  <c r="C3" i="1"/>
  <c r="N3" i="3"/>
  <c r="C3" i="5" s="1"/>
  <c r="N15" i="3"/>
  <c r="C15" i="5" s="1"/>
  <c r="C15" i="1"/>
  <c r="N18" i="3"/>
  <c r="C18" i="5" s="1"/>
  <c r="C24" i="1"/>
  <c r="N24" i="3"/>
  <c r="C24" i="5" s="1"/>
  <c r="P24" i="3"/>
  <c r="E24" i="5" s="1"/>
  <c r="N39" i="3"/>
  <c r="C39" i="5" s="1"/>
  <c r="C39" i="1"/>
  <c r="C45" i="1"/>
  <c r="N45" i="3"/>
  <c r="C45" i="5" s="1"/>
  <c r="N51" i="3"/>
  <c r="C51" i="5" s="1"/>
  <c r="C51" i="1"/>
  <c r="P51" i="3"/>
  <c r="E51" i="5" s="1"/>
  <c r="C57" i="1"/>
  <c r="N57" i="3"/>
  <c r="C57" i="5" s="1"/>
  <c r="C63" i="1"/>
  <c r="N63" i="3"/>
  <c r="C63" i="5" s="1"/>
  <c r="P63" i="3"/>
  <c r="E63" i="5" s="1"/>
  <c r="C69" i="1"/>
  <c r="N69" i="3"/>
  <c r="C69" i="5" s="1"/>
  <c r="N75" i="3"/>
  <c r="C75" i="5" s="1"/>
  <c r="P75" i="3"/>
  <c r="E75" i="5" s="1"/>
  <c r="C75" i="1"/>
  <c r="J75" i="1" s="1"/>
  <c r="P126" i="3"/>
  <c r="E126" i="5" s="1"/>
  <c r="O134" i="3"/>
  <c r="D134" i="5" s="1"/>
  <c r="O130" i="3"/>
  <c r="D130" i="5" s="1"/>
  <c r="P125" i="3"/>
  <c r="E125" i="5" s="1"/>
  <c r="N121" i="3"/>
  <c r="C121" i="5" s="1"/>
  <c r="N115" i="3"/>
  <c r="C115" i="5" s="1"/>
  <c r="N110" i="3"/>
  <c r="C110" i="5" s="1"/>
  <c r="N106" i="3"/>
  <c r="C106" i="5" s="1"/>
  <c r="N102" i="3"/>
  <c r="C102" i="5" s="1"/>
  <c r="N98" i="3"/>
  <c r="C98" i="5" s="1"/>
  <c r="N93" i="3"/>
  <c r="C93" i="5" s="1"/>
  <c r="N89" i="3"/>
  <c r="C89" i="5" s="1"/>
  <c r="N84" i="3"/>
  <c r="C84" i="5" s="1"/>
  <c r="N80" i="3"/>
  <c r="C80" i="5" s="1"/>
  <c r="O75" i="3"/>
  <c r="D75" i="5" s="1"/>
  <c r="O70" i="3"/>
  <c r="D70" i="5" s="1"/>
  <c r="O65" i="3"/>
  <c r="D65" i="5" s="1"/>
  <c r="N60" i="3"/>
  <c r="C60" i="5" s="1"/>
  <c r="O54" i="3"/>
  <c r="D54" i="5" s="1"/>
  <c r="O49" i="3"/>
  <c r="D49" i="5" s="1"/>
  <c r="N44" i="3"/>
  <c r="C44" i="5" s="1"/>
  <c r="O36" i="3"/>
  <c r="D36" i="5" s="1"/>
  <c r="O26" i="3"/>
  <c r="D26" i="5" s="1"/>
  <c r="N21" i="3"/>
  <c r="C21" i="5" s="1"/>
  <c r="O12" i="3"/>
  <c r="D12" i="5" s="1"/>
  <c r="O5" i="3"/>
  <c r="D5" i="5" s="1"/>
  <c r="O5" i="2"/>
  <c r="G5" i="5" s="1"/>
  <c r="N11" i="2"/>
  <c r="F11" i="5" s="1"/>
  <c r="N16" i="2"/>
  <c r="F16" i="5" s="1"/>
  <c r="O21" i="2"/>
  <c r="G21" i="5" s="1"/>
  <c r="N27" i="2"/>
  <c r="F27" i="5" s="1"/>
  <c r="N32" i="2"/>
  <c r="F32" i="5" s="1"/>
  <c r="O37" i="2"/>
  <c r="G37" i="5" s="1"/>
  <c r="N43" i="2"/>
  <c r="F43" i="5" s="1"/>
  <c r="N48" i="2"/>
  <c r="F48" i="5" s="1"/>
  <c r="O53" i="2"/>
  <c r="G53" i="5" s="1"/>
  <c r="N59" i="2"/>
  <c r="F59" i="5" s="1"/>
  <c r="N64" i="2"/>
  <c r="F64" i="5" s="1"/>
  <c r="O69" i="2"/>
  <c r="G69" i="5" s="1"/>
  <c r="N75" i="2"/>
  <c r="F75" i="5" s="1"/>
  <c r="N80" i="2"/>
  <c r="F80" i="5" s="1"/>
  <c r="O85" i="2"/>
  <c r="G85" i="5" s="1"/>
  <c r="N91" i="2"/>
  <c r="F91" i="5" s="1"/>
  <c r="P96" i="2"/>
  <c r="H96" i="5" s="1"/>
  <c r="N103" i="2"/>
  <c r="F103" i="5" s="1"/>
  <c r="P108" i="2"/>
  <c r="H108" i="5" s="1"/>
  <c r="N115" i="2"/>
  <c r="F115" i="5" s="1"/>
  <c r="P120" i="2"/>
  <c r="H120" i="5" s="1"/>
  <c r="N127" i="2"/>
  <c r="F127" i="5" s="1"/>
  <c r="P132" i="2"/>
  <c r="H132" i="5" s="1"/>
  <c r="D193" i="1"/>
  <c r="N134" i="3"/>
  <c r="C134" i="5" s="1"/>
  <c r="N130" i="3"/>
  <c r="C130" i="5" s="1"/>
  <c r="O125" i="3"/>
  <c r="D125" i="5" s="1"/>
  <c r="P120" i="3"/>
  <c r="E120" i="5" s="1"/>
  <c r="P114" i="3"/>
  <c r="E114" i="5" s="1"/>
  <c r="P109" i="3"/>
  <c r="E109" i="5" s="1"/>
  <c r="P105" i="3"/>
  <c r="E105" i="5" s="1"/>
  <c r="P101" i="3"/>
  <c r="E101" i="5" s="1"/>
  <c r="P96" i="3"/>
  <c r="E96" i="5" s="1"/>
  <c r="P92" i="3"/>
  <c r="E92" i="5" s="1"/>
  <c r="P87" i="3"/>
  <c r="E87" i="5" s="1"/>
  <c r="P83" i="3"/>
  <c r="E83" i="5" s="1"/>
  <c r="O79" i="3"/>
  <c r="D79" i="5" s="1"/>
  <c r="P74" i="3"/>
  <c r="E74" i="5" s="1"/>
  <c r="P64" i="3"/>
  <c r="E64" i="5" s="1"/>
  <c r="O59" i="3"/>
  <c r="D59" i="5" s="1"/>
  <c r="N54" i="3"/>
  <c r="C54" i="5" s="1"/>
  <c r="P48" i="3"/>
  <c r="E48" i="5" s="1"/>
  <c r="O43" i="3"/>
  <c r="D43" i="5" s="1"/>
  <c r="N36" i="3"/>
  <c r="C36" i="5" s="1"/>
  <c r="P25" i="3"/>
  <c r="E25" i="5" s="1"/>
  <c r="O19" i="3"/>
  <c r="D19" i="5" s="1"/>
  <c r="N12" i="3"/>
  <c r="C12" i="5" s="1"/>
  <c r="P4" i="3"/>
  <c r="E4" i="5" s="1"/>
  <c r="N6" i="2"/>
  <c r="F6" i="5" s="1"/>
  <c r="O11" i="2"/>
  <c r="G11" i="5" s="1"/>
  <c r="P16" i="2"/>
  <c r="H16" i="5" s="1"/>
  <c r="N22" i="2"/>
  <c r="F22" i="5" s="1"/>
  <c r="O27" i="2"/>
  <c r="G27" i="5" s="1"/>
  <c r="P32" i="2"/>
  <c r="H32" i="5" s="1"/>
  <c r="N38" i="2"/>
  <c r="F38" i="5" s="1"/>
  <c r="O43" i="2"/>
  <c r="G43" i="5" s="1"/>
  <c r="P48" i="2"/>
  <c r="H48" i="5" s="1"/>
  <c r="N54" i="2"/>
  <c r="F54" i="5" s="1"/>
  <c r="O59" i="2"/>
  <c r="G59" i="5" s="1"/>
  <c r="P64" i="2"/>
  <c r="H64" i="5" s="1"/>
  <c r="N70" i="2"/>
  <c r="F70" i="5" s="1"/>
  <c r="O75" i="2"/>
  <c r="G75" i="5" s="1"/>
  <c r="P80" i="2"/>
  <c r="H80" i="5" s="1"/>
  <c r="N86" i="2"/>
  <c r="F86" i="5" s="1"/>
  <c r="O91" i="2"/>
  <c r="G91" i="5" s="1"/>
  <c r="O97" i="2"/>
  <c r="G97" i="5" s="1"/>
  <c r="O103" i="2"/>
  <c r="G103" i="5" s="1"/>
  <c r="O109" i="2"/>
  <c r="G109" i="5" s="1"/>
  <c r="O115" i="2"/>
  <c r="G115" i="5" s="1"/>
  <c r="O121" i="2"/>
  <c r="G121" i="5" s="1"/>
  <c r="O127" i="2"/>
  <c r="G127" i="5" s="1"/>
  <c r="O133" i="2"/>
  <c r="G133" i="5" s="1"/>
  <c r="C41" i="1"/>
  <c r="P133" i="3"/>
  <c r="E133" i="5" s="1"/>
  <c r="N125" i="3"/>
  <c r="C125" i="5" s="1"/>
  <c r="O114" i="3"/>
  <c r="D114" i="5" s="1"/>
  <c r="O109" i="3"/>
  <c r="D109" i="5" s="1"/>
  <c r="O105" i="3"/>
  <c r="D105" i="5" s="1"/>
  <c r="O101" i="3"/>
  <c r="D101" i="5" s="1"/>
  <c r="O96" i="3"/>
  <c r="D96" i="5" s="1"/>
  <c r="O92" i="3"/>
  <c r="D92" i="5" s="1"/>
  <c r="O87" i="3"/>
  <c r="D87" i="5" s="1"/>
  <c r="O83" i="3"/>
  <c r="D83" i="5" s="1"/>
  <c r="N79" i="3"/>
  <c r="C79" i="5" s="1"/>
  <c r="O74" i="3"/>
  <c r="D74" i="5" s="1"/>
  <c r="P69" i="3"/>
  <c r="E69" i="5" s="1"/>
  <c r="O64" i="3"/>
  <c r="D64" i="5" s="1"/>
  <c r="P58" i="3"/>
  <c r="E58" i="5" s="1"/>
  <c r="P53" i="3"/>
  <c r="E53" i="5" s="1"/>
  <c r="O48" i="3"/>
  <c r="D48" i="5" s="1"/>
  <c r="P42" i="3"/>
  <c r="E42" i="5" s="1"/>
  <c r="P34" i="3"/>
  <c r="E34" i="5" s="1"/>
  <c r="O25" i="3"/>
  <c r="D25" i="5" s="1"/>
  <c r="P16" i="3"/>
  <c r="E16" i="5" s="1"/>
  <c r="P10" i="3"/>
  <c r="E10" i="5" s="1"/>
  <c r="O4" i="3"/>
  <c r="D4" i="5" s="1"/>
  <c r="P6" i="2"/>
  <c r="H6" i="5" s="1"/>
  <c r="P11" i="2"/>
  <c r="H11" i="5" s="1"/>
  <c r="N17" i="2"/>
  <c r="F17" i="5" s="1"/>
  <c r="P22" i="2"/>
  <c r="H22" i="5" s="1"/>
  <c r="P27" i="2"/>
  <c r="H27" i="5" s="1"/>
  <c r="N33" i="2"/>
  <c r="F33" i="5" s="1"/>
  <c r="P38" i="2"/>
  <c r="H38" i="5" s="1"/>
  <c r="P43" i="2"/>
  <c r="H43" i="5" s="1"/>
  <c r="N49" i="2"/>
  <c r="F49" i="5" s="1"/>
  <c r="P54" i="2"/>
  <c r="H54" i="5" s="1"/>
  <c r="P59" i="2"/>
  <c r="H59" i="5" s="1"/>
  <c r="N65" i="2"/>
  <c r="F65" i="5" s="1"/>
  <c r="P70" i="2"/>
  <c r="H70" i="5" s="1"/>
  <c r="P75" i="2"/>
  <c r="H75" i="5" s="1"/>
  <c r="N81" i="2"/>
  <c r="F81" i="5" s="1"/>
  <c r="P86" i="2"/>
  <c r="H86" i="5" s="1"/>
  <c r="P91" i="2"/>
  <c r="H91" i="5" s="1"/>
  <c r="N98" i="2"/>
  <c r="F98" i="5" s="1"/>
  <c r="P103" i="2"/>
  <c r="H103" i="5" s="1"/>
  <c r="N110" i="2"/>
  <c r="F110" i="5" s="1"/>
  <c r="P115" i="2"/>
  <c r="H115" i="5" s="1"/>
  <c r="N122" i="2"/>
  <c r="F122" i="5" s="1"/>
  <c r="P127" i="2"/>
  <c r="H127" i="5" s="1"/>
  <c r="N134" i="2"/>
  <c r="F134" i="5" s="1"/>
  <c r="O133" i="3"/>
  <c r="D133" i="5" s="1"/>
  <c r="N124" i="3"/>
  <c r="C124" i="5" s="1"/>
  <c r="N109" i="3"/>
  <c r="C109" i="5" s="1"/>
  <c r="N101" i="3"/>
  <c r="C101" i="5" s="1"/>
  <c r="N92" i="3"/>
  <c r="C92" i="5" s="1"/>
  <c r="N83" i="3"/>
  <c r="C83" i="5" s="1"/>
  <c r="N74" i="3"/>
  <c r="C74" i="5" s="1"/>
  <c r="N64" i="3"/>
  <c r="C64" i="5" s="1"/>
  <c r="O58" i="3"/>
  <c r="D58" i="5" s="1"/>
  <c r="O53" i="3"/>
  <c r="D53" i="5" s="1"/>
  <c r="N48" i="3"/>
  <c r="C48" i="5" s="1"/>
  <c r="O34" i="3"/>
  <c r="D34" i="5" s="1"/>
  <c r="N25" i="3"/>
  <c r="C25" i="5" s="1"/>
  <c r="O16" i="3"/>
  <c r="D16" i="5" s="1"/>
  <c r="O10" i="3"/>
  <c r="D10" i="5" s="1"/>
  <c r="N4" i="3"/>
  <c r="C4" i="5" s="1"/>
  <c r="N7" i="2"/>
  <c r="F7" i="5" s="1"/>
  <c r="N12" i="2"/>
  <c r="F12" i="5" s="1"/>
  <c r="O17" i="2"/>
  <c r="G17" i="5" s="1"/>
  <c r="N23" i="2"/>
  <c r="F23" i="5" s="1"/>
  <c r="N28" i="2"/>
  <c r="F28" i="5" s="1"/>
  <c r="O33" i="2"/>
  <c r="G33" i="5" s="1"/>
  <c r="N39" i="2"/>
  <c r="F39" i="5" s="1"/>
  <c r="N44" i="2"/>
  <c r="F44" i="5" s="1"/>
  <c r="O49" i="2"/>
  <c r="G49" i="5" s="1"/>
  <c r="N55" i="2"/>
  <c r="F55" i="5" s="1"/>
  <c r="O65" i="2"/>
  <c r="G65" i="5" s="1"/>
  <c r="N71" i="2"/>
  <c r="F71" i="5" s="1"/>
  <c r="N76" i="2"/>
  <c r="F76" i="5" s="1"/>
  <c r="O81" i="2"/>
  <c r="G81" i="5" s="1"/>
  <c r="N87" i="2"/>
  <c r="F87" i="5" s="1"/>
  <c r="N92" i="2"/>
  <c r="F92" i="5" s="1"/>
  <c r="P98" i="2"/>
  <c r="H98" i="5" s="1"/>
  <c r="N104" i="2"/>
  <c r="F104" i="5" s="1"/>
  <c r="P110" i="2"/>
  <c r="H110" i="5" s="1"/>
  <c r="N116" i="2"/>
  <c r="F116" i="5" s="1"/>
  <c r="P122" i="2"/>
  <c r="H122" i="5" s="1"/>
  <c r="N128" i="2"/>
  <c r="F128" i="5" s="1"/>
  <c r="P134" i="2"/>
  <c r="H134" i="5" s="1"/>
  <c r="K146" i="1"/>
  <c r="L158" i="1"/>
  <c r="L170" i="1"/>
  <c r="K176" i="1"/>
  <c r="K194" i="1"/>
  <c r="K203" i="1"/>
  <c r="L206" i="1"/>
  <c r="K212" i="1"/>
  <c r="I227" i="1"/>
  <c r="L236" i="1"/>
  <c r="I239" i="1"/>
  <c r="K242" i="1"/>
  <c r="L248" i="1"/>
  <c r="I251" i="1"/>
  <c r="K254" i="1"/>
  <c r="L260" i="1"/>
  <c r="K84" i="1"/>
  <c r="K132" i="1"/>
  <c r="J196" i="1"/>
  <c r="J205" i="1"/>
  <c r="M208" i="1"/>
  <c r="K217" i="1"/>
  <c r="L220" i="1"/>
  <c r="M232" i="1"/>
  <c r="K241" i="1"/>
  <c r="M244" i="1"/>
  <c r="K253" i="1"/>
  <c r="M256" i="1"/>
  <c r="K265" i="1"/>
  <c r="I263" i="1"/>
  <c r="K266" i="1"/>
  <c r="N35" i="3"/>
  <c r="C35" i="5" s="1"/>
  <c r="P35" i="3"/>
  <c r="E35" i="5" s="1"/>
  <c r="P30" i="3"/>
  <c r="E30" i="5" s="1"/>
  <c r="O30" i="3"/>
  <c r="D30" i="5" s="1"/>
  <c r="J135" i="3"/>
  <c r="P27" i="3"/>
  <c r="E27" i="5" s="1"/>
  <c r="O27" i="3"/>
  <c r="D27" i="5" s="1"/>
  <c r="N27" i="3"/>
  <c r="C27" i="5" s="1"/>
  <c r="C26" i="1"/>
  <c r="C20" i="1"/>
  <c r="P20" i="3"/>
  <c r="E20" i="5" s="1"/>
  <c r="O20" i="3"/>
  <c r="D20" i="5" s="1"/>
  <c r="M153" i="1"/>
  <c r="C17" i="1"/>
  <c r="P17" i="3"/>
  <c r="E17" i="5" s="1"/>
  <c r="O17" i="3"/>
  <c r="D17" i="5" s="1"/>
  <c r="P3" i="3"/>
  <c r="E3" i="5" s="1"/>
  <c r="O3" i="3"/>
  <c r="D3" i="5" s="1"/>
  <c r="P2" i="3"/>
  <c r="E2" i="5" s="1"/>
  <c r="C2" i="1"/>
  <c r="M2" i="1" s="1"/>
  <c r="O119" i="3"/>
  <c r="D119" i="5" s="1"/>
  <c r="N119" i="3"/>
  <c r="C119" i="5" s="1"/>
  <c r="C119" i="1"/>
  <c r="O126" i="3"/>
  <c r="D126" i="5" s="1"/>
  <c r="C126" i="1"/>
  <c r="O124" i="3"/>
  <c r="D124" i="5" s="1"/>
  <c r="C88" i="1"/>
  <c r="P88" i="3"/>
  <c r="E88" i="5" s="1"/>
  <c r="N88" i="3"/>
  <c r="C88" i="5" s="1"/>
  <c r="P129" i="4"/>
  <c r="K129" i="5" s="1"/>
  <c r="L249" i="1"/>
  <c r="P116" i="3"/>
  <c r="E116" i="5" s="1"/>
  <c r="O116" i="3"/>
  <c r="D116" i="5" s="1"/>
  <c r="N116" i="3"/>
  <c r="C116" i="5" s="1"/>
  <c r="C245" i="1"/>
  <c r="L245" i="1" s="1"/>
  <c r="C112" i="1"/>
  <c r="P112" i="3"/>
  <c r="E112" i="5" s="1"/>
  <c r="N97" i="3"/>
  <c r="C97" i="5" s="1"/>
  <c r="J230" i="1"/>
  <c r="C97" i="1"/>
  <c r="P97" i="3"/>
  <c r="E97" i="5" s="1"/>
  <c r="M172" i="1"/>
  <c r="P39" i="3"/>
  <c r="E39" i="5" s="1"/>
  <c r="O39" i="3"/>
  <c r="D39" i="5" s="1"/>
  <c r="P38" i="3"/>
  <c r="E38" i="5" s="1"/>
  <c r="C171" i="1"/>
  <c r="P32" i="3"/>
  <c r="E32" i="5" s="1"/>
  <c r="J165" i="1"/>
  <c r="O32" i="3"/>
  <c r="D32" i="5" s="1"/>
  <c r="N32" i="3"/>
  <c r="C32" i="5" s="1"/>
  <c r="N132" i="4"/>
  <c r="I132" i="5" s="1"/>
  <c r="M132" i="5" s="1"/>
  <c r="P33" i="4"/>
  <c r="K33" i="5" s="1"/>
  <c r="P45" i="4"/>
  <c r="K45" i="5" s="1"/>
  <c r="P57" i="4"/>
  <c r="K57" i="5" s="1"/>
  <c r="P81" i="4"/>
  <c r="K81" i="5" s="1"/>
  <c r="P93" i="4"/>
  <c r="K93" i="5" s="1"/>
  <c r="P105" i="4"/>
  <c r="K105" i="5" s="1"/>
  <c r="N4" i="4"/>
  <c r="I4" i="5" s="1"/>
  <c r="P5" i="4"/>
  <c r="K5" i="5" s="1"/>
  <c r="N17" i="4"/>
  <c r="I17" i="5" s="1"/>
  <c r="N53" i="4"/>
  <c r="I53" i="5" s="1"/>
  <c r="M53" i="5" s="1"/>
  <c r="N65" i="4"/>
  <c r="I65" i="5" s="1"/>
  <c r="M65" i="5" s="1"/>
  <c r="N101" i="4"/>
  <c r="I101" i="5" s="1"/>
  <c r="N113" i="4"/>
  <c r="I113" i="5" s="1"/>
  <c r="M113" i="5" s="1"/>
  <c r="P29" i="3"/>
  <c r="E29" i="5" s="1"/>
  <c r="O29" i="3"/>
  <c r="D29" i="5" s="1"/>
  <c r="N29" i="3"/>
  <c r="C29" i="5" s="1"/>
  <c r="M162" i="1"/>
  <c r="C18" i="1"/>
  <c r="P18" i="3"/>
  <c r="E18" i="5" s="1"/>
  <c r="O18" i="3"/>
  <c r="D18" i="5" s="1"/>
  <c r="C11" i="1"/>
  <c r="P11" i="3"/>
  <c r="E11" i="5" s="1"/>
  <c r="O11" i="3"/>
  <c r="D11" i="5" s="1"/>
  <c r="C7" i="5"/>
  <c r="I135" i="3"/>
  <c r="L135" i="3"/>
  <c r="P7" i="3"/>
  <c r="C7" i="1"/>
  <c r="O7" i="3"/>
  <c r="K135" i="3"/>
  <c r="E7" i="1"/>
  <c r="N7" i="4"/>
  <c r="I7" i="5" s="1"/>
  <c r="E10" i="1"/>
  <c r="J10" i="1" s="1"/>
  <c r="O10" i="4"/>
  <c r="J10" i="5" s="1"/>
  <c r="E13" i="1"/>
  <c r="O13" i="4"/>
  <c r="J13" i="5" s="1"/>
  <c r="P19" i="4"/>
  <c r="K19" i="5" s="1"/>
  <c r="O19" i="4"/>
  <c r="J19" i="5" s="1"/>
  <c r="N19" i="4"/>
  <c r="I19" i="5" s="1"/>
  <c r="M19" i="5" s="1"/>
  <c r="E19" i="1"/>
  <c r="E22" i="1"/>
  <c r="J22" i="1" s="1"/>
  <c r="P22" i="4"/>
  <c r="K22" i="5" s="1"/>
  <c r="O22" i="4"/>
  <c r="J22" i="5" s="1"/>
  <c r="N22" i="4"/>
  <c r="I22" i="5" s="1"/>
  <c r="O25" i="4"/>
  <c r="J25" i="5" s="1"/>
  <c r="P31" i="4"/>
  <c r="K31" i="5" s="1"/>
  <c r="O31" i="4"/>
  <c r="J31" i="5" s="1"/>
  <c r="N31" i="4"/>
  <c r="I31" i="5" s="1"/>
  <c r="E31" i="1"/>
  <c r="I31" i="1" s="1"/>
  <c r="P34" i="4"/>
  <c r="K34" i="5" s="1"/>
  <c r="O34" i="4"/>
  <c r="J34" i="5" s="1"/>
  <c r="N34" i="4"/>
  <c r="I34" i="5" s="1"/>
  <c r="M34" i="5" s="1"/>
  <c r="O37" i="4"/>
  <c r="J37" i="5" s="1"/>
  <c r="P43" i="4"/>
  <c r="K43" i="5" s="1"/>
  <c r="O43" i="4"/>
  <c r="J43" i="5" s="1"/>
  <c r="N43" i="4"/>
  <c r="I43" i="5" s="1"/>
  <c r="M43" i="5" s="1"/>
  <c r="E43" i="1"/>
  <c r="P46" i="4"/>
  <c r="K46" i="5" s="1"/>
  <c r="O46" i="4"/>
  <c r="J46" i="5" s="1"/>
  <c r="N46" i="4"/>
  <c r="I46" i="5" s="1"/>
  <c r="M46" i="5" s="1"/>
  <c r="O49" i="4"/>
  <c r="J49" i="5" s="1"/>
  <c r="P55" i="4"/>
  <c r="K55" i="5" s="1"/>
  <c r="O55" i="4"/>
  <c r="J55" i="5" s="1"/>
  <c r="N55" i="4"/>
  <c r="I55" i="5" s="1"/>
  <c r="M55" i="5" s="1"/>
  <c r="E55" i="1"/>
  <c r="L55" i="1" s="1"/>
  <c r="P58" i="4"/>
  <c r="K58" i="5" s="1"/>
  <c r="O58" i="4"/>
  <c r="J58" i="5" s="1"/>
  <c r="N58" i="4"/>
  <c r="I58" i="5" s="1"/>
  <c r="M58" i="5" s="1"/>
  <c r="O61" i="4"/>
  <c r="J61" i="5" s="1"/>
  <c r="P67" i="4"/>
  <c r="K67" i="5" s="1"/>
  <c r="O67" i="4"/>
  <c r="J67" i="5" s="1"/>
  <c r="N67" i="4"/>
  <c r="I67" i="5" s="1"/>
  <c r="M67" i="5" s="1"/>
  <c r="E67" i="1"/>
  <c r="L67" i="1" s="1"/>
  <c r="P70" i="4"/>
  <c r="K70" i="5" s="1"/>
  <c r="O70" i="4"/>
  <c r="J70" i="5" s="1"/>
  <c r="N70" i="4"/>
  <c r="I70" i="5" s="1"/>
  <c r="M70" i="5" s="1"/>
  <c r="O73" i="4"/>
  <c r="J73" i="5" s="1"/>
  <c r="P79" i="4"/>
  <c r="K79" i="5" s="1"/>
  <c r="O79" i="4"/>
  <c r="J79" i="5" s="1"/>
  <c r="N79" i="4"/>
  <c r="I79" i="5" s="1"/>
  <c r="M79" i="5" s="1"/>
  <c r="E79" i="1"/>
  <c r="J79" i="1" s="1"/>
  <c r="P82" i="4"/>
  <c r="K82" i="5" s="1"/>
  <c r="O82" i="4"/>
  <c r="J82" i="5" s="1"/>
  <c r="N82" i="4"/>
  <c r="I82" i="5" s="1"/>
  <c r="M82" i="5" s="1"/>
  <c r="O85" i="4"/>
  <c r="J85" i="5" s="1"/>
  <c r="P91" i="4"/>
  <c r="K91" i="5" s="1"/>
  <c r="O91" i="4"/>
  <c r="J91" i="5" s="1"/>
  <c r="N91" i="4"/>
  <c r="I91" i="5" s="1"/>
  <c r="E91" i="1"/>
  <c r="L91" i="1" s="1"/>
  <c r="P94" i="4"/>
  <c r="K94" i="5" s="1"/>
  <c r="O94" i="4"/>
  <c r="J94" i="5" s="1"/>
  <c r="N94" i="4"/>
  <c r="I94" i="5" s="1"/>
  <c r="O97" i="4"/>
  <c r="J97" i="5" s="1"/>
  <c r="P103" i="4"/>
  <c r="K103" i="5" s="1"/>
  <c r="O103" i="4"/>
  <c r="J103" i="5" s="1"/>
  <c r="N103" i="4"/>
  <c r="I103" i="5" s="1"/>
  <c r="E103" i="1"/>
  <c r="L103" i="1" s="1"/>
  <c r="P106" i="4"/>
  <c r="K106" i="5" s="1"/>
  <c r="O106" i="4"/>
  <c r="J106" i="5" s="1"/>
  <c r="N106" i="4"/>
  <c r="I106" i="5" s="1"/>
  <c r="M106" i="5" s="1"/>
  <c r="O109" i="4"/>
  <c r="J109" i="5" s="1"/>
  <c r="P115" i="4"/>
  <c r="K115" i="5" s="1"/>
  <c r="O115" i="4"/>
  <c r="J115" i="5" s="1"/>
  <c r="N115" i="4"/>
  <c r="I115" i="5" s="1"/>
  <c r="M115" i="5" s="1"/>
  <c r="E115" i="1"/>
  <c r="M115" i="1" s="1"/>
  <c r="P118" i="4"/>
  <c r="K118" i="5" s="1"/>
  <c r="O118" i="4"/>
  <c r="J118" i="5" s="1"/>
  <c r="N118" i="4"/>
  <c r="I118" i="5" s="1"/>
  <c r="M118" i="5" s="1"/>
  <c r="O121" i="4"/>
  <c r="J121" i="5" s="1"/>
  <c r="P127" i="4"/>
  <c r="K127" i="5" s="1"/>
  <c r="O127" i="4"/>
  <c r="J127" i="5" s="1"/>
  <c r="N127" i="4"/>
  <c r="I127" i="5" s="1"/>
  <c r="M127" i="5" s="1"/>
  <c r="E127" i="1"/>
  <c r="I127" i="1" s="1"/>
  <c r="P130" i="4"/>
  <c r="K130" i="5" s="1"/>
  <c r="O130" i="4"/>
  <c r="J130" i="5" s="1"/>
  <c r="N130" i="4"/>
  <c r="I130" i="5" s="1"/>
  <c r="M130" i="5" s="1"/>
  <c r="O133" i="4"/>
  <c r="J133" i="5" s="1"/>
  <c r="O4" i="4"/>
  <c r="J4" i="5" s="1"/>
  <c r="N9" i="4"/>
  <c r="I9" i="5" s="1"/>
  <c r="M9" i="5" s="1"/>
  <c r="N16" i="4"/>
  <c r="I16" i="5" s="1"/>
  <c r="M16" i="5" s="1"/>
  <c r="P24" i="4"/>
  <c r="K24" i="5" s="1"/>
  <c r="O44" i="4"/>
  <c r="J44" i="5" s="1"/>
  <c r="N64" i="4"/>
  <c r="I64" i="5" s="1"/>
  <c r="M64" i="5" s="1"/>
  <c r="P72" i="4"/>
  <c r="K72" i="5" s="1"/>
  <c r="O92" i="4"/>
  <c r="J92" i="5" s="1"/>
  <c r="N112" i="4"/>
  <c r="I112" i="5" s="1"/>
  <c r="M112" i="5" s="1"/>
  <c r="P120" i="4"/>
  <c r="K120" i="5" s="1"/>
  <c r="I262" i="1"/>
  <c r="I250" i="1"/>
  <c r="I238" i="1"/>
  <c r="I214" i="1"/>
  <c r="I178" i="1"/>
  <c r="J166" i="1"/>
  <c r="I154" i="1"/>
  <c r="P4" i="4"/>
  <c r="K4" i="5" s="1"/>
  <c r="P9" i="4"/>
  <c r="K9" i="5" s="1"/>
  <c r="O16" i="4"/>
  <c r="J16" i="5" s="1"/>
  <c r="N25" i="4"/>
  <c r="I25" i="5" s="1"/>
  <c r="M25" i="5" s="1"/>
  <c r="N36" i="4"/>
  <c r="I36" i="5" s="1"/>
  <c r="M36" i="5" s="1"/>
  <c r="P44" i="4"/>
  <c r="K44" i="5" s="1"/>
  <c r="P53" i="4"/>
  <c r="K53" i="5" s="1"/>
  <c r="O64" i="4"/>
  <c r="J64" i="5" s="1"/>
  <c r="N73" i="4"/>
  <c r="I73" i="5" s="1"/>
  <c r="M73" i="5" s="1"/>
  <c r="N84" i="4"/>
  <c r="I84" i="5" s="1"/>
  <c r="M84" i="5" s="1"/>
  <c r="P92" i="4"/>
  <c r="K92" i="5" s="1"/>
  <c r="P101" i="4"/>
  <c r="K101" i="5" s="1"/>
  <c r="O112" i="4"/>
  <c r="J112" i="5" s="1"/>
  <c r="N121" i="4"/>
  <c r="I121" i="5" s="1"/>
  <c r="M121" i="5" s="1"/>
  <c r="E73" i="1"/>
  <c r="K73" i="1" s="1"/>
  <c r="E25" i="1"/>
  <c r="N5" i="4"/>
  <c r="I5" i="5" s="1"/>
  <c r="M5" i="5" s="1"/>
  <c r="N10" i="4"/>
  <c r="I10" i="5" s="1"/>
  <c r="M10" i="5" s="1"/>
  <c r="P16" i="4"/>
  <c r="K16" i="5" s="1"/>
  <c r="P25" i="4"/>
  <c r="K25" i="5" s="1"/>
  <c r="O36" i="4"/>
  <c r="J36" i="5" s="1"/>
  <c r="N45" i="4"/>
  <c r="I45" i="5" s="1"/>
  <c r="M45" i="5" s="1"/>
  <c r="N56" i="4"/>
  <c r="I56" i="5" s="1"/>
  <c r="P64" i="4"/>
  <c r="K64" i="5" s="1"/>
  <c r="P73" i="4"/>
  <c r="K73" i="5" s="1"/>
  <c r="O84" i="4"/>
  <c r="J84" i="5" s="1"/>
  <c r="N93" i="4"/>
  <c r="I93" i="5" s="1"/>
  <c r="N104" i="4"/>
  <c r="I104" i="5" s="1"/>
  <c r="M104" i="5" s="1"/>
  <c r="P112" i="4"/>
  <c r="K112" i="5" s="1"/>
  <c r="P121" i="4"/>
  <c r="K121" i="5" s="1"/>
  <c r="O132" i="4"/>
  <c r="J132" i="5" s="1"/>
  <c r="I260" i="1"/>
  <c r="I248" i="1"/>
  <c r="I236" i="1"/>
  <c r="K188" i="1"/>
  <c r="E118" i="1"/>
  <c r="E70" i="1"/>
  <c r="I70" i="1" s="1"/>
  <c r="P10" i="4"/>
  <c r="K10" i="5" s="1"/>
  <c r="N28" i="4"/>
  <c r="I28" i="5" s="1"/>
  <c r="M28" i="5" s="1"/>
  <c r="P36" i="4"/>
  <c r="K36" i="5" s="1"/>
  <c r="O56" i="4"/>
  <c r="J56" i="5" s="1"/>
  <c r="N76" i="4"/>
  <c r="I76" i="5" s="1"/>
  <c r="M76" i="5" s="1"/>
  <c r="P84" i="4"/>
  <c r="K84" i="5" s="1"/>
  <c r="O104" i="4"/>
  <c r="J104" i="5" s="1"/>
  <c r="N124" i="4"/>
  <c r="I124" i="5" s="1"/>
  <c r="M124" i="5" s="1"/>
  <c r="P132" i="4"/>
  <c r="K132" i="5" s="1"/>
  <c r="E5" i="1"/>
  <c r="J5" i="1" s="1"/>
  <c r="O5" i="4"/>
  <c r="J5" i="5" s="1"/>
  <c r="E11" i="1"/>
  <c r="K11" i="1" s="1"/>
  <c r="N11" i="4"/>
  <c r="I11" i="5" s="1"/>
  <c r="M11" i="5" s="1"/>
  <c r="E14" i="1"/>
  <c r="P14" i="4"/>
  <c r="K14" i="5" s="1"/>
  <c r="O14" i="4"/>
  <c r="J14" i="5" s="1"/>
  <c r="N14" i="4"/>
  <c r="I14" i="5" s="1"/>
  <c r="M14" i="5" s="1"/>
  <c r="E17" i="1"/>
  <c r="O17" i="4"/>
  <c r="J17" i="5" s="1"/>
  <c r="P23" i="4"/>
  <c r="K23" i="5" s="1"/>
  <c r="O23" i="4"/>
  <c r="J23" i="5" s="1"/>
  <c r="N23" i="4"/>
  <c r="I23" i="5" s="1"/>
  <c r="M23" i="5" s="1"/>
  <c r="E23" i="1"/>
  <c r="E26" i="1"/>
  <c r="J26" i="1" s="1"/>
  <c r="P26" i="4"/>
  <c r="K26" i="5" s="1"/>
  <c r="O26" i="4"/>
  <c r="J26" i="5" s="1"/>
  <c r="N26" i="4"/>
  <c r="I26" i="5" s="1"/>
  <c r="M26" i="5" s="1"/>
  <c r="E29" i="1"/>
  <c r="I29" i="1" s="1"/>
  <c r="O29" i="4"/>
  <c r="J29" i="5" s="1"/>
  <c r="P35" i="4"/>
  <c r="K35" i="5" s="1"/>
  <c r="O35" i="4"/>
  <c r="J35" i="5" s="1"/>
  <c r="N35" i="4"/>
  <c r="I35" i="5" s="1"/>
  <c r="M35" i="5" s="1"/>
  <c r="E35" i="1"/>
  <c r="E38" i="1"/>
  <c r="P38" i="4"/>
  <c r="K38" i="5" s="1"/>
  <c r="O38" i="4"/>
  <c r="J38" i="5" s="1"/>
  <c r="N38" i="4"/>
  <c r="I38" i="5" s="1"/>
  <c r="M38" i="5" s="1"/>
  <c r="E41" i="1"/>
  <c r="O41" i="4"/>
  <c r="J41" i="5" s="1"/>
  <c r="P47" i="4"/>
  <c r="K47" i="5" s="1"/>
  <c r="O47" i="4"/>
  <c r="J47" i="5" s="1"/>
  <c r="N47" i="4"/>
  <c r="I47" i="5" s="1"/>
  <c r="M47" i="5" s="1"/>
  <c r="E47" i="1"/>
  <c r="E50" i="1"/>
  <c r="P50" i="4"/>
  <c r="K50" i="5" s="1"/>
  <c r="O50" i="4"/>
  <c r="J50" i="5" s="1"/>
  <c r="N50" i="4"/>
  <c r="I50" i="5" s="1"/>
  <c r="M50" i="5" s="1"/>
  <c r="E53" i="1"/>
  <c r="I53" i="1" s="1"/>
  <c r="O53" i="4"/>
  <c r="J53" i="5" s="1"/>
  <c r="P59" i="4"/>
  <c r="K59" i="5" s="1"/>
  <c r="O59" i="4"/>
  <c r="J59" i="5" s="1"/>
  <c r="N59" i="4"/>
  <c r="I59" i="5" s="1"/>
  <c r="M59" i="5" s="1"/>
  <c r="E59" i="1"/>
  <c r="I59" i="1" s="1"/>
  <c r="E62" i="1"/>
  <c r="P62" i="4"/>
  <c r="K62" i="5" s="1"/>
  <c r="O62" i="4"/>
  <c r="J62" i="5" s="1"/>
  <c r="N62" i="4"/>
  <c r="I62" i="5" s="1"/>
  <c r="M62" i="5" s="1"/>
  <c r="E65" i="1"/>
  <c r="O65" i="4"/>
  <c r="J65" i="5" s="1"/>
  <c r="P71" i="4"/>
  <c r="K71" i="5" s="1"/>
  <c r="O71" i="4"/>
  <c r="J71" i="5" s="1"/>
  <c r="N71" i="4"/>
  <c r="I71" i="5" s="1"/>
  <c r="E71" i="1"/>
  <c r="E74" i="1"/>
  <c r="I74" i="1" s="1"/>
  <c r="P74" i="4"/>
  <c r="K74" i="5" s="1"/>
  <c r="O74" i="4"/>
  <c r="J74" i="5" s="1"/>
  <c r="N74" i="4"/>
  <c r="I74" i="5" s="1"/>
  <c r="M74" i="5" s="1"/>
  <c r="E77" i="1"/>
  <c r="O77" i="4"/>
  <c r="J77" i="5" s="1"/>
  <c r="P83" i="4"/>
  <c r="K83" i="5" s="1"/>
  <c r="O83" i="4"/>
  <c r="J83" i="5" s="1"/>
  <c r="N83" i="4"/>
  <c r="I83" i="5" s="1"/>
  <c r="M83" i="5" s="1"/>
  <c r="E83" i="1"/>
  <c r="K83" i="1" s="1"/>
  <c r="E86" i="1"/>
  <c r="P86" i="4"/>
  <c r="K86" i="5" s="1"/>
  <c r="O86" i="4"/>
  <c r="J86" i="5" s="1"/>
  <c r="N86" i="4"/>
  <c r="I86" i="5" s="1"/>
  <c r="E89" i="1"/>
  <c r="I89" i="1" s="1"/>
  <c r="O89" i="4"/>
  <c r="J89" i="5" s="1"/>
  <c r="P95" i="4"/>
  <c r="K95" i="5" s="1"/>
  <c r="O95" i="4"/>
  <c r="J95" i="5" s="1"/>
  <c r="N95" i="4"/>
  <c r="I95" i="5" s="1"/>
  <c r="M95" i="5" s="1"/>
  <c r="E95" i="1"/>
  <c r="E98" i="1"/>
  <c r="L98" i="1" s="1"/>
  <c r="P98" i="4"/>
  <c r="K98" i="5" s="1"/>
  <c r="O98" i="4"/>
  <c r="J98" i="5" s="1"/>
  <c r="N98" i="4"/>
  <c r="I98" i="5" s="1"/>
  <c r="M98" i="5" s="1"/>
  <c r="E101" i="1"/>
  <c r="I101" i="1" s="1"/>
  <c r="O101" i="4"/>
  <c r="J101" i="5" s="1"/>
  <c r="P107" i="4"/>
  <c r="K107" i="5" s="1"/>
  <c r="O107" i="4"/>
  <c r="J107" i="5" s="1"/>
  <c r="N107" i="4"/>
  <c r="I107" i="5" s="1"/>
  <c r="M107" i="5" s="1"/>
  <c r="E107" i="1"/>
  <c r="E110" i="1"/>
  <c r="I110" i="1" s="1"/>
  <c r="P110" i="4"/>
  <c r="K110" i="5" s="1"/>
  <c r="O110" i="4"/>
  <c r="J110" i="5" s="1"/>
  <c r="N110" i="4"/>
  <c r="I110" i="5" s="1"/>
  <c r="E113" i="1"/>
  <c r="J113" i="1" s="1"/>
  <c r="O113" i="4"/>
  <c r="J113" i="5" s="1"/>
  <c r="P119" i="4"/>
  <c r="K119" i="5" s="1"/>
  <c r="O119" i="4"/>
  <c r="J119" i="5" s="1"/>
  <c r="N119" i="4"/>
  <c r="I119" i="5" s="1"/>
  <c r="M119" i="5" s="1"/>
  <c r="E119" i="1"/>
  <c r="E122" i="1"/>
  <c r="M122" i="1" s="1"/>
  <c r="P122" i="4"/>
  <c r="K122" i="5" s="1"/>
  <c r="O122" i="4"/>
  <c r="J122" i="5" s="1"/>
  <c r="N122" i="4"/>
  <c r="I122" i="5" s="1"/>
  <c r="M122" i="5" s="1"/>
  <c r="E125" i="1"/>
  <c r="L125" i="1" s="1"/>
  <c r="O125" i="4"/>
  <c r="J125" i="5" s="1"/>
  <c r="P131" i="4"/>
  <c r="K131" i="5" s="1"/>
  <c r="O131" i="4"/>
  <c r="J131" i="5" s="1"/>
  <c r="N131" i="4"/>
  <c r="I131" i="5" s="1"/>
  <c r="M131" i="5" s="1"/>
  <c r="E131" i="1"/>
  <c r="L131" i="1" s="1"/>
  <c r="E134" i="1"/>
  <c r="L134" i="1" s="1"/>
  <c r="P134" i="4"/>
  <c r="K134" i="5" s="1"/>
  <c r="O134" i="4"/>
  <c r="J134" i="5" s="1"/>
  <c r="N134" i="4"/>
  <c r="I134" i="5" s="1"/>
  <c r="M134" i="5" s="1"/>
  <c r="N6" i="4"/>
  <c r="I6" i="5" s="1"/>
  <c r="M6" i="5" s="1"/>
  <c r="O11" i="4"/>
  <c r="J11" i="5" s="1"/>
  <c r="P17" i="4"/>
  <c r="K17" i="5" s="1"/>
  <c r="O28" i="4"/>
  <c r="J28" i="5" s="1"/>
  <c r="N37" i="4"/>
  <c r="I37" i="5" s="1"/>
  <c r="M37" i="5" s="1"/>
  <c r="N48" i="4"/>
  <c r="I48" i="5" s="1"/>
  <c r="M48" i="5" s="1"/>
  <c r="P56" i="4"/>
  <c r="K56" i="5" s="1"/>
  <c r="P65" i="4"/>
  <c r="K65" i="5" s="1"/>
  <c r="O76" i="4"/>
  <c r="J76" i="5" s="1"/>
  <c r="N85" i="4"/>
  <c r="I85" i="5" s="1"/>
  <c r="M85" i="5" s="1"/>
  <c r="N96" i="4"/>
  <c r="I96" i="5" s="1"/>
  <c r="P104" i="4"/>
  <c r="K104" i="5" s="1"/>
  <c r="P113" i="4"/>
  <c r="K113" i="5" s="1"/>
  <c r="O124" i="4"/>
  <c r="J124" i="5" s="1"/>
  <c r="N133" i="4"/>
  <c r="I133" i="5" s="1"/>
  <c r="M133" i="5" s="1"/>
  <c r="E109" i="1"/>
  <c r="E61" i="1"/>
  <c r="E4" i="1"/>
  <c r="E174" i="1"/>
  <c r="L174" i="1" s="1"/>
  <c r="O6" i="4"/>
  <c r="J6" i="5" s="1"/>
  <c r="P11" i="4"/>
  <c r="K11" i="5" s="1"/>
  <c r="N20" i="4"/>
  <c r="I20" i="5" s="1"/>
  <c r="M20" i="5" s="1"/>
  <c r="P28" i="4"/>
  <c r="K28" i="5" s="1"/>
  <c r="P37" i="4"/>
  <c r="K37" i="5" s="1"/>
  <c r="O48" i="4"/>
  <c r="J48" i="5" s="1"/>
  <c r="N57" i="4"/>
  <c r="I57" i="5" s="1"/>
  <c r="M57" i="5" s="1"/>
  <c r="N68" i="4"/>
  <c r="I68" i="5" s="1"/>
  <c r="M68" i="5" s="1"/>
  <c r="P76" i="4"/>
  <c r="K76" i="5" s="1"/>
  <c r="P85" i="4"/>
  <c r="K85" i="5" s="1"/>
  <c r="O96" i="4"/>
  <c r="J96" i="5" s="1"/>
  <c r="N105" i="4"/>
  <c r="I105" i="5" s="1"/>
  <c r="M105" i="5" s="1"/>
  <c r="N116" i="4"/>
  <c r="I116" i="5" s="1"/>
  <c r="P124" i="4"/>
  <c r="K124" i="5" s="1"/>
  <c r="P133" i="4"/>
  <c r="K133" i="5" s="1"/>
  <c r="E106" i="1"/>
  <c r="I106" i="1" s="1"/>
  <c r="E58" i="1"/>
  <c r="J135" i="4"/>
  <c r="J136" i="4" s="1"/>
  <c r="I135" i="4"/>
  <c r="N2" i="4"/>
  <c r="P6" i="4"/>
  <c r="K6" i="5" s="1"/>
  <c r="N12" i="4"/>
  <c r="I12" i="5" s="1"/>
  <c r="M12" i="5" s="1"/>
  <c r="O20" i="4"/>
  <c r="J20" i="5" s="1"/>
  <c r="N29" i="4"/>
  <c r="I29" i="5" s="1"/>
  <c r="N40" i="4"/>
  <c r="I40" i="5" s="1"/>
  <c r="M40" i="5" s="1"/>
  <c r="P48" i="4"/>
  <c r="K48" i="5" s="1"/>
  <c r="O68" i="4"/>
  <c r="J68" i="5" s="1"/>
  <c r="N77" i="4"/>
  <c r="I77" i="5" s="1"/>
  <c r="M77" i="5" s="1"/>
  <c r="N88" i="4"/>
  <c r="I88" i="5" s="1"/>
  <c r="P96" i="4"/>
  <c r="K96" i="5" s="1"/>
  <c r="O116" i="4"/>
  <c r="J116" i="5" s="1"/>
  <c r="N125" i="4"/>
  <c r="I125" i="5" s="1"/>
  <c r="O2" i="4"/>
  <c r="O7" i="4"/>
  <c r="J7" i="5" s="1"/>
  <c r="O12" i="4"/>
  <c r="J12" i="5" s="1"/>
  <c r="P20" i="4"/>
  <c r="K20" i="5" s="1"/>
  <c r="P29" i="4"/>
  <c r="K29" i="5" s="1"/>
  <c r="O40" i="4"/>
  <c r="J40" i="5" s="1"/>
  <c r="N49" i="4"/>
  <c r="I49" i="5" s="1"/>
  <c r="M49" i="5" s="1"/>
  <c r="N60" i="4"/>
  <c r="I60" i="5" s="1"/>
  <c r="M60" i="5" s="1"/>
  <c r="P68" i="4"/>
  <c r="K68" i="5" s="1"/>
  <c r="P77" i="4"/>
  <c r="K77" i="5" s="1"/>
  <c r="O88" i="4"/>
  <c r="J88" i="5" s="1"/>
  <c r="N97" i="4"/>
  <c r="I97" i="5" s="1"/>
  <c r="M97" i="5" s="1"/>
  <c r="N108" i="4"/>
  <c r="I108" i="5" s="1"/>
  <c r="M108" i="5" s="1"/>
  <c r="P116" i="4"/>
  <c r="K116" i="5" s="1"/>
  <c r="P125" i="4"/>
  <c r="K125" i="5" s="1"/>
  <c r="E49" i="1"/>
  <c r="I49" i="1" s="1"/>
  <c r="K135" i="4"/>
  <c r="K136" i="4" s="1"/>
  <c r="E3" i="1"/>
  <c r="N3" i="4"/>
  <c r="I3" i="5" s="1"/>
  <c r="M3" i="5" s="1"/>
  <c r="O9" i="4"/>
  <c r="J9" i="5" s="1"/>
  <c r="E15" i="1"/>
  <c r="P15" i="4"/>
  <c r="K15" i="5" s="1"/>
  <c r="N15" i="4"/>
  <c r="I15" i="5" s="1"/>
  <c r="M15" i="5" s="1"/>
  <c r="E18" i="1"/>
  <c r="P18" i="4"/>
  <c r="K18" i="5" s="1"/>
  <c r="O18" i="4"/>
  <c r="J18" i="5" s="1"/>
  <c r="N18" i="4"/>
  <c r="I18" i="5" s="1"/>
  <c r="M18" i="5" s="1"/>
  <c r="O21" i="4"/>
  <c r="J21" i="5" s="1"/>
  <c r="P27" i="4"/>
  <c r="K27" i="5" s="1"/>
  <c r="O27" i="4"/>
  <c r="J27" i="5" s="1"/>
  <c r="N27" i="4"/>
  <c r="I27" i="5" s="1"/>
  <c r="E30" i="1"/>
  <c r="P30" i="4"/>
  <c r="K30" i="5" s="1"/>
  <c r="O30" i="4"/>
  <c r="J30" i="5" s="1"/>
  <c r="N30" i="4"/>
  <c r="I30" i="5" s="1"/>
  <c r="E33" i="1"/>
  <c r="I33" i="1" s="1"/>
  <c r="O33" i="4"/>
  <c r="J33" i="5" s="1"/>
  <c r="P39" i="4"/>
  <c r="K39" i="5" s="1"/>
  <c r="O39" i="4"/>
  <c r="J39" i="5" s="1"/>
  <c r="N39" i="4"/>
  <c r="I39" i="5" s="1"/>
  <c r="M39" i="5" s="1"/>
  <c r="E42" i="1"/>
  <c r="M42" i="1" s="1"/>
  <c r="P42" i="4"/>
  <c r="K42" i="5" s="1"/>
  <c r="O42" i="4"/>
  <c r="J42" i="5" s="1"/>
  <c r="N42" i="4"/>
  <c r="I42" i="5" s="1"/>
  <c r="M42" i="5" s="1"/>
  <c r="E45" i="1"/>
  <c r="O45" i="4"/>
  <c r="J45" i="5" s="1"/>
  <c r="P51" i="4"/>
  <c r="K51" i="5" s="1"/>
  <c r="O51" i="4"/>
  <c r="J51" i="5" s="1"/>
  <c r="N51" i="4"/>
  <c r="I51" i="5" s="1"/>
  <c r="M51" i="5" s="1"/>
  <c r="E54" i="1"/>
  <c r="J54" i="1" s="1"/>
  <c r="P54" i="4"/>
  <c r="K54" i="5" s="1"/>
  <c r="O54" i="4"/>
  <c r="J54" i="5" s="1"/>
  <c r="N54" i="4"/>
  <c r="I54" i="5" s="1"/>
  <c r="M54" i="5" s="1"/>
  <c r="E57" i="1"/>
  <c r="L57" i="1" s="1"/>
  <c r="O57" i="4"/>
  <c r="J57" i="5" s="1"/>
  <c r="P63" i="4"/>
  <c r="K63" i="5" s="1"/>
  <c r="O63" i="4"/>
  <c r="J63" i="5" s="1"/>
  <c r="N63" i="4"/>
  <c r="I63" i="5" s="1"/>
  <c r="M63" i="5" s="1"/>
  <c r="E66" i="1"/>
  <c r="P66" i="4"/>
  <c r="K66" i="5" s="1"/>
  <c r="O66" i="4"/>
  <c r="J66" i="5" s="1"/>
  <c r="N66" i="4"/>
  <c r="I66" i="5" s="1"/>
  <c r="M66" i="5" s="1"/>
  <c r="E69" i="1"/>
  <c r="I69" i="1" s="1"/>
  <c r="O69" i="4"/>
  <c r="J69" i="5" s="1"/>
  <c r="P75" i="4"/>
  <c r="K75" i="5" s="1"/>
  <c r="O75" i="4"/>
  <c r="J75" i="5" s="1"/>
  <c r="N75" i="4"/>
  <c r="I75" i="5" s="1"/>
  <c r="M75" i="5" s="1"/>
  <c r="E78" i="1"/>
  <c r="P78" i="4"/>
  <c r="K78" i="5" s="1"/>
  <c r="O78" i="4"/>
  <c r="J78" i="5" s="1"/>
  <c r="N78" i="4"/>
  <c r="I78" i="5" s="1"/>
  <c r="M78" i="5" s="1"/>
  <c r="E81" i="1"/>
  <c r="J81" i="1" s="1"/>
  <c r="O81" i="4"/>
  <c r="J81" i="5" s="1"/>
  <c r="P87" i="4"/>
  <c r="K87" i="5" s="1"/>
  <c r="O87" i="4"/>
  <c r="J87" i="5" s="1"/>
  <c r="N87" i="4"/>
  <c r="I87" i="5" s="1"/>
  <c r="M87" i="5" s="1"/>
  <c r="E90" i="1"/>
  <c r="I90" i="1" s="1"/>
  <c r="P90" i="4"/>
  <c r="K90" i="5" s="1"/>
  <c r="O90" i="4"/>
  <c r="J90" i="5" s="1"/>
  <c r="N90" i="4"/>
  <c r="I90" i="5" s="1"/>
  <c r="M90" i="5" s="1"/>
  <c r="E93" i="1"/>
  <c r="O93" i="4"/>
  <c r="J93" i="5" s="1"/>
  <c r="P99" i="4"/>
  <c r="K99" i="5" s="1"/>
  <c r="O99" i="4"/>
  <c r="J99" i="5" s="1"/>
  <c r="N99" i="4"/>
  <c r="I99" i="5" s="1"/>
  <c r="M99" i="5" s="1"/>
  <c r="E102" i="1"/>
  <c r="P102" i="4"/>
  <c r="K102" i="5" s="1"/>
  <c r="O102" i="4"/>
  <c r="J102" i="5" s="1"/>
  <c r="N102" i="4"/>
  <c r="I102" i="5" s="1"/>
  <c r="E105" i="1"/>
  <c r="K105" i="1" s="1"/>
  <c r="O105" i="4"/>
  <c r="J105" i="5" s="1"/>
  <c r="P111" i="4"/>
  <c r="K111" i="5" s="1"/>
  <c r="O111" i="4"/>
  <c r="J111" i="5" s="1"/>
  <c r="N111" i="4"/>
  <c r="I111" i="5" s="1"/>
  <c r="M111" i="5" s="1"/>
  <c r="E114" i="1"/>
  <c r="P114" i="4"/>
  <c r="K114" i="5" s="1"/>
  <c r="O114" i="4"/>
  <c r="J114" i="5" s="1"/>
  <c r="N114" i="4"/>
  <c r="I114" i="5" s="1"/>
  <c r="M114" i="5" s="1"/>
  <c r="E117" i="1"/>
  <c r="L117" i="1" s="1"/>
  <c r="O117" i="4"/>
  <c r="J117" i="5" s="1"/>
  <c r="P123" i="4"/>
  <c r="K123" i="5" s="1"/>
  <c r="O123" i="4"/>
  <c r="J123" i="5" s="1"/>
  <c r="N123" i="4"/>
  <c r="I123" i="5" s="1"/>
  <c r="M123" i="5" s="1"/>
  <c r="E126" i="1"/>
  <c r="P126" i="4"/>
  <c r="K126" i="5" s="1"/>
  <c r="O126" i="4"/>
  <c r="J126" i="5" s="1"/>
  <c r="N126" i="4"/>
  <c r="I126" i="5" s="1"/>
  <c r="M126" i="5" s="1"/>
  <c r="E129" i="1"/>
  <c r="I129" i="1" s="1"/>
  <c r="O129" i="4"/>
  <c r="J129" i="5" s="1"/>
  <c r="P2" i="4"/>
  <c r="P7" i="4"/>
  <c r="K7" i="5" s="1"/>
  <c r="P12" i="4"/>
  <c r="K12" i="5" s="1"/>
  <c r="N21" i="4"/>
  <c r="I21" i="5" s="1"/>
  <c r="M21" i="5" s="1"/>
  <c r="N32" i="4"/>
  <c r="I32" i="5" s="1"/>
  <c r="M32" i="5" s="1"/>
  <c r="P40" i="4"/>
  <c r="K40" i="5" s="1"/>
  <c r="P49" i="4"/>
  <c r="K49" i="5" s="1"/>
  <c r="O60" i="4"/>
  <c r="J60" i="5" s="1"/>
  <c r="N69" i="4"/>
  <c r="I69" i="5" s="1"/>
  <c r="M69" i="5" s="1"/>
  <c r="N80" i="4"/>
  <c r="I80" i="5" s="1"/>
  <c r="M80" i="5" s="1"/>
  <c r="P88" i="4"/>
  <c r="K88" i="5" s="1"/>
  <c r="P97" i="4"/>
  <c r="K97" i="5" s="1"/>
  <c r="O108" i="4"/>
  <c r="J108" i="5" s="1"/>
  <c r="N117" i="4"/>
  <c r="I117" i="5" s="1"/>
  <c r="M117" i="5" s="1"/>
  <c r="N128" i="4"/>
  <c r="I128" i="5" s="1"/>
  <c r="M128" i="5" s="1"/>
  <c r="E94" i="1"/>
  <c r="I94" i="1" s="1"/>
  <c r="E46" i="1"/>
  <c r="L135" i="4"/>
  <c r="E136" i="1"/>
  <c r="O3" i="4"/>
  <c r="J3" i="5" s="1"/>
  <c r="N8" i="4"/>
  <c r="I8" i="5" s="1"/>
  <c r="M8" i="5" s="1"/>
  <c r="N13" i="4"/>
  <c r="I13" i="5" s="1"/>
  <c r="M13" i="5" s="1"/>
  <c r="P21" i="4"/>
  <c r="K21" i="5" s="1"/>
  <c r="O32" i="4"/>
  <c r="J32" i="5" s="1"/>
  <c r="N41" i="4"/>
  <c r="I41" i="5" s="1"/>
  <c r="M41" i="5" s="1"/>
  <c r="N52" i="4"/>
  <c r="I52" i="5" s="1"/>
  <c r="M52" i="5" s="1"/>
  <c r="P60" i="4"/>
  <c r="K60" i="5" s="1"/>
  <c r="P69" i="4"/>
  <c r="K69" i="5" s="1"/>
  <c r="O80" i="4"/>
  <c r="J80" i="5" s="1"/>
  <c r="N89" i="4"/>
  <c r="I89" i="5" s="1"/>
  <c r="M89" i="5" s="1"/>
  <c r="N100" i="4"/>
  <c r="I100" i="5" s="1"/>
  <c r="M100" i="5" s="1"/>
  <c r="P108" i="4"/>
  <c r="K108" i="5" s="1"/>
  <c r="P117" i="4"/>
  <c r="K117" i="5" s="1"/>
  <c r="O128" i="4"/>
  <c r="J128" i="5" s="1"/>
  <c r="I265" i="1"/>
  <c r="I253" i="1"/>
  <c r="I241" i="1"/>
  <c r="J229" i="1"/>
  <c r="J217" i="1"/>
  <c r="M205" i="1"/>
  <c r="M193" i="1"/>
  <c r="J181" i="1"/>
  <c r="M169" i="1"/>
  <c r="J157" i="1"/>
  <c r="E87" i="1"/>
  <c r="I87" i="1" s="1"/>
  <c r="E39" i="1"/>
  <c r="P3" i="4"/>
  <c r="K3" i="5" s="1"/>
  <c r="O8" i="4"/>
  <c r="J8" i="5" s="1"/>
  <c r="P13" i="4"/>
  <c r="K13" i="5" s="1"/>
  <c r="N24" i="4"/>
  <c r="I24" i="5" s="1"/>
  <c r="M24" i="5" s="1"/>
  <c r="P32" i="4"/>
  <c r="K32" i="5" s="1"/>
  <c r="O52" i="4"/>
  <c r="J52" i="5" s="1"/>
  <c r="N61" i="4"/>
  <c r="I61" i="5" s="1"/>
  <c r="M61" i="5" s="1"/>
  <c r="N72" i="4"/>
  <c r="I72" i="5" s="1"/>
  <c r="M72" i="5" s="1"/>
  <c r="P80" i="4"/>
  <c r="K80" i="5" s="1"/>
  <c r="P89" i="4"/>
  <c r="K89" i="5" s="1"/>
  <c r="O100" i="4"/>
  <c r="J100" i="5" s="1"/>
  <c r="N109" i="4"/>
  <c r="I109" i="5" s="1"/>
  <c r="M109" i="5" s="1"/>
  <c r="N120" i="4"/>
  <c r="I120" i="5" s="1"/>
  <c r="M120" i="5" s="1"/>
  <c r="P128" i="4"/>
  <c r="K128" i="5" s="1"/>
  <c r="I118" i="1"/>
  <c r="K264" i="1"/>
  <c r="K252" i="1"/>
  <c r="K240" i="1"/>
  <c r="I228" i="1"/>
  <c r="J216" i="1"/>
  <c r="I204" i="1"/>
  <c r="I192" i="1"/>
  <c r="E85" i="1"/>
  <c r="K85" i="1" s="1"/>
  <c r="E37" i="1"/>
  <c r="P8" i="4"/>
  <c r="K8" i="5" s="1"/>
  <c r="O15" i="4"/>
  <c r="J15" i="5" s="1"/>
  <c r="O24" i="4"/>
  <c r="J24" i="5" s="1"/>
  <c r="N33" i="4"/>
  <c r="I33" i="5" s="1"/>
  <c r="M33" i="5" s="1"/>
  <c r="N44" i="4"/>
  <c r="I44" i="5" s="1"/>
  <c r="M44" i="5" s="1"/>
  <c r="P52" i="4"/>
  <c r="K52" i="5" s="1"/>
  <c r="P61" i="4"/>
  <c r="K61" i="5" s="1"/>
  <c r="O72" i="4"/>
  <c r="J72" i="5" s="1"/>
  <c r="N81" i="4"/>
  <c r="I81" i="5" s="1"/>
  <c r="M81" i="5" s="1"/>
  <c r="N92" i="4"/>
  <c r="I92" i="5" s="1"/>
  <c r="M92" i="5" s="1"/>
  <c r="P100" i="4"/>
  <c r="K100" i="5" s="1"/>
  <c r="P109" i="4"/>
  <c r="K109" i="5" s="1"/>
  <c r="O120" i="4"/>
  <c r="J120" i="5" s="1"/>
  <c r="N129" i="4"/>
  <c r="I129" i="5" s="1"/>
  <c r="M129" i="5" s="1"/>
  <c r="J263" i="1"/>
  <c r="J251" i="1"/>
  <c r="J239" i="1"/>
  <c r="J227" i="1"/>
  <c r="E130" i="1"/>
  <c r="E82" i="1"/>
  <c r="E34" i="1"/>
  <c r="I34" i="1" s="1"/>
  <c r="I261" i="1"/>
  <c r="I249" i="1"/>
  <c r="I237" i="1"/>
  <c r="I225" i="1"/>
  <c r="I213" i="1"/>
  <c r="I201" i="1"/>
  <c r="K189" i="1"/>
  <c r="I177" i="1"/>
  <c r="K77" i="1"/>
  <c r="L259" i="1"/>
  <c r="L247" i="1"/>
  <c r="L235" i="1"/>
  <c r="I223" i="1"/>
  <c r="I211" i="1"/>
  <c r="M199" i="1"/>
  <c r="I187" i="1"/>
  <c r="I175" i="1"/>
  <c r="J163" i="1"/>
  <c r="I258" i="1"/>
  <c r="I246" i="1"/>
  <c r="I234" i="1"/>
  <c r="K222" i="1"/>
  <c r="I210" i="1"/>
  <c r="M198" i="1"/>
  <c r="I162" i="1"/>
  <c r="I123" i="1"/>
  <c r="J257" i="1"/>
  <c r="J245" i="1"/>
  <c r="J233" i="1"/>
  <c r="I209" i="1"/>
  <c r="I185" i="1"/>
  <c r="I173" i="1"/>
  <c r="J161" i="1"/>
  <c r="I149" i="1"/>
  <c r="I137" i="1"/>
  <c r="J259" i="1"/>
  <c r="J247" i="1"/>
  <c r="J235" i="1"/>
  <c r="L223" i="1"/>
  <c r="K199" i="1"/>
  <c r="J187" i="1"/>
  <c r="L151" i="1"/>
  <c r="M139" i="1"/>
  <c r="I256" i="1"/>
  <c r="I244" i="1"/>
  <c r="I232" i="1"/>
  <c r="I220" i="1"/>
  <c r="I208" i="1"/>
  <c r="I196" i="1"/>
  <c r="I184" i="1"/>
  <c r="I172" i="1"/>
  <c r="K148" i="1"/>
  <c r="I267" i="1"/>
  <c r="I255" i="1"/>
  <c r="I243" i="1"/>
  <c r="J231" i="1"/>
  <c r="L219" i="1"/>
  <c r="I195" i="1"/>
  <c r="I183" i="1"/>
  <c r="I147" i="1"/>
  <c r="I135" i="1"/>
  <c r="J132" i="1"/>
  <c r="L120" i="1"/>
  <c r="J108" i="1"/>
  <c r="J96" i="1"/>
  <c r="J84" i="1"/>
  <c r="M266" i="1"/>
  <c r="M254" i="1"/>
  <c r="M242" i="1"/>
  <c r="L230" i="1"/>
  <c r="I218" i="1"/>
  <c r="I206" i="1"/>
  <c r="I194" i="1"/>
  <c r="J182" i="1"/>
  <c r="I170" i="1"/>
  <c r="I158" i="1"/>
  <c r="I146" i="1"/>
  <c r="J180" i="1"/>
  <c r="I168" i="1"/>
  <c r="I156" i="1"/>
  <c r="J144" i="1"/>
  <c r="I264" i="1"/>
  <c r="I252" i="1"/>
  <c r="I240" i="1"/>
  <c r="L228" i="1"/>
  <c r="I216" i="1"/>
  <c r="J192" i="1"/>
  <c r="I180" i="1"/>
  <c r="K156" i="1"/>
  <c r="M96" i="5"/>
  <c r="J99" i="1"/>
  <c r="K99" i="1"/>
  <c r="L99" i="1"/>
  <c r="M99" i="1"/>
  <c r="I15" i="1"/>
  <c r="J15" i="1"/>
  <c r="K15" i="1"/>
  <c r="L15" i="1"/>
  <c r="M15" i="1"/>
  <c r="L197" i="1"/>
  <c r="M197" i="1"/>
  <c r="I117" i="1"/>
  <c r="K117" i="1"/>
  <c r="I105" i="1"/>
  <c r="J105" i="1"/>
  <c r="L105" i="1"/>
  <c r="I93" i="1"/>
  <c r="J93" i="1"/>
  <c r="K93" i="1"/>
  <c r="L93" i="1"/>
  <c r="M69" i="1"/>
  <c r="I57" i="1"/>
  <c r="J57" i="1"/>
  <c r="K57" i="1"/>
  <c r="M57" i="1"/>
  <c r="I21" i="1"/>
  <c r="I9" i="1"/>
  <c r="J9" i="1"/>
  <c r="K9" i="1"/>
  <c r="L9" i="1"/>
  <c r="M9" i="1"/>
  <c r="I215" i="1"/>
  <c r="J215" i="1"/>
  <c r="I203" i="1"/>
  <c r="J203" i="1"/>
  <c r="I191" i="1"/>
  <c r="J191" i="1"/>
  <c r="I179" i="1"/>
  <c r="J179" i="1"/>
  <c r="I167" i="1"/>
  <c r="J167" i="1"/>
  <c r="M167" i="1"/>
  <c r="I155" i="1"/>
  <c r="J155" i="1"/>
  <c r="K155" i="1"/>
  <c r="M155" i="1"/>
  <c r="I143" i="1"/>
  <c r="J143" i="1"/>
  <c r="K143" i="1"/>
  <c r="M143" i="1"/>
  <c r="L266" i="1"/>
  <c r="J264" i="1"/>
  <c r="M261" i="1"/>
  <c r="K259" i="1"/>
  <c r="I257" i="1"/>
  <c r="L254" i="1"/>
  <c r="J252" i="1"/>
  <c r="M249" i="1"/>
  <c r="K247" i="1"/>
  <c r="L242" i="1"/>
  <c r="J240" i="1"/>
  <c r="M237" i="1"/>
  <c r="K235" i="1"/>
  <c r="I233" i="1"/>
  <c r="K230" i="1"/>
  <c r="K227" i="1"/>
  <c r="M223" i="1"/>
  <c r="M220" i="1"/>
  <c r="M217" i="1"/>
  <c r="M210" i="1"/>
  <c r="M206" i="1"/>
  <c r="L203" i="1"/>
  <c r="L199" i="1"/>
  <c r="K196" i="1"/>
  <c r="K192" i="1"/>
  <c r="J189" i="1"/>
  <c r="J185" i="1"/>
  <c r="I182" i="1"/>
  <c r="M170" i="1"/>
  <c r="K167" i="1"/>
  <c r="M158" i="1"/>
  <c r="L143" i="1"/>
  <c r="J137" i="1"/>
  <c r="K108" i="1"/>
  <c r="J89" i="1"/>
  <c r="L77" i="1"/>
  <c r="K54" i="1"/>
  <c r="I104" i="1"/>
  <c r="J104" i="1"/>
  <c r="K104" i="1"/>
  <c r="L104" i="1"/>
  <c r="M104" i="1"/>
  <c r="I44" i="1"/>
  <c r="J44" i="1"/>
  <c r="K44" i="1"/>
  <c r="L44" i="1"/>
  <c r="M44" i="1"/>
  <c r="K214" i="1"/>
  <c r="L214" i="1"/>
  <c r="K190" i="1"/>
  <c r="L190" i="1"/>
  <c r="K142" i="1"/>
  <c r="L142" i="1"/>
  <c r="M142" i="1"/>
  <c r="M166" i="1"/>
  <c r="J142" i="1"/>
  <c r="M117" i="1"/>
  <c r="I116" i="1"/>
  <c r="J116" i="1"/>
  <c r="K116" i="1"/>
  <c r="L116" i="1"/>
  <c r="M116" i="1"/>
  <c r="I92" i="1"/>
  <c r="J92" i="1"/>
  <c r="K92" i="1"/>
  <c r="L92" i="1"/>
  <c r="M92" i="1"/>
  <c r="I56" i="1"/>
  <c r="J56" i="1"/>
  <c r="K56" i="1"/>
  <c r="L56" i="1"/>
  <c r="M56" i="1"/>
  <c r="I20" i="1"/>
  <c r="L20" i="1"/>
  <c r="M20" i="1"/>
  <c r="K20" i="1"/>
  <c r="K226" i="1"/>
  <c r="L226" i="1"/>
  <c r="K202" i="1"/>
  <c r="L202" i="1"/>
  <c r="K178" i="1"/>
  <c r="L178" i="1"/>
  <c r="K154" i="1"/>
  <c r="L154" i="1"/>
  <c r="J67" i="1"/>
  <c r="K55" i="1"/>
  <c r="M55" i="1"/>
  <c r="I19" i="1"/>
  <c r="J19" i="1"/>
  <c r="K19" i="1"/>
  <c r="M19" i="1"/>
  <c r="L19" i="1"/>
  <c r="I7" i="1"/>
  <c r="K165" i="1"/>
  <c r="I153" i="1"/>
  <c r="K153" i="1"/>
  <c r="I141" i="1"/>
  <c r="K141" i="1"/>
  <c r="J2" i="1"/>
  <c r="J266" i="1"/>
  <c r="M263" i="1"/>
  <c r="K261" i="1"/>
  <c r="I259" i="1"/>
  <c r="L256" i="1"/>
  <c r="J254" i="1"/>
  <c r="M251" i="1"/>
  <c r="K249" i="1"/>
  <c r="I247" i="1"/>
  <c r="L244" i="1"/>
  <c r="J242" i="1"/>
  <c r="M239" i="1"/>
  <c r="K237" i="1"/>
  <c r="I235" i="1"/>
  <c r="L232" i="1"/>
  <c r="I230" i="1"/>
  <c r="M226" i="1"/>
  <c r="K223" i="1"/>
  <c r="K220" i="1"/>
  <c r="L213" i="1"/>
  <c r="K206" i="1"/>
  <c r="M202" i="1"/>
  <c r="J199" i="1"/>
  <c r="L195" i="1"/>
  <c r="M184" i="1"/>
  <c r="L177" i="1"/>
  <c r="K170" i="1"/>
  <c r="L162" i="1"/>
  <c r="K158" i="1"/>
  <c r="L153" i="1"/>
  <c r="I142" i="1"/>
  <c r="J106" i="1"/>
  <c r="L96" i="1"/>
  <c r="I128" i="1"/>
  <c r="J128" i="1"/>
  <c r="K128" i="1"/>
  <c r="L128" i="1"/>
  <c r="M128" i="1"/>
  <c r="I80" i="1"/>
  <c r="J80" i="1"/>
  <c r="K80" i="1"/>
  <c r="L80" i="1"/>
  <c r="I8" i="1"/>
  <c r="M8" i="1"/>
  <c r="J8" i="1"/>
  <c r="K8" i="1"/>
  <c r="L8" i="1"/>
  <c r="K166" i="1"/>
  <c r="L166" i="1"/>
  <c r="I126" i="1"/>
  <c r="L126" i="1"/>
  <c r="M126" i="1"/>
  <c r="I114" i="1"/>
  <c r="J114" i="1"/>
  <c r="K114" i="1"/>
  <c r="L114" i="1"/>
  <c r="M114" i="1"/>
  <c r="I102" i="1"/>
  <c r="J102" i="1"/>
  <c r="K102" i="1"/>
  <c r="L102" i="1"/>
  <c r="M102" i="1"/>
  <c r="L78" i="1"/>
  <c r="M78" i="1"/>
  <c r="I78" i="1"/>
  <c r="J78" i="1"/>
  <c r="K78" i="1"/>
  <c r="L66" i="1"/>
  <c r="M66" i="1"/>
  <c r="I66" i="1"/>
  <c r="J66" i="1"/>
  <c r="K66" i="1"/>
  <c r="L54" i="1"/>
  <c r="M54" i="1"/>
  <c r="I54" i="1"/>
  <c r="L30" i="1"/>
  <c r="M30" i="1"/>
  <c r="I30" i="1"/>
  <c r="J30" i="1"/>
  <c r="K30" i="1"/>
  <c r="L6" i="1"/>
  <c r="M6" i="1"/>
  <c r="I6" i="1"/>
  <c r="J6" i="1"/>
  <c r="K6" i="1"/>
  <c r="I224" i="1"/>
  <c r="J224" i="1"/>
  <c r="M224" i="1"/>
  <c r="I212" i="1"/>
  <c r="J212" i="1"/>
  <c r="L212" i="1"/>
  <c r="M212" i="1"/>
  <c r="I200" i="1"/>
  <c r="J200" i="1"/>
  <c r="L200" i="1"/>
  <c r="M200" i="1"/>
  <c r="I188" i="1"/>
  <c r="J188" i="1"/>
  <c r="L188" i="1"/>
  <c r="M188" i="1"/>
  <c r="I176" i="1"/>
  <c r="J176" i="1"/>
  <c r="L176" i="1"/>
  <c r="M176" i="1"/>
  <c r="I164" i="1"/>
  <c r="J164" i="1"/>
  <c r="L164" i="1"/>
  <c r="M164" i="1"/>
  <c r="I152" i="1"/>
  <c r="J152" i="1"/>
  <c r="L152" i="1"/>
  <c r="M152" i="1"/>
  <c r="I140" i="1"/>
  <c r="J140" i="1"/>
  <c r="K140" i="1"/>
  <c r="L140" i="1"/>
  <c r="M140" i="1"/>
  <c r="I266" i="1"/>
  <c r="L263" i="1"/>
  <c r="J261" i="1"/>
  <c r="M258" i="1"/>
  <c r="K256" i="1"/>
  <c r="I254" i="1"/>
  <c r="L251" i="1"/>
  <c r="J249" i="1"/>
  <c r="M246" i="1"/>
  <c r="K244" i="1"/>
  <c r="I242" i="1"/>
  <c r="L239" i="1"/>
  <c r="J237" i="1"/>
  <c r="M234" i="1"/>
  <c r="K232" i="1"/>
  <c r="M229" i="1"/>
  <c r="J226" i="1"/>
  <c r="J223" i="1"/>
  <c r="J220" i="1"/>
  <c r="L216" i="1"/>
  <c r="K213" i="1"/>
  <c r="K209" i="1"/>
  <c r="J206" i="1"/>
  <c r="J202" i="1"/>
  <c r="I199" i="1"/>
  <c r="M191" i="1"/>
  <c r="M187" i="1"/>
  <c r="L184" i="1"/>
  <c r="L180" i="1"/>
  <c r="K177" i="1"/>
  <c r="K173" i="1"/>
  <c r="J170" i="1"/>
  <c r="I166" i="1"/>
  <c r="J153" i="1"/>
  <c r="M141" i="1"/>
  <c r="M134" i="1"/>
  <c r="L115" i="1"/>
  <c r="K96" i="1"/>
  <c r="I68" i="1"/>
  <c r="J68" i="1"/>
  <c r="K68" i="1"/>
  <c r="L113" i="1"/>
  <c r="M113" i="1"/>
  <c r="L89" i="1"/>
  <c r="M89" i="1"/>
  <c r="I77" i="1"/>
  <c r="J77" i="1"/>
  <c r="I41" i="1"/>
  <c r="K41" i="1"/>
  <c r="L41" i="1"/>
  <c r="J41" i="1"/>
  <c r="M41" i="1"/>
  <c r="I17" i="1"/>
  <c r="K17" i="1"/>
  <c r="L17" i="1"/>
  <c r="J17" i="1"/>
  <c r="M17" i="1"/>
  <c r="K5" i="1"/>
  <c r="I163" i="1"/>
  <c r="I151" i="1"/>
  <c r="I139" i="1"/>
  <c r="M265" i="1"/>
  <c r="K263" i="1"/>
  <c r="L258" i="1"/>
  <c r="J256" i="1"/>
  <c r="M253" i="1"/>
  <c r="K251" i="1"/>
  <c r="L246" i="1"/>
  <c r="J244" i="1"/>
  <c r="M241" i="1"/>
  <c r="K239" i="1"/>
  <c r="L234" i="1"/>
  <c r="J232" i="1"/>
  <c r="K229" i="1"/>
  <c r="I226" i="1"/>
  <c r="M219" i="1"/>
  <c r="K216" i="1"/>
  <c r="J213" i="1"/>
  <c r="J209" i="1"/>
  <c r="I202" i="1"/>
  <c r="M194" i="1"/>
  <c r="L191" i="1"/>
  <c r="L187" i="1"/>
  <c r="K184" i="1"/>
  <c r="K180" i="1"/>
  <c r="J177" i="1"/>
  <c r="J173" i="1"/>
  <c r="M165" i="1"/>
  <c r="K161" i="1"/>
  <c r="K152" i="1"/>
  <c r="M146" i="1"/>
  <c r="L141" i="1"/>
  <c r="K115" i="1"/>
  <c r="M105" i="1"/>
  <c r="I32" i="1"/>
  <c r="K32" i="1"/>
  <c r="L32" i="1"/>
  <c r="M32" i="1"/>
  <c r="J32" i="1"/>
  <c r="I124" i="1"/>
  <c r="J124" i="1"/>
  <c r="K124" i="1"/>
  <c r="L124" i="1"/>
  <c r="M124" i="1"/>
  <c r="I112" i="1"/>
  <c r="J112" i="1"/>
  <c r="K112" i="1"/>
  <c r="L112" i="1"/>
  <c r="M112" i="1"/>
  <c r="I100" i="1"/>
  <c r="J100" i="1"/>
  <c r="K100" i="1"/>
  <c r="L100" i="1"/>
  <c r="M100" i="1"/>
  <c r="I88" i="1"/>
  <c r="J88" i="1"/>
  <c r="K88" i="1"/>
  <c r="L88" i="1"/>
  <c r="M88" i="1"/>
  <c r="J76" i="1"/>
  <c r="K76" i="1"/>
  <c r="L76" i="1"/>
  <c r="M76" i="1"/>
  <c r="I76" i="1"/>
  <c r="J64" i="1"/>
  <c r="K64" i="1"/>
  <c r="L64" i="1"/>
  <c r="M64" i="1"/>
  <c r="I64" i="1"/>
  <c r="J52" i="1"/>
  <c r="K52" i="1"/>
  <c r="L52" i="1"/>
  <c r="M52" i="1"/>
  <c r="I52" i="1"/>
  <c r="J40" i="1"/>
  <c r="K40" i="1"/>
  <c r="L40" i="1"/>
  <c r="M40" i="1"/>
  <c r="I40" i="1"/>
  <c r="J28" i="1"/>
  <c r="K28" i="1"/>
  <c r="L28" i="1"/>
  <c r="M28" i="1"/>
  <c r="I28" i="1"/>
  <c r="J16" i="1"/>
  <c r="K16" i="1"/>
  <c r="L16" i="1"/>
  <c r="M16" i="1"/>
  <c r="I16" i="1"/>
  <c r="J4" i="1"/>
  <c r="K4" i="1"/>
  <c r="L4" i="1"/>
  <c r="M4" i="1"/>
  <c r="I4" i="1"/>
  <c r="J210" i="1"/>
  <c r="K210" i="1"/>
  <c r="J198" i="1"/>
  <c r="K198" i="1"/>
  <c r="J186" i="1"/>
  <c r="K186" i="1"/>
  <c r="J162" i="1"/>
  <c r="K162" i="1"/>
  <c r="I150" i="1"/>
  <c r="J150" i="1"/>
  <c r="K150" i="1"/>
  <c r="L150" i="1"/>
  <c r="I138" i="1"/>
  <c r="J138" i="1"/>
  <c r="K138" i="1"/>
  <c r="L138" i="1"/>
  <c r="L265" i="1"/>
  <c r="M260" i="1"/>
  <c r="K258" i="1"/>
  <c r="L253" i="1"/>
  <c r="M248" i="1"/>
  <c r="K246" i="1"/>
  <c r="L241" i="1"/>
  <c r="M236" i="1"/>
  <c r="K234" i="1"/>
  <c r="M225" i="1"/>
  <c r="M222" i="1"/>
  <c r="M201" i="1"/>
  <c r="L198" i="1"/>
  <c r="L194" i="1"/>
  <c r="K191" i="1"/>
  <c r="K187" i="1"/>
  <c r="J184" i="1"/>
  <c r="L165" i="1"/>
  <c r="L156" i="1"/>
  <c r="M151" i="1"/>
  <c r="L146" i="1"/>
  <c r="J141" i="1"/>
  <c r="L132" i="1"/>
  <c r="K113" i="1"/>
  <c r="L84" i="1"/>
  <c r="I51" i="1"/>
  <c r="J51" i="1"/>
  <c r="K51" i="1"/>
  <c r="L51" i="1"/>
  <c r="M51" i="1"/>
  <c r="L161" i="1"/>
  <c r="M161" i="1"/>
  <c r="I134" i="1"/>
  <c r="J134" i="1"/>
  <c r="K134" i="1"/>
  <c r="I122" i="1"/>
  <c r="J122" i="1"/>
  <c r="K122" i="1"/>
  <c r="K98" i="1"/>
  <c r="I50" i="1"/>
  <c r="J50" i="1"/>
  <c r="K50" i="1"/>
  <c r="L50" i="1"/>
  <c r="M50" i="1"/>
  <c r="I160" i="1"/>
  <c r="L160" i="1"/>
  <c r="I148" i="1"/>
  <c r="J148" i="1"/>
  <c r="L148" i="1"/>
  <c r="I136" i="1"/>
  <c r="J136" i="1"/>
  <c r="K136" i="1"/>
  <c r="L136" i="1"/>
  <c r="M136" i="1"/>
  <c r="L267" i="1"/>
  <c r="J265" i="1"/>
  <c r="M262" i="1"/>
  <c r="K260" i="1"/>
  <c r="L255" i="1"/>
  <c r="J253" i="1"/>
  <c r="M250" i="1"/>
  <c r="K248" i="1"/>
  <c r="L243" i="1"/>
  <c r="J241" i="1"/>
  <c r="M238" i="1"/>
  <c r="K236" i="1"/>
  <c r="L231" i="1"/>
  <c r="K228" i="1"/>
  <c r="K225" i="1"/>
  <c r="J222" i="1"/>
  <c r="M218" i="1"/>
  <c r="M215" i="1"/>
  <c r="M211" i="1"/>
  <c r="L208" i="1"/>
  <c r="L204" i="1"/>
  <c r="K201" i="1"/>
  <c r="K197" i="1"/>
  <c r="J194" i="1"/>
  <c r="J190" i="1"/>
  <c r="M179" i="1"/>
  <c r="M175" i="1"/>
  <c r="L172" i="1"/>
  <c r="L168" i="1"/>
  <c r="I165" i="1"/>
  <c r="M160" i="1"/>
  <c r="J156" i="1"/>
  <c r="K151" i="1"/>
  <c r="L139" i="1"/>
  <c r="L122" i="1"/>
  <c r="I113" i="1"/>
  <c r="M93" i="1"/>
  <c r="L68" i="1"/>
  <c r="J111" i="1"/>
  <c r="K111" i="1"/>
  <c r="L111" i="1"/>
  <c r="M111" i="1"/>
  <c r="I39" i="1"/>
  <c r="J39" i="1"/>
  <c r="K39" i="1"/>
  <c r="L39" i="1"/>
  <c r="M39" i="1"/>
  <c r="L149" i="1"/>
  <c r="M149" i="1"/>
  <c r="M68" i="1"/>
  <c r="I133" i="1"/>
  <c r="J133" i="1"/>
  <c r="K133" i="1"/>
  <c r="L133" i="1"/>
  <c r="M133" i="1"/>
  <c r="I121" i="1"/>
  <c r="J121" i="1"/>
  <c r="K121" i="1"/>
  <c r="L121" i="1"/>
  <c r="M121" i="1"/>
  <c r="I97" i="1"/>
  <c r="J97" i="1"/>
  <c r="K97" i="1"/>
  <c r="L97" i="1"/>
  <c r="M97" i="1"/>
  <c r="I85" i="1"/>
  <c r="M25" i="1"/>
  <c r="I25" i="1"/>
  <c r="J25" i="1"/>
  <c r="L25" i="1"/>
  <c r="M13" i="1"/>
  <c r="I13" i="1"/>
  <c r="J13" i="1"/>
  <c r="K13" i="1"/>
  <c r="J219" i="1"/>
  <c r="K219" i="1"/>
  <c r="J207" i="1"/>
  <c r="K207" i="1"/>
  <c r="M207" i="1"/>
  <c r="J195" i="1"/>
  <c r="K195" i="1"/>
  <c r="M195" i="1"/>
  <c r="J183" i="1"/>
  <c r="K183" i="1"/>
  <c r="M183" i="1"/>
  <c r="J171" i="1"/>
  <c r="K171" i="1"/>
  <c r="M171" i="1"/>
  <c r="J159" i="1"/>
  <c r="K159" i="1"/>
  <c r="M159" i="1"/>
  <c r="J147" i="1"/>
  <c r="K147" i="1"/>
  <c r="L147" i="1"/>
  <c r="M147" i="1"/>
  <c r="J135" i="1"/>
  <c r="K135" i="1"/>
  <c r="L135" i="1"/>
  <c r="M135" i="1"/>
  <c r="K267" i="1"/>
  <c r="L262" i="1"/>
  <c r="J260" i="1"/>
  <c r="M257" i="1"/>
  <c r="K255" i="1"/>
  <c r="L250" i="1"/>
  <c r="J248" i="1"/>
  <c r="M245" i="1"/>
  <c r="K243" i="1"/>
  <c r="L238" i="1"/>
  <c r="J236" i="1"/>
  <c r="M233" i="1"/>
  <c r="K231" i="1"/>
  <c r="J228" i="1"/>
  <c r="J225" i="1"/>
  <c r="I222" i="1"/>
  <c r="L218" i="1"/>
  <c r="L215" i="1"/>
  <c r="L211" i="1"/>
  <c r="K208" i="1"/>
  <c r="K204" i="1"/>
  <c r="J201" i="1"/>
  <c r="J197" i="1"/>
  <c r="I190" i="1"/>
  <c r="M186" i="1"/>
  <c r="M182" i="1"/>
  <c r="L179" i="1"/>
  <c r="L175" i="1"/>
  <c r="K172" i="1"/>
  <c r="K168" i="1"/>
  <c r="K164" i="1"/>
  <c r="K160" i="1"/>
  <c r="J151" i="1"/>
  <c r="L144" i="1"/>
  <c r="K139" i="1"/>
  <c r="I111" i="1"/>
  <c r="L31" i="1"/>
  <c r="L87" i="1"/>
  <c r="I27" i="1"/>
  <c r="J27" i="1"/>
  <c r="K27" i="1"/>
  <c r="L27" i="1"/>
  <c r="M27" i="1"/>
  <c r="L221" i="1"/>
  <c r="M221" i="1"/>
  <c r="L173" i="1"/>
  <c r="M173" i="1"/>
  <c r="M132" i="1"/>
  <c r="I132" i="1"/>
  <c r="M120" i="1"/>
  <c r="I120" i="1"/>
  <c r="M108" i="1"/>
  <c r="I108" i="1"/>
  <c r="M96" i="1"/>
  <c r="I96" i="1"/>
  <c r="M84" i="1"/>
  <c r="I84" i="1"/>
  <c r="I72" i="1"/>
  <c r="J72" i="1"/>
  <c r="K72" i="1"/>
  <c r="L72" i="1"/>
  <c r="M72" i="1"/>
  <c r="I60" i="1"/>
  <c r="J60" i="1"/>
  <c r="L60" i="1"/>
  <c r="M60" i="1"/>
  <c r="I48" i="1"/>
  <c r="J48" i="1"/>
  <c r="L48" i="1"/>
  <c r="M48" i="1"/>
  <c r="K48" i="1"/>
  <c r="I36" i="1"/>
  <c r="J36" i="1"/>
  <c r="L36" i="1"/>
  <c r="M36" i="1"/>
  <c r="K36" i="1"/>
  <c r="I24" i="1"/>
  <c r="J24" i="1"/>
  <c r="L24" i="1"/>
  <c r="M24" i="1"/>
  <c r="K24" i="1"/>
  <c r="I12" i="1"/>
  <c r="J12" i="1"/>
  <c r="L12" i="1"/>
  <c r="M12" i="1"/>
  <c r="K12" i="1"/>
  <c r="J158" i="1"/>
  <c r="J146" i="1"/>
  <c r="J267" i="1"/>
  <c r="M264" i="1"/>
  <c r="K262" i="1"/>
  <c r="L257" i="1"/>
  <c r="J255" i="1"/>
  <c r="M252" i="1"/>
  <c r="K250" i="1"/>
  <c r="J243" i="1"/>
  <c r="M240" i="1"/>
  <c r="K238" i="1"/>
  <c r="L233" i="1"/>
  <c r="I231" i="1"/>
  <c r="K221" i="1"/>
  <c r="K218" i="1"/>
  <c r="K215" i="1"/>
  <c r="K211" i="1"/>
  <c r="J208" i="1"/>
  <c r="J204" i="1"/>
  <c r="I197" i="1"/>
  <c r="M189" i="1"/>
  <c r="L186" i="1"/>
  <c r="L182" i="1"/>
  <c r="K179" i="1"/>
  <c r="K175" i="1"/>
  <c r="J172" i="1"/>
  <c r="J168" i="1"/>
  <c r="M163" i="1"/>
  <c r="J160" i="1"/>
  <c r="L155" i="1"/>
  <c r="M150" i="1"/>
  <c r="K144" i="1"/>
  <c r="J139" i="1"/>
  <c r="K120" i="1"/>
  <c r="K25" i="1"/>
  <c r="K75" i="1"/>
  <c r="I3" i="1"/>
  <c r="J3" i="1"/>
  <c r="L3" i="1"/>
  <c r="K3" i="1"/>
  <c r="M3" i="1"/>
  <c r="L209" i="1"/>
  <c r="M209" i="1"/>
  <c r="L137" i="1"/>
  <c r="M137" i="1"/>
  <c r="J131" i="1"/>
  <c r="M119" i="1"/>
  <c r="I107" i="1"/>
  <c r="J107" i="1"/>
  <c r="K107" i="1"/>
  <c r="L107" i="1"/>
  <c r="M107" i="1"/>
  <c r="I95" i="1"/>
  <c r="J95" i="1"/>
  <c r="K95" i="1"/>
  <c r="L95" i="1"/>
  <c r="M95" i="1"/>
  <c r="K71" i="1"/>
  <c r="L71" i="1"/>
  <c r="M71" i="1"/>
  <c r="I71" i="1"/>
  <c r="J71" i="1"/>
  <c r="K59" i="1"/>
  <c r="K47" i="1"/>
  <c r="L47" i="1"/>
  <c r="M47" i="1"/>
  <c r="I47" i="1"/>
  <c r="J47" i="1"/>
  <c r="K23" i="1"/>
  <c r="L23" i="1"/>
  <c r="M23" i="1"/>
  <c r="I23" i="1"/>
  <c r="J23" i="1"/>
  <c r="M11" i="1"/>
  <c r="I229" i="1"/>
  <c r="L229" i="1"/>
  <c r="I217" i="1"/>
  <c r="L217" i="1"/>
  <c r="I205" i="1"/>
  <c r="K205" i="1"/>
  <c r="L205" i="1"/>
  <c r="I193" i="1"/>
  <c r="K193" i="1"/>
  <c r="L193" i="1"/>
  <c r="I181" i="1"/>
  <c r="K181" i="1"/>
  <c r="L181" i="1"/>
  <c r="I169" i="1"/>
  <c r="K169" i="1"/>
  <c r="L169" i="1"/>
  <c r="I157" i="1"/>
  <c r="K157" i="1"/>
  <c r="L157" i="1"/>
  <c r="M157" i="1"/>
  <c r="I145" i="1"/>
  <c r="J145" i="1"/>
  <c r="K145" i="1"/>
  <c r="L145" i="1"/>
  <c r="M145" i="1"/>
  <c r="L264" i="1"/>
  <c r="J262" i="1"/>
  <c r="M259" i="1"/>
  <c r="K257" i="1"/>
  <c r="L252" i="1"/>
  <c r="J250" i="1"/>
  <c r="M247" i="1"/>
  <c r="K245" i="1"/>
  <c r="L240" i="1"/>
  <c r="J238" i="1"/>
  <c r="M235" i="1"/>
  <c r="K233" i="1"/>
  <c r="M230" i="1"/>
  <c r="M227" i="1"/>
  <c r="L224" i="1"/>
  <c r="J221" i="1"/>
  <c r="J218" i="1"/>
  <c r="M214" i="1"/>
  <c r="J211" i="1"/>
  <c r="L207" i="1"/>
  <c r="K200" i="1"/>
  <c r="M196" i="1"/>
  <c r="J193" i="1"/>
  <c r="L189" i="1"/>
  <c r="I186" i="1"/>
  <c r="K182" i="1"/>
  <c r="M178" i="1"/>
  <c r="J175" i="1"/>
  <c r="L171" i="1"/>
  <c r="L163" i="1"/>
  <c r="L159" i="1"/>
  <c r="M154" i="1"/>
  <c r="K149" i="1"/>
  <c r="M138" i="1"/>
  <c r="J120" i="1"/>
  <c r="M80" i="1"/>
  <c r="J20" i="1"/>
  <c r="J123" i="1"/>
  <c r="K123" i="1"/>
  <c r="L123" i="1"/>
  <c r="M123" i="1"/>
  <c r="I63" i="1"/>
  <c r="J63" i="1"/>
  <c r="K63" i="1"/>
  <c r="L63" i="1"/>
  <c r="M63" i="1"/>
  <c r="L185" i="1"/>
  <c r="M185" i="1"/>
  <c r="M190" i="1"/>
  <c r="I161" i="1"/>
  <c r="K118" i="1"/>
  <c r="L118" i="1"/>
  <c r="M118" i="1"/>
  <c r="K106" i="1"/>
  <c r="L106" i="1"/>
  <c r="M106" i="1"/>
  <c r="I82" i="1"/>
  <c r="J82" i="1"/>
  <c r="K82" i="1"/>
  <c r="L82" i="1"/>
  <c r="M82" i="1"/>
  <c r="J58" i="1"/>
  <c r="K58" i="1"/>
  <c r="I58" i="1"/>
  <c r="L58" i="1"/>
  <c r="M58" i="1"/>
  <c r="J46" i="1"/>
  <c r="K46" i="1"/>
  <c r="I46" i="1"/>
  <c r="L46" i="1"/>
  <c r="M46" i="1"/>
  <c r="M34" i="1"/>
  <c r="K22" i="1"/>
  <c r="I22" i="1"/>
  <c r="L22" i="1"/>
  <c r="M228" i="1"/>
  <c r="M216" i="1"/>
  <c r="M204" i="1"/>
  <c r="M192" i="1"/>
  <c r="M180" i="1"/>
  <c r="M168" i="1"/>
  <c r="M156" i="1"/>
  <c r="M144" i="1"/>
  <c r="L227" i="1"/>
  <c r="K224" i="1"/>
  <c r="I221" i="1"/>
  <c r="J214" i="1"/>
  <c r="I207" i="1"/>
  <c r="M203" i="1"/>
  <c r="L196" i="1"/>
  <c r="L192" i="1"/>
  <c r="K185" i="1"/>
  <c r="J178" i="1"/>
  <c r="I171" i="1"/>
  <c r="L167" i="1"/>
  <c r="K163" i="1"/>
  <c r="I159" i="1"/>
  <c r="J154" i="1"/>
  <c r="J149" i="1"/>
  <c r="I144" i="1"/>
  <c r="K137" i="1"/>
  <c r="J118" i="1"/>
  <c r="L108" i="1"/>
  <c r="I99" i="1"/>
  <c r="K89" i="1"/>
  <c r="M77" i="1"/>
  <c r="K60" i="1"/>
  <c r="L13" i="1"/>
  <c r="L136" i="4"/>
  <c r="L136" i="2"/>
  <c r="K136" i="2"/>
  <c r="J136" i="2"/>
  <c r="M125" i="5" l="1"/>
  <c r="M103" i="5"/>
  <c r="I75" i="1"/>
  <c r="M75" i="1"/>
  <c r="L75" i="1"/>
  <c r="K35" i="1"/>
  <c r="J85" i="1"/>
  <c r="I86" i="1"/>
  <c r="J21" i="1"/>
  <c r="K37" i="1"/>
  <c r="I109" i="1"/>
  <c r="M110" i="5"/>
  <c r="M91" i="5"/>
  <c r="L11" i="1"/>
  <c r="I37" i="1"/>
  <c r="J98" i="1"/>
  <c r="M45" i="1"/>
  <c r="M30" i="5"/>
  <c r="L37" i="1"/>
  <c r="L45" i="1"/>
  <c r="I65" i="1"/>
  <c r="J38" i="1"/>
  <c r="M56" i="5"/>
  <c r="K45" i="1"/>
  <c r="M31" i="5"/>
  <c r="M101" i="5"/>
  <c r="M86" i="1"/>
  <c r="P86" i="1" s="1"/>
  <c r="Q86" i="1" s="1"/>
  <c r="O261" i="1"/>
  <c r="J45" i="1"/>
  <c r="I130" i="1"/>
  <c r="M70" i="1"/>
  <c r="M130" i="1"/>
  <c r="K61" i="1"/>
  <c r="L14" i="1"/>
  <c r="L62" i="1"/>
  <c r="M62" i="1"/>
  <c r="L70" i="1"/>
  <c r="L130" i="1"/>
  <c r="J61" i="1"/>
  <c r="P61" i="1" s="1"/>
  <c r="Q61" i="1" s="1"/>
  <c r="K14" i="1"/>
  <c r="O14" i="1" s="1"/>
  <c r="K62" i="1"/>
  <c r="L86" i="1"/>
  <c r="J43" i="1"/>
  <c r="M17" i="5"/>
  <c r="L61" i="1"/>
  <c r="K130" i="1"/>
  <c r="O130" i="1" s="1"/>
  <c r="M61" i="1"/>
  <c r="J14" i="1"/>
  <c r="J62" i="1"/>
  <c r="M102" i="5"/>
  <c r="M86" i="5"/>
  <c r="M94" i="5"/>
  <c r="M22" i="5"/>
  <c r="I119" i="1"/>
  <c r="N135" i="2"/>
  <c r="F2" i="5"/>
  <c r="J35" i="1"/>
  <c r="P35" i="1" s="1"/>
  <c r="Q35" i="1" s="1"/>
  <c r="I35" i="1"/>
  <c r="M85" i="1"/>
  <c r="I14" i="1"/>
  <c r="M21" i="1"/>
  <c r="J94" i="1"/>
  <c r="K7" i="1"/>
  <c r="M4" i="5"/>
  <c r="O135" i="2"/>
  <c r="M35" i="1"/>
  <c r="L85" i="1"/>
  <c r="O85" i="1" s="1"/>
  <c r="L26" i="1"/>
  <c r="K86" i="1"/>
  <c r="M98" i="1"/>
  <c r="L21" i="1"/>
  <c r="I26" i="1"/>
  <c r="M71" i="5"/>
  <c r="M93" i="5"/>
  <c r="P135" i="2"/>
  <c r="J136" i="3"/>
  <c r="M27" i="5"/>
  <c r="I2" i="1"/>
  <c r="L2" i="1"/>
  <c r="K2" i="1"/>
  <c r="L119" i="1"/>
  <c r="K119" i="1"/>
  <c r="J119" i="1"/>
  <c r="J7" i="1"/>
  <c r="K174" i="1"/>
  <c r="J174" i="1"/>
  <c r="M74" i="1"/>
  <c r="L74" i="1"/>
  <c r="M29" i="1"/>
  <c r="K101" i="1"/>
  <c r="K74" i="1"/>
  <c r="J29" i="1"/>
  <c r="J74" i="1"/>
  <c r="L29" i="1"/>
  <c r="M101" i="1"/>
  <c r="J101" i="1"/>
  <c r="L49" i="1"/>
  <c r="K29" i="1"/>
  <c r="L101" i="1"/>
  <c r="K49" i="1"/>
  <c r="L7" i="1"/>
  <c r="M49" i="1"/>
  <c r="M7" i="1"/>
  <c r="J126" i="1"/>
  <c r="P126" i="1" s="1"/>
  <c r="Q126" i="1" s="1"/>
  <c r="K126" i="1"/>
  <c r="M88" i="5"/>
  <c r="P198" i="1"/>
  <c r="Q198" i="1" s="1"/>
  <c r="O201" i="1"/>
  <c r="O251" i="1"/>
  <c r="O219" i="1"/>
  <c r="P118" i="1"/>
  <c r="Q118" i="1" s="1"/>
  <c r="K65" i="1"/>
  <c r="O137" i="1"/>
  <c r="M110" i="1"/>
  <c r="M87" i="1"/>
  <c r="P87" i="1" s="1"/>
  <c r="Q87" i="1" s="1"/>
  <c r="I38" i="1"/>
  <c r="P251" i="1"/>
  <c r="Q251" i="1" s="1"/>
  <c r="L5" i="1"/>
  <c r="K67" i="1"/>
  <c r="J69" i="1"/>
  <c r="K127" i="1"/>
  <c r="P154" i="1"/>
  <c r="Q154" i="1" s="1"/>
  <c r="K87" i="1"/>
  <c r="K103" i="1"/>
  <c r="M103" i="1"/>
  <c r="I5" i="1"/>
  <c r="J49" i="1"/>
  <c r="I67" i="1"/>
  <c r="M174" i="1"/>
  <c r="L110" i="1"/>
  <c r="J87" i="1"/>
  <c r="J103" i="1"/>
  <c r="M31" i="1"/>
  <c r="I103" i="1"/>
  <c r="K34" i="1"/>
  <c r="L65" i="1"/>
  <c r="K31" i="1"/>
  <c r="O184" i="1"/>
  <c r="J34" i="1"/>
  <c r="J65" i="1"/>
  <c r="J31" i="1"/>
  <c r="M65" i="1"/>
  <c r="M38" i="1"/>
  <c r="L38" i="1"/>
  <c r="K110" i="1"/>
  <c r="J110" i="1"/>
  <c r="M5" i="1"/>
  <c r="M67" i="1"/>
  <c r="K38" i="1"/>
  <c r="K69" i="1"/>
  <c r="I174" i="1"/>
  <c r="N135" i="3"/>
  <c r="N136" i="3" s="1"/>
  <c r="C136" i="5" s="1"/>
  <c r="M116" i="5"/>
  <c r="I245" i="1"/>
  <c r="O245" i="1" s="1"/>
  <c r="L136" i="3"/>
  <c r="O158" i="1"/>
  <c r="O187" i="1"/>
  <c r="O220" i="1"/>
  <c r="P239" i="1"/>
  <c r="Q239" i="1" s="1"/>
  <c r="P195" i="1"/>
  <c r="Q195" i="1" s="1"/>
  <c r="O194" i="1"/>
  <c r="P256" i="1"/>
  <c r="Q256" i="1" s="1"/>
  <c r="P223" i="1"/>
  <c r="Q223" i="1" s="1"/>
  <c r="P211" i="1"/>
  <c r="Q211" i="1" s="1"/>
  <c r="P232" i="1"/>
  <c r="Q232" i="1" s="1"/>
  <c r="M59" i="1"/>
  <c r="L59" i="1"/>
  <c r="K131" i="1"/>
  <c r="L42" i="1"/>
  <c r="I43" i="1"/>
  <c r="I79" i="1"/>
  <c r="L69" i="1"/>
  <c r="J117" i="1"/>
  <c r="P117" i="1" s="1"/>
  <c r="Q117" i="1" s="1"/>
  <c r="I131" i="1"/>
  <c r="K42" i="1"/>
  <c r="M90" i="1"/>
  <c r="L90" i="1"/>
  <c r="J115" i="1"/>
  <c r="P213" i="1"/>
  <c r="Q213" i="1" s="1"/>
  <c r="K90" i="1"/>
  <c r="I115" i="1"/>
  <c r="P216" i="1"/>
  <c r="Q216" i="1" s="1"/>
  <c r="J90" i="1"/>
  <c r="P267" i="1"/>
  <c r="Q267" i="1" s="1"/>
  <c r="O170" i="1"/>
  <c r="P249" i="1"/>
  <c r="Q249" i="1" s="1"/>
  <c r="O192" i="1"/>
  <c r="O264" i="1"/>
  <c r="M10" i="1"/>
  <c r="L10" i="1"/>
  <c r="I10" i="1"/>
  <c r="P146" i="1"/>
  <c r="Q146" i="1" s="1"/>
  <c r="O198" i="1"/>
  <c r="P220" i="1"/>
  <c r="Q220" i="1" s="1"/>
  <c r="M79" i="1"/>
  <c r="K10" i="1"/>
  <c r="O250" i="1"/>
  <c r="J59" i="1"/>
  <c r="P135" i="1"/>
  <c r="Q135" i="1" s="1"/>
  <c r="J42" i="1"/>
  <c r="M43" i="1"/>
  <c r="L79" i="1"/>
  <c r="P172" i="1"/>
  <c r="Q172" i="1" s="1"/>
  <c r="L94" i="1"/>
  <c r="P218" i="1"/>
  <c r="Q218" i="1" s="1"/>
  <c r="M131" i="1"/>
  <c r="O210" i="1"/>
  <c r="I42" i="1"/>
  <c r="K43" i="1"/>
  <c r="K79" i="1"/>
  <c r="M94" i="1"/>
  <c r="K94" i="1"/>
  <c r="L43" i="1"/>
  <c r="O239" i="1"/>
  <c r="M29" i="5"/>
  <c r="L18" i="1"/>
  <c r="K136" i="3"/>
  <c r="M7" i="5"/>
  <c r="O135" i="3"/>
  <c r="D7" i="5"/>
  <c r="E7" i="5"/>
  <c r="P135" i="3"/>
  <c r="N135" i="4"/>
  <c r="I2" i="5"/>
  <c r="M2" i="5" s="1"/>
  <c r="O227" i="1"/>
  <c r="K70" i="1"/>
  <c r="P175" i="1"/>
  <c r="Q175" i="1" s="1"/>
  <c r="J83" i="1"/>
  <c r="P208" i="1"/>
  <c r="Q208" i="1" s="1"/>
  <c r="P248" i="1"/>
  <c r="Q248" i="1" s="1"/>
  <c r="O241" i="1"/>
  <c r="I98" i="1"/>
  <c r="O98" i="1" s="1"/>
  <c r="O234" i="1"/>
  <c r="O173" i="1"/>
  <c r="O263" i="1"/>
  <c r="J55" i="1"/>
  <c r="J91" i="1"/>
  <c r="L127" i="1"/>
  <c r="O240" i="1"/>
  <c r="P106" i="1"/>
  <c r="Q106" i="1" s="1"/>
  <c r="J70" i="1"/>
  <c r="K91" i="1"/>
  <c r="I83" i="1"/>
  <c r="O255" i="1"/>
  <c r="O177" i="1"/>
  <c r="K125" i="1"/>
  <c r="I55" i="1"/>
  <c r="I91" i="1"/>
  <c r="P137" i="1"/>
  <c r="Q137" i="1" s="1"/>
  <c r="M81" i="1"/>
  <c r="J125" i="1"/>
  <c r="M22" i="1"/>
  <c r="P22" i="1" s="1"/>
  <c r="Q22" i="1" s="1"/>
  <c r="P262" i="1"/>
  <c r="Q262" i="1" s="1"/>
  <c r="M83" i="1"/>
  <c r="O147" i="1"/>
  <c r="L73" i="1"/>
  <c r="M109" i="1"/>
  <c r="O156" i="1"/>
  <c r="O180" i="1"/>
  <c r="M53" i="1"/>
  <c r="P237" i="1"/>
  <c r="Q237" i="1" s="1"/>
  <c r="K81" i="1"/>
  <c r="L83" i="1"/>
  <c r="P178" i="1"/>
  <c r="Q178" i="1" s="1"/>
  <c r="O168" i="1"/>
  <c r="L81" i="1"/>
  <c r="M73" i="1"/>
  <c r="L109" i="1"/>
  <c r="P246" i="1"/>
  <c r="Q246" i="1" s="1"/>
  <c r="J53" i="1"/>
  <c r="I81" i="1"/>
  <c r="O204" i="1"/>
  <c r="O183" i="1"/>
  <c r="J73" i="1"/>
  <c r="M91" i="1"/>
  <c r="P225" i="1"/>
  <c r="Q225" i="1" s="1"/>
  <c r="P260" i="1"/>
  <c r="Q260" i="1" s="1"/>
  <c r="K109" i="1"/>
  <c r="O253" i="1"/>
  <c r="P184" i="1"/>
  <c r="Q184" i="1" s="1"/>
  <c r="L53" i="1"/>
  <c r="P206" i="1"/>
  <c r="Q206" i="1" s="1"/>
  <c r="L129" i="1"/>
  <c r="J11" i="1"/>
  <c r="J109" i="1"/>
  <c r="K53" i="1"/>
  <c r="K18" i="1"/>
  <c r="O252" i="1"/>
  <c r="M33" i="1"/>
  <c r="K129" i="1"/>
  <c r="O135" i="4"/>
  <c r="J2" i="5"/>
  <c r="M129" i="1"/>
  <c r="P228" i="1"/>
  <c r="Q228" i="1" s="1"/>
  <c r="M127" i="1"/>
  <c r="P196" i="1"/>
  <c r="Q196" i="1" s="1"/>
  <c r="O238" i="1"/>
  <c r="I11" i="1"/>
  <c r="M26" i="1"/>
  <c r="P258" i="1"/>
  <c r="Q258" i="1" s="1"/>
  <c r="O162" i="1"/>
  <c r="I125" i="1"/>
  <c r="P244" i="1"/>
  <c r="Q244" i="1" s="1"/>
  <c r="M125" i="1"/>
  <c r="J18" i="1"/>
  <c r="J127" i="1"/>
  <c r="L33" i="1"/>
  <c r="J129" i="1"/>
  <c r="J37" i="1"/>
  <c r="P219" i="1"/>
  <c r="Q219" i="1" s="1"/>
  <c r="I18" i="1"/>
  <c r="K33" i="1"/>
  <c r="O236" i="1"/>
  <c r="O265" i="1"/>
  <c r="O172" i="1"/>
  <c r="K26" i="1"/>
  <c r="P209" i="1"/>
  <c r="Q209" i="1" s="1"/>
  <c r="M18" i="1"/>
  <c r="P185" i="1"/>
  <c r="Q185" i="1" s="1"/>
  <c r="J33" i="1"/>
  <c r="I73" i="1"/>
  <c r="L34" i="1"/>
  <c r="O149" i="1"/>
  <c r="P214" i="1"/>
  <c r="Q214" i="1" s="1"/>
  <c r="P123" i="1"/>
  <c r="Q123" i="1" s="1"/>
  <c r="O243" i="1"/>
  <c r="O89" i="1"/>
  <c r="P189" i="1"/>
  <c r="Q189" i="1" s="1"/>
  <c r="P135" i="4"/>
  <c r="K2" i="5"/>
  <c r="O95" i="1"/>
  <c r="P95" i="1"/>
  <c r="Q95" i="1" s="1"/>
  <c r="P190" i="1"/>
  <c r="Q190" i="1" s="1"/>
  <c r="O190" i="1"/>
  <c r="O160" i="1"/>
  <c r="P160" i="1"/>
  <c r="Q160" i="1" s="1"/>
  <c r="P28" i="1"/>
  <c r="Q28" i="1" s="1"/>
  <c r="O28" i="1"/>
  <c r="O41" i="1"/>
  <c r="P41" i="1"/>
  <c r="Q41" i="1" s="1"/>
  <c r="P153" i="1"/>
  <c r="Q153" i="1" s="1"/>
  <c r="O153" i="1"/>
  <c r="P263" i="1"/>
  <c r="Q263" i="1" s="1"/>
  <c r="O209" i="1"/>
  <c r="P210" i="1"/>
  <c r="Q210" i="1" s="1"/>
  <c r="P187" i="1"/>
  <c r="Q187" i="1" s="1"/>
  <c r="P236" i="1"/>
  <c r="Q236" i="1" s="1"/>
  <c r="P177" i="1"/>
  <c r="Q177" i="1" s="1"/>
  <c r="P261" i="1"/>
  <c r="Q261" i="1" s="1"/>
  <c r="P238" i="1"/>
  <c r="Q238" i="1" s="1"/>
  <c r="O228" i="1"/>
  <c r="P253" i="1"/>
  <c r="Q253" i="1" s="1"/>
  <c r="O206" i="1"/>
  <c r="P243" i="1"/>
  <c r="Q243" i="1" s="1"/>
  <c r="O193" i="1"/>
  <c r="P193" i="1"/>
  <c r="Q193" i="1" s="1"/>
  <c r="O47" i="1"/>
  <c r="P47" i="1"/>
  <c r="Q47" i="1" s="1"/>
  <c r="O132" i="1"/>
  <c r="P132" i="1"/>
  <c r="Q132" i="1" s="1"/>
  <c r="P27" i="1"/>
  <c r="Q27" i="1" s="1"/>
  <c r="O27" i="1"/>
  <c r="P32" i="1"/>
  <c r="Q32" i="1" s="1"/>
  <c r="O32" i="1"/>
  <c r="O199" i="1"/>
  <c r="P199" i="1"/>
  <c r="Q199" i="1" s="1"/>
  <c r="O266" i="1"/>
  <c r="P266" i="1"/>
  <c r="Q266" i="1" s="1"/>
  <c r="O6" i="1"/>
  <c r="P6" i="1"/>
  <c r="Q6" i="1" s="1"/>
  <c r="O80" i="1"/>
  <c r="P80" i="1"/>
  <c r="Q80" i="1" s="1"/>
  <c r="P142" i="1"/>
  <c r="Q142" i="1" s="1"/>
  <c r="O142" i="1"/>
  <c r="P227" i="1"/>
  <c r="Q227" i="1" s="1"/>
  <c r="O233" i="1"/>
  <c r="P233" i="1"/>
  <c r="Q233" i="1" s="1"/>
  <c r="O189" i="1"/>
  <c r="P234" i="1"/>
  <c r="Q234" i="1" s="1"/>
  <c r="O211" i="1"/>
  <c r="O248" i="1"/>
  <c r="P201" i="1"/>
  <c r="Q201" i="1" s="1"/>
  <c r="P264" i="1"/>
  <c r="Q264" i="1" s="1"/>
  <c r="O244" i="1"/>
  <c r="O3" i="1"/>
  <c r="P3" i="1"/>
  <c r="Q3" i="1" s="1"/>
  <c r="P36" i="1"/>
  <c r="Q36" i="1" s="1"/>
  <c r="O36" i="1"/>
  <c r="P4" i="1"/>
  <c r="Q4" i="1" s="1"/>
  <c r="O4" i="1"/>
  <c r="P139" i="1"/>
  <c r="Q139" i="1" s="1"/>
  <c r="O139" i="1"/>
  <c r="P17" i="1"/>
  <c r="Q17" i="1" s="1"/>
  <c r="O17" i="1"/>
  <c r="O126" i="1"/>
  <c r="O167" i="1"/>
  <c r="P167" i="1"/>
  <c r="Q167" i="1" s="1"/>
  <c r="P265" i="1"/>
  <c r="Q265" i="1" s="1"/>
  <c r="O218" i="1"/>
  <c r="P255" i="1"/>
  <c r="Q255" i="1" s="1"/>
  <c r="P145" i="1"/>
  <c r="Q145" i="1" s="1"/>
  <c r="O145" i="1"/>
  <c r="O150" i="1"/>
  <c r="P150" i="1"/>
  <c r="Q150" i="1" s="1"/>
  <c r="P64" i="1"/>
  <c r="Q64" i="1" s="1"/>
  <c r="O64" i="1"/>
  <c r="P112" i="1"/>
  <c r="Q112" i="1" s="1"/>
  <c r="O112" i="1"/>
  <c r="P151" i="1"/>
  <c r="Q151" i="1" s="1"/>
  <c r="O151" i="1"/>
  <c r="O242" i="1"/>
  <c r="P242" i="1"/>
  <c r="Q242" i="1" s="1"/>
  <c r="P164" i="1"/>
  <c r="Q164" i="1" s="1"/>
  <c r="O164" i="1"/>
  <c r="P200" i="1"/>
  <c r="Q200" i="1" s="1"/>
  <c r="O200" i="1"/>
  <c r="P9" i="1"/>
  <c r="Q9" i="1" s="1"/>
  <c r="O9" i="1"/>
  <c r="P105" i="1"/>
  <c r="Q105" i="1" s="1"/>
  <c r="O105" i="1"/>
  <c r="O123" i="1"/>
  <c r="O246" i="1"/>
  <c r="O223" i="1"/>
  <c r="O260" i="1"/>
  <c r="O213" i="1"/>
  <c r="P250" i="1"/>
  <c r="Q250" i="1" s="1"/>
  <c r="P156" i="1"/>
  <c r="Q156" i="1" s="1"/>
  <c r="O106" i="1"/>
  <c r="P71" i="1"/>
  <c r="Q71" i="1" s="1"/>
  <c r="O71" i="1"/>
  <c r="O13" i="1"/>
  <c r="P13" i="1"/>
  <c r="Q13" i="1" s="1"/>
  <c r="P113" i="1"/>
  <c r="Q113" i="1" s="1"/>
  <c r="O113" i="1"/>
  <c r="O157" i="1"/>
  <c r="P157" i="1"/>
  <c r="Q157" i="1" s="1"/>
  <c r="P205" i="1"/>
  <c r="Q205" i="1" s="1"/>
  <c r="O205" i="1"/>
  <c r="O12" i="1"/>
  <c r="P12" i="1"/>
  <c r="Q12" i="1" s="1"/>
  <c r="P72" i="1"/>
  <c r="Q72" i="1" s="1"/>
  <c r="O72" i="1"/>
  <c r="O121" i="1"/>
  <c r="P121" i="1"/>
  <c r="Q121" i="1" s="1"/>
  <c r="O122" i="1"/>
  <c r="P122" i="1"/>
  <c r="Q122" i="1" s="1"/>
  <c r="O51" i="1"/>
  <c r="P51" i="1"/>
  <c r="Q51" i="1" s="1"/>
  <c r="P163" i="1"/>
  <c r="Q163" i="1" s="1"/>
  <c r="O163" i="1"/>
  <c r="O78" i="1"/>
  <c r="P78" i="1"/>
  <c r="Q78" i="1" s="1"/>
  <c r="P102" i="1"/>
  <c r="Q102" i="1" s="1"/>
  <c r="O102" i="1"/>
  <c r="O230" i="1"/>
  <c r="P230" i="1"/>
  <c r="Q230" i="1" s="1"/>
  <c r="P259" i="1"/>
  <c r="Q259" i="1" s="1"/>
  <c r="O259" i="1"/>
  <c r="P92" i="1"/>
  <c r="Q92" i="1" s="1"/>
  <c r="O92" i="1"/>
  <c r="O179" i="1"/>
  <c r="P179" i="1"/>
  <c r="Q179" i="1" s="1"/>
  <c r="O146" i="1"/>
  <c r="O135" i="1"/>
  <c r="O267" i="1"/>
  <c r="P63" i="1"/>
  <c r="Q63" i="1" s="1"/>
  <c r="O63" i="1"/>
  <c r="O231" i="1"/>
  <c r="P231" i="1"/>
  <c r="Q231" i="1" s="1"/>
  <c r="O107" i="1"/>
  <c r="P107" i="1"/>
  <c r="Q107" i="1" s="1"/>
  <c r="O84" i="1"/>
  <c r="P84" i="1"/>
  <c r="Q84" i="1" s="1"/>
  <c r="O196" i="1"/>
  <c r="P40" i="1"/>
  <c r="Q40" i="1" s="1"/>
  <c r="O40" i="1"/>
  <c r="O88" i="1"/>
  <c r="P88" i="1"/>
  <c r="Q88" i="1" s="1"/>
  <c r="P166" i="1"/>
  <c r="Q166" i="1" s="1"/>
  <c r="O166" i="1"/>
  <c r="O44" i="1"/>
  <c r="P44" i="1"/>
  <c r="Q44" i="1" s="1"/>
  <c r="P149" i="1"/>
  <c r="Q149" i="1" s="1"/>
  <c r="O232" i="1"/>
  <c r="O258" i="1"/>
  <c r="P89" i="1"/>
  <c r="Q89" i="1" s="1"/>
  <c r="O216" i="1"/>
  <c r="O225" i="1"/>
  <c r="P180" i="1"/>
  <c r="Q180" i="1" s="1"/>
  <c r="P168" i="1"/>
  <c r="Q168" i="1" s="1"/>
  <c r="O118" i="1"/>
  <c r="O161" i="1"/>
  <c r="P161" i="1"/>
  <c r="Q161" i="1" s="1"/>
  <c r="P217" i="1"/>
  <c r="Q217" i="1" s="1"/>
  <c r="O217" i="1"/>
  <c r="O97" i="1"/>
  <c r="P97" i="1"/>
  <c r="Q97" i="1" s="1"/>
  <c r="O50" i="1"/>
  <c r="P50" i="1"/>
  <c r="Q50" i="1" s="1"/>
  <c r="P202" i="1"/>
  <c r="Q202" i="1" s="1"/>
  <c r="O202" i="1"/>
  <c r="P54" i="1"/>
  <c r="Q54" i="1" s="1"/>
  <c r="O54" i="1"/>
  <c r="P128" i="1"/>
  <c r="Q128" i="1" s="1"/>
  <c r="O128" i="1"/>
  <c r="P235" i="1"/>
  <c r="Q235" i="1" s="1"/>
  <c r="O235" i="1"/>
  <c r="P20" i="1"/>
  <c r="Q20" i="1" s="1"/>
  <c r="O20" i="1"/>
  <c r="O191" i="1"/>
  <c r="P191" i="1"/>
  <c r="Q191" i="1" s="1"/>
  <c r="P45" i="1"/>
  <c r="Q45" i="1" s="1"/>
  <c r="O45" i="1"/>
  <c r="P158" i="1"/>
  <c r="Q158" i="1" s="1"/>
  <c r="P147" i="1"/>
  <c r="Q147" i="1" s="1"/>
  <c r="O108" i="1"/>
  <c r="P108" i="1"/>
  <c r="Q108" i="1" s="1"/>
  <c r="P207" i="1"/>
  <c r="Q207" i="1" s="1"/>
  <c r="O207" i="1"/>
  <c r="P197" i="1"/>
  <c r="Q197" i="1" s="1"/>
  <c r="O197" i="1"/>
  <c r="O159" i="1"/>
  <c r="P159" i="1"/>
  <c r="Q159" i="1" s="1"/>
  <c r="O23" i="1"/>
  <c r="P23" i="1"/>
  <c r="Q23" i="1" s="1"/>
  <c r="O99" i="1"/>
  <c r="P99" i="1"/>
  <c r="Q99" i="1" s="1"/>
  <c r="P186" i="1"/>
  <c r="Q186" i="1" s="1"/>
  <c r="O186" i="1"/>
  <c r="O169" i="1"/>
  <c r="P169" i="1"/>
  <c r="Q169" i="1" s="1"/>
  <c r="O48" i="1"/>
  <c r="P48" i="1"/>
  <c r="Q48" i="1" s="1"/>
  <c r="O96" i="1"/>
  <c r="P96" i="1"/>
  <c r="Q96" i="1" s="1"/>
  <c r="O25" i="1"/>
  <c r="P25" i="1"/>
  <c r="Q25" i="1" s="1"/>
  <c r="O39" i="1"/>
  <c r="P39" i="1"/>
  <c r="Q39" i="1" s="1"/>
  <c r="P136" i="1"/>
  <c r="Q136" i="1" s="1"/>
  <c r="O136" i="1"/>
  <c r="O208" i="1"/>
  <c r="P134" i="1"/>
  <c r="Q134" i="1" s="1"/>
  <c r="O134" i="1"/>
  <c r="P16" i="1"/>
  <c r="Q16" i="1" s="1"/>
  <c r="O16" i="1"/>
  <c r="O140" i="1"/>
  <c r="P140" i="1"/>
  <c r="Q140" i="1" s="1"/>
  <c r="P176" i="1"/>
  <c r="Q176" i="1" s="1"/>
  <c r="O176" i="1"/>
  <c r="O212" i="1"/>
  <c r="P212" i="1"/>
  <c r="Q212" i="1" s="1"/>
  <c r="P143" i="1"/>
  <c r="Q143" i="1" s="1"/>
  <c r="O143" i="1"/>
  <c r="O117" i="1"/>
  <c r="P173" i="1"/>
  <c r="Q173" i="1" s="1"/>
  <c r="P162" i="1"/>
  <c r="Q162" i="1" s="1"/>
  <c r="O262" i="1"/>
  <c r="P240" i="1"/>
  <c r="Q240" i="1" s="1"/>
  <c r="O154" i="1"/>
  <c r="O237" i="1"/>
  <c r="P252" i="1"/>
  <c r="Q252" i="1" s="1"/>
  <c r="P192" i="1"/>
  <c r="Q192" i="1" s="1"/>
  <c r="P58" i="1"/>
  <c r="Q58" i="1" s="1"/>
  <c r="O58" i="1"/>
  <c r="P144" i="1"/>
  <c r="Q144" i="1" s="1"/>
  <c r="O144" i="1"/>
  <c r="O221" i="1"/>
  <c r="P221" i="1"/>
  <c r="Q221" i="1" s="1"/>
  <c r="O171" i="1"/>
  <c r="P171" i="1"/>
  <c r="Q171" i="1" s="1"/>
  <c r="P46" i="1"/>
  <c r="Q46" i="1" s="1"/>
  <c r="O46" i="1"/>
  <c r="O229" i="1"/>
  <c r="P229" i="1"/>
  <c r="Q229" i="1" s="1"/>
  <c r="O222" i="1"/>
  <c r="P222" i="1"/>
  <c r="Q222" i="1" s="1"/>
  <c r="P76" i="1"/>
  <c r="Q76" i="1" s="1"/>
  <c r="O76" i="1"/>
  <c r="P124" i="1"/>
  <c r="Q124" i="1" s="1"/>
  <c r="O124" i="1"/>
  <c r="O254" i="1"/>
  <c r="P254" i="1"/>
  <c r="Q254" i="1" s="1"/>
  <c r="O203" i="1"/>
  <c r="P203" i="1"/>
  <c r="Q203" i="1" s="1"/>
  <c r="P21" i="1"/>
  <c r="Q21" i="1" s="1"/>
  <c r="O21" i="1"/>
  <c r="O15" i="1"/>
  <c r="P15" i="1"/>
  <c r="Q15" i="1" s="1"/>
  <c r="P170" i="1"/>
  <c r="Q170" i="1" s="1"/>
  <c r="P183" i="1"/>
  <c r="Q183" i="1" s="1"/>
  <c r="P68" i="1"/>
  <c r="Q68" i="1" s="1"/>
  <c r="O68" i="1"/>
  <c r="P114" i="1"/>
  <c r="Q114" i="1" s="1"/>
  <c r="O114" i="1"/>
  <c r="O8" i="1"/>
  <c r="P8" i="1"/>
  <c r="Q8" i="1" s="1"/>
  <c r="P116" i="1"/>
  <c r="Q116" i="1" s="1"/>
  <c r="O116" i="1"/>
  <c r="O185" i="1"/>
  <c r="O175" i="1"/>
  <c r="O178" i="1"/>
  <c r="O214" i="1"/>
  <c r="O249" i="1"/>
  <c r="P204" i="1"/>
  <c r="Q204" i="1" s="1"/>
  <c r="O24" i="1"/>
  <c r="P24" i="1"/>
  <c r="Q24" i="1" s="1"/>
  <c r="P37" i="1"/>
  <c r="Q37" i="1" s="1"/>
  <c r="P133" i="1"/>
  <c r="Q133" i="1" s="1"/>
  <c r="O133" i="1"/>
  <c r="P165" i="1"/>
  <c r="Q165" i="1" s="1"/>
  <c r="O165" i="1"/>
  <c r="P82" i="1"/>
  <c r="Q82" i="1" s="1"/>
  <c r="O82" i="1"/>
  <c r="O181" i="1"/>
  <c r="P181" i="1"/>
  <c r="Q181" i="1" s="1"/>
  <c r="P148" i="1"/>
  <c r="Q148" i="1" s="1"/>
  <c r="O148" i="1"/>
  <c r="P98" i="1"/>
  <c r="Q98" i="1" s="1"/>
  <c r="P52" i="1"/>
  <c r="Q52" i="1" s="1"/>
  <c r="O52" i="1"/>
  <c r="P100" i="1"/>
  <c r="Q100" i="1" s="1"/>
  <c r="O100" i="1"/>
  <c r="O77" i="1"/>
  <c r="P77" i="1"/>
  <c r="Q77" i="1" s="1"/>
  <c r="O224" i="1"/>
  <c r="P224" i="1"/>
  <c r="Q224" i="1" s="1"/>
  <c r="P141" i="1"/>
  <c r="Q141" i="1" s="1"/>
  <c r="O141" i="1"/>
  <c r="P104" i="1"/>
  <c r="Q104" i="1" s="1"/>
  <c r="O104" i="1"/>
  <c r="P215" i="1"/>
  <c r="Q215" i="1" s="1"/>
  <c r="O215" i="1"/>
  <c r="P241" i="1"/>
  <c r="Q241" i="1" s="1"/>
  <c r="P194" i="1"/>
  <c r="Q194" i="1" s="1"/>
  <c r="O195" i="1"/>
  <c r="O256" i="1"/>
  <c r="O60" i="1"/>
  <c r="P60" i="1"/>
  <c r="Q60" i="1" s="1"/>
  <c r="O120" i="1"/>
  <c r="P120" i="1"/>
  <c r="Q120" i="1" s="1"/>
  <c r="O111" i="1"/>
  <c r="P111" i="1"/>
  <c r="Q111" i="1" s="1"/>
  <c r="O62" i="1"/>
  <c r="P62" i="1"/>
  <c r="Q62" i="1" s="1"/>
  <c r="P138" i="1"/>
  <c r="Q138" i="1" s="1"/>
  <c r="O138" i="1"/>
  <c r="P226" i="1"/>
  <c r="Q226" i="1" s="1"/>
  <c r="O226" i="1"/>
  <c r="O152" i="1"/>
  <c r="P152" i="1"/>
  <c r="Q152" i="1" s="1"/>
  <c r="P188" i="1"/>
  <c r="Q188" i="1" s="1"/>
  <c r="O188" i="1"/>
  <c r="P30" i="1"/>
  <c r="Q30" i="1" s="1"/>
  <c r="O30" i="1"/>
  <c r="P66" i="1"/>
  <c r="Q66" i="1" s="1"/>
  <c r="O66" i="1"/>
  <c r="P247" i="1"/>
  <c r="Q247" i="1" s="1"/>
  <c r="O247" i="1"/>
  <c r="P19" i="1"/>
  <c r="Q19" i="1" s="1"/>
  <c r="O19" i="1"/>
  <c r="P56" i="1"/>
  <c r="Q56" i="1" s="1"/>
  <c r="O56" i="1"/>
  <c r="O182" i="1"/>
  <c r="P182" i="1"/>
  <c r="Q182" i="1" s="1"/>
  <c r="P257" i="1"/>
  <c r="Q257" i="1" s="1"/>
  <c r="O257" i="1"/>
  <c r="O155" i="1"/>
  <c r="P155" i="1"/>
  <c r="Q155" i="1" s="1"/>
  <c r="P57" i="1"/>
  <c r="Q57" i="1" s="1"/>
  <c r="O57" i="1"/>
  <c r="P93" i="1"/>
  <c r="Q93" i="1" s="1"/>
  <c r="O93" i="1"/>
  <c r="O174" i="1" l="1"/>
  <c r="P130" i="1"/>
  <c r="Q130" i="1" s="1"/>
  <c r="O61" i="1"/>
  <c r="O37" i="1"/>
  <c r="O75" i="1"/>
  <c r="P14" i="1"/>
  <c r="Q14" i="1" s="1"/>
  <c r="O35" i="1"/>
  <c r="P75" i="1"/>
  <c r="Q75" i="1" s="1"/>
  <c r="O67" i="1"/>
  <c r="O86" i="1"/>
  <c r="P7" i="1"/>
  <c r="Q7" i="1" s="1"/>
  <c r="P2" i="1"/>
  <c r="Q2" i="1" s="1"/>
  <c r="O136" i="2"/>
  <c r="G136" i="5" s="1"/>
  <c r="G135" i="5"/>
  <c r="O119" i="1"/>
  <c r="P136" i="2"/>
  <c r="H136" i="5" s="1"/>
  <c r="H135" i="5"/>
  <c r="N136" i="2"/>
  <c r="F136" i="5" s="1"/>
  <c r="F135" i="5"/>
  <c r="O70" i="1"/>
  <c r="P85" i="1"/>
  <c r="Q85" i="1" s="1"/>
  <c r="O29" i="1"/>
  <c r="O2" i="1"/>
  <c r="P29" i="1"/>
  <c r="Q29" i="1" s="1"/>
  <c r="P174" i="1"/>
  <c r="Q174" i="1" s="1"/>
  <c r="O7" i="1"/>
  <c r="O94" i="1"/>
  <c r="O101" i="1"/>
  <c r="O65" i="1"/>
  <c r="O49" i="1"/>
  <c r="P74" i="1"/>
  <c r="Q74" i="1" s="1"/>
  <c r="P119" i="1"/>
  <c r="Q119" i="1" s="1"/>
  <c r="O74" i="1"/>
  <c r="P65" i="1"/>
  <c r="Q65" i="1" s="1"/>
  <c r="P101" i="1"/>
  <c r="Q101" i="1" s="1"/>
  <c r="P67" i="1"/>
  <c r="Q67" i="1" s="1"/>
  <c r="O31" i="1"/>
  <c r="P49" i="1"/>
  <c r="Q49" i="1" s="1"/>
  <c r="P94" i="1"/>
  <c r="Q94" i="1" s="1"/>
  <c r="P109" i="1"/>
  <c r="Q109" i="1" s="1"/>
  <c r="P43" i="1"/>
  <c r="Q43" i="1" s="1"/>
  <c r="O87" i="1"/>
  <c r="P26" i="1"/>
  <c r="Q26" i="1" s="1"/>
  <c r="O127" i="1"/>
  <c r="P129" i="1"/>
  <c r="Q129" i="1" s="1"/>
  <c r="P79" i="1"/>
  <c r="Q79" i="1" s="1"/>
  <c r="P59" i="1"/>
  <c r="Q59" i="1" s="1"/>
  <c r="O115" i="1"/>
  <c r="P38" i="1"/>
  <c r="Q38" i="1" s="1"/>
  <c r="O5" i="1"/>
  <c r="O53" i="1"/>
  <c r="P81" i="1"/>
  <c r="Q81" i="1" s="1"/>
  <c r="P83" i="1"/>
  <c r="Q83" i="1" s="1"/>
  <c r="P10" i="1"/>
  <c r="Q10" i="1" s="1"/>
  <c r="O103" i="1"/>
  <c r="O109" i="1"/>
  <c r="P31" i="1"/>
  <c r="Q31" i="1" s="1"/>
  <c r="P125" i="1"/>
  <c r="Q125" i="1" s="1"/>
  <c r="P55" i="1"/>
  <c r="Q55" i="1" s="1"/>
  <c r="O90" i="1"/>
  <c r="O22" i="1"/>
  <c r="O43" i="1"/>
  <c r="P110" i="1"/>
  <c r="Q110" i="1" s="1"/>
  <c r="O129" i="1"/>
  <c r="O38" i="1"/>
  <c r="O33" i="1"/>
  <c r="P115" i="1"/>
  <c r="Q115" i="1" s="1"/>
  <c r="P69" i="1"/>
  <c r="Q69" i="1" s="1"/>
  <c r="O81" i="1"/>
  <c r="P5" i="1"/>
  <c r="Q5" i="1" s="1"/>
  <c r="P103" i="1"/>
  <c r="Q103" i="1" s="1"/>
  <c r="O131" i="1"/>
  <c r="O79" i="1"/>
  <c r="O10" i="1"/>
  <c r="P53" i="1"/>
  <c r="Q53" i="1" s="1"/>
  <c r="P131" i="1"/>
  <c r="Q131" i="1" s="1"/>
  <c r="O110" i="1"/>
  <c r="P34" i="1"/>
  <c r="Q34" i="1" s="1"/>
  <c r="P90" i="1"/>
  <c r="Q90" i="1" s="1"/>
  <c r="P127" i="1"/>
  <c r="Q127" i="1" s="1"/>
  <c r="O42" i="1"/>
  <c r="O125" i="1"/>
  <c r="P91" i="1"/>
  <c r="Q91" i="1" s="1"/>
  <c r="C135" i="5"/>
  <c r="P245" i="1"/>
  <c r="Q245" i="1" s="1"/>
  <c r="P33" i="1"/>
  <c r="Q33" i="1" s="1"/>
  <c r="P42" i="1"/>
  <c r="Q42" i="1" s="1"/>
  <c r="O34" i="1"/>
  <c r="P73" i="1"/>
  <c r="Q73" i="1" s="1"/>
  <c r="P18" i="1"/>
  <c r="Q18" i="1" s="1"/>
  <c r="O26" i="1"/>
  <c r="O83" i="1"/>
  <c r="O59" i="1"/>
  <c r="M269" i="1"/>
  <c r="M270" i="1" s="1"/>
  <c r="M271" i="1" s="1"/>
  <c r="O91" i="1"/>
  <c r="O55" i="1"/>
  <c r="K269" i="1"/>
  <c r="K270" i="1" s="1"/>
  <c r="K271" i="1" s="1"/>
  <c r="O69" i="1"/>
  <c r="L269" i="1"/>
  <c r="L270" i="1" s="1"/>
  <c r="L271" i="1" s="1"/>
  <c r="I269" i="1"/>
  <c r="I270" i="1" s="1"/>
  <c r="I271" i="1" s="1"/>
  <c r="P70" i="1"/>
  <c r="Q70" i="1" s="1"/>
  <c r="O18" i="1"/>
  <c r="O11" i="1"/>
  <c r="P11" i="1"/>
  <c r="Q11" i="1" s="1"/>
  <c r="P136" i="3"/>
  <c r="E136" i="5" s="1"/>
  <c r="E135" i="5"/>
  <c r="O136" i="3"/>
  <c r="D136" i="5" s="1"/>
  <c r="D135" i="5"/>
  <c r="N136" i="4"/>
  <c r="I136" i="5" s="1"/>
  <c r="I135" i="5"/>
  <c r="J269" i="1"/>
  <c r="J270" i="1" s="1"/>
  <c r="J271" i="1" s="1"/>
  <c r="P136" i="4"/>
  <c r="K136" i="5" s="1"/>
  <c r="K135" i="5"/>
  <c r="O73" i="1"/>
  <c r="O136" i="4"/>
  <c r="J136" i="5" s="1"/>
  <c r="J135" i="5"/>
  <c r="Q269" i="1" l="1"/>
  <c r="Q270" i="1" s="1"/>
  <c r="N271" i="1"/>
  <c r="B273" i="1" l="1"/>
</calcChain>
</file>

<file path=xl/sharedStrings.xml><?xml version="1.0" encoding="utf-8"?>
<sst xmlns="http://schemas.openxmlformats.org/spreadsheetml/2006/main" count="69" uniqueCount="44">
  <si>
    <t>class index</t>
    <phoneticPr fontId="1" type="noConversion"/>
  </si>
  <si>
    <t xml:space="preserve">Split1 score </t>
    <phoneticPr fontId="1" type="noConversion"/>
  </si>
  <si>
    <t>Split2 score</t>
    <phoneticPr fontId="1" type="noConversion"/>
  </si>
  <si>
    <t>Which is better? 1/2</t>
    <phoneticPr fontId="1" type="noConversion"/>
  </si>
  <si>
    <t>1 if valid</t>
    <phoneticPr fontId="1" type="noConversion"/>
  </si>
  <si>
    <t>baseline score</t>
    <phoneticPr fontId="1" type="noConversion"/>
  </si>
  <si>
    <t>1 if valid</t>
    <phoneticPr fontId="1" type="noConversion"/>
  </si>
  <si>
    <t>baseline score</t>
    <phoneticPr fontId="1" type="noConversion"/>
  </si>
  <si>
    <t>sum</t>
    <phoneticPr fontId="1" type="noConversion"/>
  </si>
  <si>
    <t>average</t>
    <phoneticPr fontId="1" type="noConversion"/>
  </si>
  <si>
    <t>baseline win</t>
    <phoneticPr fontId="1" type="noConversion"/>
  </si>
  <si>
    <t>tie</t>
    <phoneticPr fontId="1" type="noConversion"/>
  </si>
  <si>
    <t>class index</t>
  </si>
  <si>
    <t xml:space="preserve">Split1 score </t>
  </si>
  <si>
    <t>Split2 score</t>
  </si>
  <si>
    <t>Which is better? 1/2</t>
  </si>
  <si>
    <t>Split1-2 score cty</t>
    <phoneticPr fontId="1" type="noConversion"/>
  </si>
  <si>
    <t>Split1-2 score lb</t>
    <phoneticPr fontId="1" type="noConversion"/>
  </si>
  <si>
    <t>Split1-2 score dch</t>
    <phoneticPr fontId="1" type="noConversion"/>
  </si>
  <si>
    <t>#0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</si>
  <si>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</si>
  <si>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</si>
  <si>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</si>
  <si>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</si>
  <si>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sum</t>
    <phoneticPr fontId="1" type="noConversion"/>
  </si>
  <si>
    <t>sum/(266*3)</t>
    <phoneticPr fontId="1" type="noConversion"/>
  </si>
  <si>
    <t>(sum/(266*3))^2</t>
    <phoneticPr fontId="1" type="noConversion"/>
  </si>
  <si>
    <t>sum sq. c</t>
    <phoneticPr fontId="1" type="noConversion"/>
  </si>
  <si>
    <t>sum sq. c/(3*2)</t>
    <phoneticPr fontId="1" type="noConversion"/>
  </si>
  <si>
    <t>sum/266</t>
    <phoneticPr fontId="1" type="noConversion"/>
  </si>
  <si>
    <t>win</t>
    <phoneticPr fontId="1" type="noConversion"/>
  </si>
  <si>
    <t>loss</t>
    <phoneticPr fontId="1" type="noConversion"/>
  </si>
  <si>
    <t>tie</t>
    <phoneticPr fontId="1" type="noConversion"/>
  </si>
  <si>
    <t>wins</t>
    <phoneticPr fontId="1" type="noConversion"/>
  </si>
  <si>
    <t>ties</t>
    <phoneticPr fontId="1" type="noConversion"/>
  </si>
  <si>
    <t>losses</t>
    <phoneticPr fontId="1" type="noConversion"/>
  </si>
  <si>
    <t>Fleiss' Kappa</t>
    <phoneticPr fontId="1" type="noConversion"/>
  </si>
  <si>
    <t>sum</t>
    <phoneticPr fontId="1" type="noConversion"/>
  </si>
  <si>
    <t>p</t>
    <phoneticPr fontId="1" type="noConversion"/>
  </si>
  <si>
    <t>1 if CS at 2</t>
    <phoneticPr fontId="1" type="noConversion"/>
  </si>
  <si>
    <t>1 if CS at 1</t>
    <phoneticPr fontId="1" type="noConversion"/>
  </si>
  <si>
    <t>1 if CS win</t>
    <phoneticPr fontId="1" type="noConversion"/>
  </si>
  <si>
    <t>CS score</t>
    <phoneticPr fontId="1" type="noConversion"/>
  </si>
  <si>
    <t>CS win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</si>
</sst>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3"/>
  <sheetViews>
    <sheetView topLeftCell="A250" workbookViewId="0">
      <selection activeCell="B271" sqref="B271"/>
    </sheetView>
  </sheetViews>
  <sheetFormatPr defaultRowHeight="14.25" x14ac:dyDescent="0.2"/>
  <cols>
    <col min="1" max="1" width="15.25" customWidth="1"/>
    <col min="2" max="2" width="14.625" customWidth="1"/>
    <col min="3" max="3" width="15.875" customWidth="1"/>
    <col min="4" max="4" width="16.375" customWidth="1"/>
    <col min="5" max="5" width="16.5" customWidth="1"/>
    <col min="16" max="16" width="10.75" customWidth="1"/>
    <col min="17" max="17" width="14.75" customWidth="1"/>
  </cols>
  <sheetData>
    <row r="1" spans="1:22" x14ac:dyDescent="0.2">
      <c r="A1" t="s">
        <v>0</v>
      </c>
      <c r="C1" t="s">
        <v>16</v>
      </c>
      <c r="D1" t="s">
        <v>17</v>
      </c>
      <c r="E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  <c r="P1" t="s">
        <v>27</v>
      </c>
      <c r="Q1" t="s">
        <v>28</v>
      </c>
      <c r="T1" t="s">
        <v>30</v>
      </c>
      <c r="U1" t="s">
        <v>32</v>
      </c>
      <c r="V1" t="s">
        <v>31</v>
      </c>
    </row>
    <row r="2" spans="1:22" x14ac:dyDescent="0.2">
      <c r="A2">
        <v>46</v>
      </c>
      <c r="C2">
        <f>chentianyi!K2</f>
        <v>3</v>
      </c>
      <c r="D2">
        <f>liubo!K2</f>
        <v>2</v>
      </c>
      <c r="E2">
        <f>dongchunhao!K2</f>
        <v>2</v>
      </c>
      <c r="F2">
        <v>-1</v>
      </c>
      <c r="G2">
        <v>-1</v>
      </c>
      <c r="H2">
        <v>-1</v>
      </c>
      <c r="I2">
        <f>IF(C2=0, 1,0)+IF(D2=0, 1,0)+IF(E2=0, 1,0)+IF(F2=0, 1,0)+IF(G2=0, 1,0)+IF(H2=0, 1,0)</f>
        <v>0</v>
      </c>
      <c r="J2">
        <f>IF(C2=1, 1,0)+IF(D2=1, 1,0)+IF(E2=1, 1,0)+IF(F2=1, 1,0)+IF(G2=1, 1,0)+IF(H2=1, 1,0)</f>
        <v>0</v>
      </c>
      <c r="K2">
        <f>IF(C2=2, 1,0)+IF(D2=2, 1,0)+IF(E2=2, 1,0)+IF(F2=2, 1,0)+IF(G2=2, 1,0)+IF(H2=2, 1,0)</f>
        <v>2</v>
      </c>
      <c r="L2">
        <f>IF(C2=3, 1,0)+IF(D2=3, 1,0)+IF(E2=3, 1,0)+IF(F2=3, 1,0)+IF(G2=3, 1,0)+IF(H2=3, 1,0)</f>
        <v>1</v>
      </c>
      <c r="M2">
        <f>IF(C2=4, 1,0)+IF(D2=4, 1,0)+IF(E2=4, 1,0)+IF(F2=4, 1,0)+IF(G2=4, 1,0)+IF(H2=4, 1,0)</f>
        <v>0</v>
      </c>
      <c r="O2">
        <f>SUM(I2:M2)</f>
        <v>3</v>
      </c>
      <c r="P2">
        <f>(I2^2-I2)+(J2^2-J2)+(K2^2-K2)+(L2^2-L2)+(M2^2-M2)</f>
        <v>2</v>
      </c>
      <c r="Q2">
        <f>P2/6</f>
        <v>0.33333333333333331</v>
      </c>
    </row>
    <row r="3" spans="1:22" x14ac:dyDescent="0.2">
      <c r="A3">
        <v>53</v>
      </c>
      <c r="C3">
        <f>chentianyi!K3</f>
        <v>3</v>
      </c>
      <c r="D3">
        <f>liubo!K3</f>
        <v>3</v>
      </c>
      <c r="E3">
        <f>dongchunhao!K3</f>
        <v>3</v>
      </c>
      <c r="F3">
        <v>-1</v>
      </c>
      <c r="G3">
        <v>-1</v>
      </c>
      <c r="H3">
        <v>-1</v>
      </c>
      <c r="I3">
        <f t="shared" ref="I3:I66" si="0">IF(C3=0, 1,0)+IF(D3=0, 1,0)+IF(E3=0, 1,0)+IF(F3=0, 1,0)+IF(G3=0, 1,0)+IF(H3=0, 1,0)</f>
        <v>0</v>
      </c>
      <c r="J3">
        <f t="shared" ref="J3:J66" si="1">IF(C3=1, 1,0)+IF(D3=1, 1,0)+IF(E3=1, 1,0)+IF(F3=1, 1,0)+IF(G3=1, 1,0)+IF(H3=1, 1,0)</f>
        <v>0</v>
      </c>
      <c r="K3">
        <f t="shared" ref="K3:K66" si="2">IF(C3=2, 1,0)+IF(D3=2, 1,0)+IF(E3=2, 1,0)+IF(F3=2, 1,0)+IF(G3=2, 1,0)+IF(H3=2, 1,0)</f>
        <v>0</v>
      </c>
      <c r="L3">
        <f t="shared" ref="L3:L66" si="3">IF(C3=3, 1,0)+IF(D3=3, 1,0)+IF(E3=3, 1,0)+IF(F3=3, 1,0)+IF(G3=3, 1,0)+IF(H3=3, 1,0)</f>
        <v>3</v>
      </c>
      <c r="M3">
        <f t="shared" ref="M3:M66" si="4">IF(C3=4, 1,0)+IF(D3=4, 1,0)+IF(E3=4, 1,0)+IF(F3=4, 1,0)+IF(G3=4, 1,0)+IF(H3=4, 1,0)</f>
        <v>0</v>
      </c>
      <c r="O3">
        <f t="shared" ref="O3:O66" si="5">SUM(I3:M3)</f>
        <v>3</v>
      </c>
      <c r="P3">
        <f t="shared" ref="P3:P66" si="6">(I3^2-I3)+(J3^2-J3)+(K3^2-K3)+(L3^2-L3)+(M3^2-M3)</f>
        <v>6</v>
      </c>
      <c r="Q3">
        <f t="shared" ref="Q3:Q66" si="7">P3/6</f>
        <v>1</v>
      </c>
    </row>
    <row r="4" spans="1:22" x14ac:dyDescent="0.2">
      <c r="A4">
        <v>79</v>
      </c>
      <c r="C4">
        <f>chentianyi!K4</f>
        <v>2</v>
      </c>
      <c r="D4">
        <f>liubo!K4</f>
        <v>2</v>
      </c>
      <c r="E4">
        <f>dongchunhao!K4</f>
        <v>2</v>
      </c>
      <c r="F4">
        <v>-1</v>
      </c>
      <c r="G4">
        <v>-1</v>
      </c>
      <c r="H4">
        <v>-1</v>
      </c>
      <c r="I4">
        <f t="shared" si="0"/>
        <v>0</v>
      </c>
      <c r="J4">
        <f t="shared" si="1"/>
        <v>0</v>
      </c>
      <c r="K4">
        <f t="shared" si="2"/>
        <v>3</v>
      </c>
      <c r="L4">
        <f t="shared" si="3"/>
        <v>0</v>
      </c>
      <c r="M4">
        <f t="shared" si="4"/>
        <v>0</v>
      </c>
      <c r="O4">
        <f t="shared" si="5"/>
        <v>3</v>
      </c>
      <c r="P4">
        <f t="shared" si="6"/>
        <v>6</v>
      </c>
      <c r="Q4">
        <f t="shared" si="7"/>
        <v>1</v>
      </c>
    </row>
    <row r="5" spans="1:22" x14ac:dyDescent="0.2">
      <c r="A5">
        <v>168</v>
      </c>
      <c r="C5">
        <f>chentianyi!K5</f>
        <v>2</v>
      </c>
      <c r="D5">
        <f>liubo!K5</f>
        <v>1</v>
      </c>
      <c r="E5">
        <f>dongchunhao!K5</f>
        <v>2</v>
      </c>
      <c r="F5">
        <v>-1</v>
      </c>
      <c r="G5">
        <v>-1</v>
      </c>
      <c r="H5">
        <v>-1</v>
      </c>
      <c r="I5">
        <f t="shared" si="0"/>
        <v>0</v>
      </c>
      <c r="J5">
        <f t="shared" si="1"/>
        <v>1</v>
      </c>
      <c r="K5">
        <f t="shared" si="2"/>
        <v>2</v>
      </c>
      <c r="L5">
        <f t="shared" si="3"/>
        <v>0</v>
      </c>
      <c r="M5">
        <f t="shared" si="4"/>
        <v>0</v>
      </c>
      <c r="O5">
        <f t="shared" si="5"/>
        <v>3</v>
      </c>
      <c r="P5">
        <f t="shared" si="6"/>
        <v>2</v>
      </c>
      <c r="Q5">
        <f t="shared" si="7"/>
        <v>0.33333333333333331</v>
      </c>
    </row>
    <row r="6" spans="1:22" x14ac:dyDescent="0.2">
      <c r="A6">
        <v>193</v>
      </c>
      <c r="C6">
        <f>chentianyi!K6</f>
        <v>3</v>
      </c>
      <c r="D6">
        <f>liubo!K6</f>
        <v>3</v>
      </c>
      <c r="E6">
        <f>dongchunhao!K6</f>
        <v>1</v>
      </c>
      <c r="F6">
        <v>-1</v>
      </c>
      <c r="G6">
        <v>-1</v>
      </c>
      <c r="H6">
        <v>-1</v>
      </c>
      <c r="I6">
        <f t="shared" si="0"/>
        <v>0</v>
      </c>
      <c r="J6">
        <f t="shared" si="1"/>
        <v>1</v>
      </c>
      <c r="K6">
        <f t="shared" si="2"/>
        <v>0</v>
      </c>
      <c r="L6">
        <f t="shared" si="3"/>
        <v>2</v>
      </c>
      <c r="M6">
        <f t="shared" si="4"/>
        <v>0</v>
      </c>
      <c r="O6">
        <f t="shared" si="5"/>
        <v>3</v>
      </c>
      <c r="P6">
        <f t="shared" si="6"/>
        <v>2</v>
      </c>
      <c r="Q6">
        <f t="shared" si="7"/>
        <v>0.33333333333333331</v>
      </c>
    </row>
    <row r="7" spans="1:22" x14ac:dyDescent="0.2">
      <c r="A7">
        <v>236</v>
      </c>
      <c r="C7">
        <f>chentianyi!K7</f>
        <v>2</v>
      </c>
      <c r="D7">
        <f>liubo!K7</f>
        <v>2</v>
      </c>
      <c r="E7">
        <f>dongchunhao!K7</f>
        <v>2</v>
      </c>
      <c r="F7">
        <v>-1</v>
      </c>
      <c r="G7">
        <v>-1</v>
      </c>
      <c r="H7">
        <v>-1</v>
      </c>
      <c r="I7">
        <f t="shared" si="0"/>
        <v>0</v>
      </c>
      <c r="J7">
        <f t="shared" si="1"/>
        <v>0</v>
      </c>
      <c r="K7">
        <f t="shared" si="2"/>
        <v>3</v>
      </c>
      <c r="L7">
        <f t="shared" si="3"/>
        <v>0</v>
      </c>
      <c r="M7">
        <f t="shared" si="4"/>
        <v>0</v>
      </c>
      <c r="O7">
        <f t="shared" si="5"/>
        <v>3</v>
      </c>
      <c r="P7">
        <f t="shared" si="6"/>
        <v>6</v>
      </c>
      <c r="Q7">
        <f t="shared" si="7"/>
        <v>1</v>
      </c>
    </row>
    <row r="8" spans="1:22" x14ac:dyDescent="0.2">
      <c r="A8">
        <v>238</v>
      </c>
      <c r="C8">
        <f>chentianyi!K8</f>
        <v>2</v>
      </c>
      <c r="D8">
        <f>liubo!K8</f>
        <v>2</v>
      </c>
      <c r="E8">
        <f>dongchunhao!K8</f>
        <v>2</v>
      </c>
      <c r="F8">
        <v>-1</v>
      </c>
      <c r="G8">
        <v>-1</v>
      </c>
      <c r="H8">
        <v>-1</v>
      </c>
      <c r="I8">
        <f t="shared" si="0"/>
        <v>0</v>
      </c>
      <c r="J8">
        <f t="shared" si="1"/>
        <v>0</v>
      </c>
      <c r="K8">
        <f t="shared" si="2"/>
        <v>3</v>
      </c>
      <c r="L8">
        <f t="shared" si="3"/>
        <v>0</v>
      </c>
      <c r="M8">
        <f t="shared" si="4"/>
        <v>0</v>
      </c>
      <c r="O8">
        <f t="shared" si="5"/>
        <v>3</v>
      </c>
      <c r="P8">
        <f t="shared" si="6"/>
        <v>6</v>
      </c>
      <c r="Q8">
        <f t="shared" si="7"/>
        <v>1</v>
      </c>
    </row>
    <row r="9" spans="1:22" x14ac:dyDescent="0.2">
      <c r="A9">
        <v>252</v>
      </c>
      <c r="C9">
        <f>chentianyi!K9</f>
        <v>1</v>
      </c>
      <c r="D9">
        <f>liubo!K9</f>
        <v>1</v>
      </c>
      <c r="E9">
        <f>dongchunhao!K9</f>
        <v>2</v>
      </c>
      <c r="F9">
        <v>-1</v>
      </c>
      <c r="G9">
        <v>-1</v>
      </c>
      <c r="H9">
        <v>-1</v>
      </c>
      <c r="I9">
        <f t="shared" si="0"/>
        <v>0</v>
      </c>
      <c r="J9">
        <f t="shared" si="1"/>
        <v>2</v>
      </c>
      <c r="K9">
        <f t="shared" si="2"/>
        <v>1</v>
      </c>
      <c r="L9">
        <f t="shared" si="3"/>
        <v>0</v>
      </c>
      <c r="M9">
        <f t="shared" si="4"/>
        <v>0</v>
      </c>
      <c r="O9">
        <f t="shared" si="5"/>
        <v>3</v>
      </c>
      <c r="P9">
        <f t="shared" si="6"/>
        <v>2</v>
      </c>
      <c r="Q9">
        <f t="shared" si="7"/>
        <v>0.33333333333333331</v>
      </c>
    </row>
    <row r="10" spans="1:22" x14ac:dyDescent="0.2">
      <c r="A10">
        <v>263</v>
      </c>
      <c r="C10">
        <f>chentianyi!K10</f>
        <v>3</v>
      </c>
      <c r="D10">
        <f>liubo!K10</f>
        <v>3</v>
      </c>
      <c r="E10">
        <f>dongchunhao!K10</f>
        <v>3</v>
      </c>
      <c r="F10">
        <v>-1</v>
      </c>
      <c r="G10">
        <v>-1</v>
      </c>
      <c r="H10">
        <v>-1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3</v>
      </c>
      <c r="M10">
        <f t="shared" si="4"/>
        <v>0</v>
      </c>
      <c r="O10">
        <f t="shared" si="5"/>
        <v>3</v>
      </c>
      <c r="P10">
        <f t="shared" si="6"/>
        <v>6</v>
      </c>
      <c r="Q10">
        <f t="shared" si="7"/>
        <v>1</v>
      </c>
    </row>
    <row r="11" spans="1:22" x14ac:dyDescent="0.2">
      <c r="A11">
        <v>297</v>
      </c>
      <c r="C11">
        <f>chentianyi!K11</f>
        <v>2</v>
      </c>
      <c r="D11">
        <f>liubo!K11</f>
        <v>2</v>
      </c>
      <c r="E11">
        <f>dongchunhao!K11</f>
        <v>2</v>
      </c>
      <c r="F11">
        <v>-1</v>
      </c>
      <c r="G11">
        <v>-1</v>
      </c>
      <c r="H11">
        <v>-1</v>
      </c>
      <c r="I11">
        <f t="shared" si="0"/>
        <v>0</v>
      </c>
      <c r="J11">
        <f t="shared" si="1"/>
        <v>0</v>
      </c>
      <c r="K11">
        <f t="shared" si="2"/>
        <v>3</v>
      </c>
      <c r="L11">
        <f t="shared" si="3"/>
        <v>0</v>
      </c>
      <c r="M11">
        <f t="shared" si="4"/>
        <v>0</v>
      </c>
      <c r="O11">
        <f t="shared" si="5"/>
        <v>3</v>
      </c>
      <c r="P11">
        <f t="shared" si="6"/>
        <v>6</v>
      </c>
      <c r="Q11">
        <f t="shared" si="7"/>
        <v>1</v>
      </c>
    </row>
    <row r="12" spans="1:22" x14ac:dyDescent="0.2">
      <c r="A12">
        <v>311</v>
      </c>
      <c r="C12">
        <f>chentianyi!K12</f>
        <v>2</v>
      </c>
      <c r="D12">
        <f>liubo!K12</f>
        <v>2</v>
      </c>
      <c r="E12">
        <f>dongchunhao!K12</f>
        <v>2</v>
      </c>
      <c r="F12">
        <v>-1</v>
      </c>
      <c r="G12">
        <v>-1</v>
      </c>
      <c r="H12">
        <v>-1</v>
      </c>
      <c r="I12">
        <f t="shared" si="0"/>
        <v>0</v>
      </c>
      <c r="J12">
        <f t="shared" si="1"/>
        <v>0</v>
      </c>
      <c r="K12">
        <f t="shared" si="2"/>
        <v>3</v>
      </c>
      <c r="L12">
        <f t="shared" si="3"/>
        <v>0</v>
      </c>
      <c r="M12">
        <f t="shared" si="4"/>
        <v>0</v>
      </c>
      <c r="O12">
        <f t="shared" si="5"/>
        <v>3</v>
      </c>
      <c r="P12">
        <f t="shared" si="6"/>
        <v>6</v>
      </c>
      <c r="Q12">
        <f t="shared" si="7"/>
        <v>1</v>
      </c>
    </row>
    <row r="13" spans="1:22" x14ac:dyDescent="0.2">
      <c r="A13">
        <v>316</v>
      </c>
      <c r="C13">
        <f>chentianyi!K13</f>
        <v>1</v>
      </c>
      <c r="D13">
        <f>liubo!K13</f>
        <v>3</v>
      </c>
      <c r="E13">
        <f>dongchunhao!K13</f>
        <v>1</v>
      </c>
      <c r="F13">
        <v>-1</v>
      </c>
      <c r="G13">
        <v>-1</v>
      </c>
      <c r="H13">
        <v>-1</v>
      </c>
      <c r="I13">
        <f t="shared" si="0"/>
        <v>0</v>
      </c>
      <c r="J13">
        <f t="shared" si="1"/>
        <v>2</v>
      </c>
      <c r="K13">
        <f t="shared" si="2"/>
        <v>0</v>
      </c>
      <c r="L13">
        <f t="shared" si="3"/>
        <v>1</v>
      </c>
      <c r="M13">
        <f t="shared" si="4"/>
        <v>0</v>
      </c>
      <c r="O13">
        <f t="shared" si="5"/>
        <v>3</v>
      </c>
      <c r="P13">
        <f t="shared" si="6"/>
        <v>2</v>
      </c>
      <c r="Q13">
        <f t="shared" si="7"/>
        <v>0.33333333333333331</v>
      </c>
    </row>
    <row r="14" spans="1:22" x14ac:dyDescent="0.2">
      <c r="A14">
        <v>327</v>
      </c>
      <c r="C14">
        <f>chentianyi!K14</f>
        <v>1</v>
      </c>
      <c r="D14">
        <f>liubo!K14</f>
        <v>1</v>
      </c>
      <c r="E14">
        <f>dongchunhao!K14</f>
        <v>1</v>
      </c>
      <c r="F14">
        <v>-1</v>
      </c>
      <c r="G14">
        <v>-1</v>
      </c>
      <c r="H14">
        <v>-1</v>
      </c>
      <c r="I14">
        <f t="shared" si="0"/>
        <v>0</v>
      </c>
      <c r="J14">
        <f t="shared" si="1"/>
        <v>3</v>
      </c>
      <c r="K14">
        <f t="shared" si="2"/>
        <v>0</v>
      </c>
      <c r="L14">
        <f t="shared" si="3"/>
        <v>0</v>
      </c>
      <c r="M14">
        <f t="shared" si="4"/>
        <v>0</v>
      </c>
      <c r="O14">
        <f t="shared" si="5"/>
        <v>3</v>
      </c>
      <c r="P14">
        <f t="shared" si="6"/>
        <v>6</v>
      </c>
      <c r="Q14">
        <f t="shared" si="7"/>
        <v>1</v>
      </c>
    </row>
    <row r="15" spans="1:22" x14ac:dyDescent="0.2">
      <c r="A15">
        <v>328</v>
      </c>
      <c r="C15">
        <f>chentianyi!K15</f>
        <v>2</v>
      </c>
      <c r="D15">
        <f>liubo!K15</f>
        <v>2</v>
      </c>
      <c r="E15">
        <f>dongchunhao!K15</f>
        <v>2</v>
      </c>
      <c r="F15">
        <v>-1</v>
      </c>
      <c r="G15">
        <v>-1</v>
      </c>
      <c r="H15">
        <v>-1</v>
      </c>
      <c r="I15">
        <f t="shared" si="0"/>
        <v>0</v>
      </c>
      <c r="J15">
        <f t="shared" si="1"/>
        <v>0</v>
      </c>
      <c r="K15">
        <f t="shared" si="2"/>
        <v>3</v>
      </c>
      <c r="L15">
        <f t="shared" si="3"/>
        <v>0</v>
      </c>
      <c r="M15">
        <f t="shared" si="4"/>
        <v>0</v>
      </c>
      <c r="O15">
        <f t="shared" si="5"/>
        <v>3</v>
      </c>
      <c r="P15">
        <f t="shared" si="6"/>
        <v>6</v>
      </c>
      <c r="Q15">
        <f t="shared" si="7"/>
        <v>1</v>
      </c>
    </row>
    <row r="16" spans="1:22" x14ac:dyDescent="0.2">
      <c r="A16">
        <v>329</v>
      </c>
      <c r="C16">
        <f>chentianyi!K16</f>
        <v>3</v>
      </c>
      <c r="D16">
        <f>liubo!K16</f>
        <v>2</v>
      </c>
      <c r="E16">
        <f>dongchunhao!K16</f>
        <v>3</v>
      </c>
      <c r="F16">
        <v>-1</v>
      </c>
      <c r="G16">
        <v>-1</v>
      </c>
      <c r="H16">
        <v>-1</v>
      </c>
      <c r="I16">
        <f t="shared" si="0"/>
        <v>0</v>
      </c>
      <c r="J16">
        <f t="shared" si="1"/>
        <v>0</v>
      </c>
      <c r="K16">
        <f t="shared" si="2"/>
        <v>1</v>
      </c>
      <c r="L16">
        <f t="shared" si="3"/>
        <v>2</v>
      </c>
      <c r="M16">
        <f t="shared" si="4"/>
        <v>0</v>
      </c>
      <c r="O16">
        <f t="shared" si="5"/>
        <v>3</v>
      </c>
      <c r="P16">
        <f t="shared" si="6"/>
        <v>2</v>
      </c>
      <c r="Q16">
        <f t="shared" si="7"/>
        <v>0.33333333333333331</v>
      </c>
    </row>
    <row r="17" spans="1:17" x14ac:dyDescent="0.2">
      <c r="A17">
        <v>333</v>
      </c>
      <c r="C17">
        <f>chentianyi!K17</f>
        <v>3</v>
      </c>
      <c r="D17">
        <f>liubo!K17</f>
        <v>2</v>
      </c>
      <c r="E17">
        <f>dongchunhao!K17</f>
        <v>3</v>
      </c>
      <c r="F17">
        <v>-1</v>
      </c>
      <c r="G17">
        <v>-1</v>
      </c>
      <c r="H17">
        <v>-1</v>
      </c>
      <c r="I17">
        <f t="shared" si="0"/>
        <v>0</v>
      </c>
      <c r="J17">
        <f t="shared" si="1"/>
        <v>0</v>
      </c>
      <c r="K17">
        <f t="shared" si="2"/>
        <v>1</v>
      </c>
      <c r="L17">
        <f t="shared" si="3"/>
        <v>2</v>
      </c>
      <c r="M17">
        <f t="shared" si="4"/>
        <v>0</v>
      </c>
      <c r="O17">
        <f t="shared" si="5"/>
        <v>3</v>
      </c>
      <c r="P17">
        <f t="shared" si="6"/>
        <v>2</v>
      </c>
      <c r="Q17">
        <f t="shared" si="7"/>
        <v>0.33333333333333331</v>
      </c>
    </row>
    <row r="18" spans="1:17" x14ac:dyDescent="0.2">
      <c r="A18">
        <v>336</v>
      </c>
      <c r="C18">
        <f>chentianyi!K18</f>
        <v>3</v>
      </c>
      <c r="D18">
        <f>liubo!K18</f>
        <v>3</v>
      </c>
      <c r="E18">
        <f>dongchunhao!K18</f>
        <v>3</v>
      </c>
      <c r="F18">
        <v>-1</v>
      </c>
      <c r="G18">
        <v>-1</v>
      </c>
      <c r="H18">
        <v>-1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3</v>
      </c>
      <c r="M18">
        <f t="shared" si="4"/>
        <v>0</v>
      </c>
      <c r="O18">
        <f t="shared" si="5"/>
        <v>3</v>
      </c>
      <c r="P18">
        <f t="shared" si="6"/>
        <v>6</v>
      </c>
      <c r="Q18">
        <f t="shared" si="7"/>
        <v>1</v>
      </c>
    </row>
    <row r="19" spans="1:17" x14ac:dyDescent="0.2">
      <c r="A19">
        <v>363</v>
      </c>
      <c r="C19">
        <f>chentianyi!K19</f>
        <v>3</v>
      </c>
      <c r="D19">
        <f>liubo!K19</f>
        <v>3</v>
      </c>
      <c r="E19">
        <f>dongchunhao!K19</f>
        <v>3</v>
      </c>
      <c r="F19">
        <v>-1</v>
      </c>
      <c r="G19">
        <v>-1</v>
      </c>
      <c r="H19">
        <v>-1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3</v>
      </c>
      <c r="M19">
        <f t="shared" si="4"/>
        <v>0</v>
      </c>
      <c r="O19">
        <f t="shared" si="5"/>
        <v>3</v>
      </c>
      <c r="P19">
        <f t="shared" si="6"/>
        <v>6</v>
      </c>
      <c r="Q19">
        <f t="shared" si="7"/>
        <v>1</v>
      </c>
    </row>
    <row r="20" spans="1:17" x14ac:dyDescent="0.2">
      <c r="A20">
        <v>448</v>
      </c>
      <c r="C20">
        <f>chentianyi!K20</f>
        <v>3</v>
      </c>
      <c r="D20">
        <f>liubo!K20</f>
        <v>3</v>
      </c>
      <c r="E20">
        <f>dongchunhao!K20</f>
        <v>3</v>
      </c>
      <c r="F20">
        <v>-1</v>
      </c>
      <c r="G20">
        <v>-1</v>
      </c>
      <c r="H20">
        <v>-1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3</v>
      </c>
      <c r="M20">
        <f t="shared" si="4"/>
        <v>0</v>
      </c>
      <c r="O20">
        <f t="shared" si="5"/>
        <v>3</v>
      </c>
      <c r="P20">
        <f t="shared" si="6"/>
        <v>6</v>
      </c>
      <c r="Q20">
        <f t="shared" si="7"/>
        <v>1</v>
      </c>
    </row>
    <row r="21" spans="1:17" x14ac:dyDescent="0.2">
      <c r="A21">
        <v>488</v>
      </c>
      <c r="C21">
        <f>chentianyi!K21</f>
        <v>3</v>
      </c>
      <c r="D21">
        <f>liubo!K21</f>
        <v>3</v>
      </c>
      <c r="E21">
        <f>dongchunhao!K21</f>
        <v>3</v>
      </c>
      <c r="F21">
        <v>-1</v>
      </c>
      <c r="G21">
        <v>-1</v>
      </c>
      <c r="H21">
        <v>-1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3</v>
      </c>
      <c r="M21">
        <f t="shared" si="4"/>
        <v>0</v>
      </c>
      <c r="O21">
        <f t="shared" si="5"/>
        <v>3</v>
      </c>
      <c r="P21">
        <f t="shared" si="6"/>
        <v>6</v>
      </c>
      <c r="Q21">
        <f t="shared" si="7"/>
        <v>1</v>
      </c>
    </row>
    <row r="22" spans="1:17" x14ac:dyDescent="0.2">
      <c r="A22">
        <v>489</v>
      </c>
      <c r="C22">
        <f>chentianyi!K22</f>
        <v>3</v>
      </c>
      <c r="D22">
        <f>liubo!K22</f>
        <v>2</v>
      </c>
      <c r="E22">
        <f>dongchunhao!K22</f>
        <v>2</v>
      </c>
      <c r="F22">
        <v>-1</v>
      </c>
      <c r="G22">
        <v>-1</v>
      </c>
      <c r="H22">
        <v>-1</v>
      </c>
      <c r="I22">
        <f t="shared" si="0"/>
        <v>0</v>
      </c>
      <c r="J22">
        <f t="shared" si="1"/>
        <v>0</v>
      </c>
      <c r="K22">
        <f t="shared" si="2"/>
        <v>2</v>
      </c>
      <c r="L22">
        <f t="shared" si="3"/>
        <v>1</v>
      </c>
      <c r="M22">
        <f t="shared" si="4"/>
        <v>0</v>
      </c>
      <c r="O22">
        <f t="shared" si="5"/>
        <v>3</v>
      </c>
      <c r="P22">
        <f t="shared" si="6"/>
        <v>2</v>
      </c>
      <c r="Q22">
        <f t="shared" si="7"/>
        <v>0.33333333333333331</v>
      </c>
    </row>
    <row r="23" spans="1:17" x14ac:dyDescent="0.2">
      <c r="A23">
        <v>510</v>
      </c>
      <c r="C23">
        <f>chentianyi!K23</f>
        <v>2</v>
      </c>
      <c r="D23">
        <f>liubo!K23</f>
        <v>2</v>
      </c>
      <c r="E23">
        <f>dongchunhao!K23</f>
        <v>2</v>
      </c>
      <c r="F23">
        <v>-1</v>
      </c>
      <c r="G23">
        <v>-1</v>
      </c>
      <c r="H23">
        <v>-1</v>
      </c>
      <c r="I23">
        <f t="shared" si="0"/>
        <v>0</v>
      </c>
      <c r="J23">
        <f t="shared" si="1"/>
        <v>0</v>
      </c>
      <c r="K23">
        <f t="shared" si="2"/>
        <v>3</v>
      </c>
      <c r="L23">
        <f t="shared" si="3"/>
        <v>0</v>
      </c>
      <c r="M23">
        <f t="shared" si="4"/>
        <v>0</v>
      </c>
      <c r="O23">
        <f t="shared" si="5"/>
        <v>3</v>
      </c>
      <c r="P23">
        <f t="shared" si="6"/>
        <v>6</v>
      </c>
      <c r="Q23">
        <f t="shared" si="7"/>
        <v>1</v>
      </c>
    </row>
    <row r="24" spans="1:17" x14ac:dyDescent="0.2">
      <c r="A24">
        <v>521</v>
      </c>
      <c r="C24">
        <f>chentianyi!K24</f>
        <v>2</v>
      </c>
      <c r="D24">
        <f>liubo!K24</f>
        <v>2</v>
      </c>
      <c r="E24">
        <f>dongchunhao!K24</f>
        <v>2</v>
      </c>
      <c r="F24">
        <v>-1</v>
      </c>
      <c r="G24">
        <v>-1</v>
      </c>
      <c r="H24">
        <v>-1</v>
      </c>
      <c r="I24">
        <f t="shared" si="0"/>
        <v>0</v>
      </c>
      <c r="J24">
        <f t="shared" si="1"/>
        <v>0</v>
      </c>
      <c r="K24">
        <f t="shared" si="2"/>
        <v>3</v>
      </c>
      <c r="L24">
        <f t="shared" si="3"/>
        <v>0</v>
      </c>
      <c r="M24">
        <f t="shared" si="4"/>
        <v>0</v>
      </c>
      <c r="O24">
        <f t="shared" si="5"/>
        <v>3</v>
      </c>
      <c r="P24">
        <f t="shared" si="6"/>
        <v>6</v>
      </c>
      <c r="Q24">
        <f t="shared" si="7"/>
        <v>1</v>
      </c>
    </row>
    <row r="25" spans="1:17" x14ac:dyDescent="0.2">
      <c r="A25">
        <v>579</v>
      </c>
      <c r="C25">
        <f>chentianyi!K25</f>
        <v>3</v>
      </c>
      <c r="D25">
        <f>liubo!K25</f>
        <v>2</v>
      </c>
      <c r="E25">
        <f>dongchunhao!K25</f>
        <v>2</v>
      </c>
      <c r="F25">
        <v>-1</v>
      </c>
      <c r="G25">
        <v>-1</v>
      </c>
      <c r="H25">
        <v>-1</v>
      </c>
      <c r="I25">
        <f t="shared" si="0"/>
        <v>0</v>
      </c>
      <c r="J25">
        <f t="shared" si="1"/>
        <v>0</v>
      </c>
      <c r="K25">
        <f t="shared" si="2"/>
        <v>2</v>
      </c>
      <c r="L25">
        <f t="shared" si="3"/>
        <v>1</v>
      </c>
      <c r="M25">
        <f t="shared" si="4"/>
        <v>0</v>
      </c>
      <c r="O25">
        <f t="shared" si="5"/>
        <v>3</v>
      </c>
      <c r="P25">
        <f t="shared" si="6"/>
        <v>2</v>
      </c>
      <c r="Q25">
        <f t="shared" si="7"/>
        <v>0.33333333333333331</v>
      </c>
    </row>
    <row r="26" spans="1:17" x14ac:dyDescent="0.2">
      <c r="A26">
        <v>586</v>
      </c>
      <c r="C26">
        <f>chentianyi!K26</f>
        <v>3</v>
      </c>
      <c r="D26">
        <f>liubo!K26</f>
        <v>2</v>
      </c>
      <c r="E26">
        <f>dongchunhao!K26</f>
        <v>3</v>
      </c>
      <c r="F26">
        <v>-1</v>
      </c>
      <c r="G26">
        <v>-1</v>
      </c>
      <c r="H26">
        <v>-1</v>
      </c>
      <c r="I26">
        <f t="shared" si="0"/>
        <v>0</v>
      </c>
      <c r="J26">
        <f t="shared" si="1"/>
        <v>0</v>
      </c>
      <c r="K26">
        <f t="shared" si="2"/>
        <v>1</v>
      </c>
      <c r="L26">
        <f t="shared" si="3"/>
        <v>2</v>
      </c>
      <c r="M26">
        <f t="shared" si="4"/>
        <v>0</v>
      </c>
      <c r="O26">
        <f t="shared" si="5"/>
        <v>3</v>
      </c>
      <c r="P26">
        <f t="shared" si="6"/>
        <v>2</v>
      </c>
      <c r="Q26">
        <f t="shared" si="7"/>
        <v>0.33333333333333331</v>
      </c>
    </row>
    <row r="27" spans="1:17" x14ac:dyDescent="0.2">
      <c r="A27">
        <v>646</v>
      </c>
      <c r="C27">
        <f>chentianyi!K27</f>
        <v>3</v>
      </c>
      <c r="D27">
        <f>liubo!K27</f>
        <v>1</v>
      </c>
      <c r="E27">
        <f>dongchunhao!K27</f>
        <v>1</v>
      </c>
      <c r="F27">
        <v>-1</v>
      </c>
      <c r="G27">
        <v>-1</v>
      </c>
      <c r="H27">
        <v>-1</v>
      </c>
      <c r="I27">
        <f t="shared" si="0"/>
        <v>0</v>
      </c>
      <c r="J27">
        <f t="shared" si="1"/>
        <v>2</v>
      </c>
      <c r="K27">
        <f t="shared" si="2"/>
        <v>0</v>
      </c>
      <c r="L27">
        <f t="shared" si="3"/>
        <v>1</v>
      </c>
      <c r="M27">
        <f t="shared" si="4"/>
        <v>0</v>
      </c>
      <c r="O27">
        <f t="shared" si="5"/>
        <v>3</v>
      </c>
      <c r="P27">
        <f t="shared" si="6"/>
        <v>2</v>
      </c>
      <c r="Q27">
        <f t="shared" si="7"/>
        <v>0.33333333333333331</v>
      </c>
    </row>
    <row r="28" spans="1:17" x14ac:dyDescent="0.2">
      <c r="A28">
        <v>662</v>
      </c>
      <c r="C28">
        <f>chentianyi!K28</f>
        <v>3</v>
      </c>
      <c r="D28">
        <f>liubo!K28</f>
        <v>3</v>
      </c>
      <c r="E28">
        <f>dongchunhao!K28</f>
        <v>3</v>
      </c>
      <c r="F28">
        <v>-1</v>
      </c>
      <c r="G28">
        <v>-1</v>
      </c>
      <c r="H28">
        <v>-1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3</v>
      </c>
      <c r="M28">
        <f t="shared" si="4"/>
        <v>0</v>
      </c>
      <c r="O28">
        <f t="shared" si="5"/>
        <v>3</v>
      </c>
      <c r="P28">
        <f t="shared" si="6"/>
        <v>6</v>
      </c>
      <c r="Q28">
        <f t="shared" si="7"/>
        <v>1</v>
      </c>
    </row>
    <row r="29" spans="1:17" x14ac:dyDescent="0.2">
      <c r="A29">
        <v>671</v>
      </c>
      <c r="C29">
        <f>chentianyi!K29</f>
        <v>3</v>
      </c>
      <c r="D29">
        <f>liubo!K29</f>
        <v>3</v>
      </c>
      <c r="E29">
        <f>dongchunhao!K29</f>
        <v>3</v>
      </c>
      <c r="F29">
        <v>-1</v>
      </c>
      <c r="G29">
        <v>-1</v>
      </c>
      <c r="H29">
        <v>-1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3</v>
      </c>
      <c r="M29">
        <f t="shared" si="4"/>
        <v>0</v>
      </c>
      <c r="O29">
        <f t="shared" si="5"/>
        <v>3</v>
      </c>
      <c r="P29">
        <f t="shared" si="6"/>
        <v>6</v>
      </c>
      <c r="Q29">
        <f t="shared" si="7"/>
        <v>1</v>
      </c>
    </row>
    <row r="30" spans="1:17" x14ac:dyDescent="0.2">
      <c r="A30">
        <v>673</v>
      </c>
      <c r="C30">
        <f>chentianyi!K30</f>
        <v>2</v>
      </c>
      <c r="D30">
        <f>liubo!K30</f>
        <v>3</v>
      </c>
      <c r="E30">
        <f>dongchunhao!K30</f>
        <v>2</v>
      </c>
      <c r="F30">
        <v>-1</v>
      </c>
      <c r="G30">
        <v>-1</v>
      </c>
      <c r="H30">
        <v>-1</v>
      </c>
      <c r="I30">
        <f t="shared" si="0"/>
        <v>0</v>
      </c>
      <c r="J30">
        <f t="shared" si="1"/>
        <v>0</v>
      </c>
      <c r="K30">
        <f t="shared" si="2"/>
        <v>2</v>
      </c>
      <c r="L30">
        <f t="shared" si="3"/>
        <v>1</v>
      </c>
      <c r="M30">
        <f t="shared" si="4"/>
        <v>0</v>
      </c>
      <c r="O30">
        <f t="shared" si="5"/>
        <v>3</v>
      </c>
      <c r="P30">
        <f t="shared" si="6"/>
        <v>2</v>
      </c>
      <c r="Q30">
        <f t="shared" si="7"/>
        <v>0.33333333333333331</v>
      </c>
    </row>
    <row r="31" spans="1:17" x14ac:dyDescent="0.2">
      <c r="A31">
        <v>698</v>
      </c>
      <c r="C31">
        <f>chentianyi!K31</f>
        <v>1</v>
      </c>
      <c r="D31">
        <f>liubo!K31</f>
        <v>1</v>
      </c>
      <c r="E31">
        <f>dongchunhao!K31</f>
        <v>1</v>
      </c>
      <c r="F31">
        <v>-1</v>
      </c>
      <c r="G31">
        <v>-1</v>
      </c>
      <c r="H31">
        <v>-1</v>
      </c>
      <c r="I31">
        <f t="shared" si="0"/>
        <v>0</v>
      </c>
      <c r="J31">
        <f t="shared" si="1"/>
        <v>3</v>
      </c>
      <c r="K31">
        <f t="shared" si="2"/>
        <v>0</v>
      </c>
      <c r="L31">
        <f t="shared" si="3"/>
        <v>0</v>
      </c>
      <c r="M31">
        <f t="shared" si="4"/>
        <v>0</v>
      </c>
      <c r="O31">
        <f t="shared" si="5"/>
        <v>3</v>
      </c>
      <c r="P31">
        <f t="shared" si="6"/>
        <v>6</v>
      </c>
      <c r="Q31">
        <f t="shared" si="7"/>
        <v>1</v>
      </c>
    </row>
    <row r="32" spans="1:17" x14ac:dyDescent="0.2">
      <c r="A32">
        <v>737</v>
      </c>
      <c r="C32">
        <f>chentianyi!K32</f>
        <v>2</v>
      </c>
      <c r="D32">
        <f>liubo!K32</f>
        <v>2</v>
      </c>
      <c r="E32">
        <f>dongchunhao!K32</f>
        <v>2</v>
      </c>
      <c r="F32">
        <v>-1</v>
      </c>
      <c r="G32">
        <v>-1</v>
      </c>
      <c r="H32">
        <v>-1</v>
      </c>
      <c r="I32">
        <f t="shared" si="0"/>
        <v>0</v>
      </c>
      <c r="J32">
        <f t="shared" si="1"/>
        <v>0</v>
      </c>
      <c r="K32">
        <f t="shared" si="2"/>
        <v>3</v>
      </c>
      <c r="L32">
        <f t="shared" si="3"/>
        <v>0</v>
      </c>
      <c r="M32">
        <f t="shared" si="4"/>
        <v>0</v>
      </c>
      <c r="O32">
        <f t="shared" si="5"/>
        <v>3</v>
      </c>
      <c r="P32">
        <f t="shared" si="6"/>
        <v>6</v>
      </c>
      <c r="Q32">
        <f t="shared" si="7"/>
        <v>1</v>
      </c>
    </row>
    <row r="33" spans="1:17" x14ac:dyDescent="0.2">
      <c r="A33">
        <v>740</v>
      </c>
      <c r="C33">
        <f>chentianyi!K33</f>
        <v>1</v>
      </c>
      <c r="D33">
        <f>liubo!K33</f>
        <v>1</v>
      </c>
      <c r="E33">
        <f>dongchunhao!K33</f>
        <v>1</v>
      </c>
      <c r="F33">
        <v>-1</v>
      </c>
      <c r="G33">
        <v>-1</v>
      </c>
      <c r="H33">
        <v>-1</v>
      </c>
      <c r="I33">
        <f t="shared" si="0"/>
        <v>0</v>
      </c>
      <c r="J33">
        <f t="shared" si="1"/>
        <v>3</v>
      </c>
      <c r="K33">
        <f t="shared" si="2"/>
        <v>0</v>
      </c>
      <c r="L33">
        <f t="shared" si="3"/>
        <v>0</v>
      </c>
      <c r="M33">
        <f t="shared" si="4"/>
        <v>0</v>
      </c>
      <c r="O33">
        <f t="shared" si="5"/>
        <v>3</v>
      </c>
      <c r="P33">
        <f t="shared" si="6"/>
        <v>6</v>
      </c>
      <c r="Q33">
        <f t="shared" si="7"/>
        <v>1</v>
      </c>
    </row>
    <row r="34" spans="1:17" x14ac:dyDescent="0.2">
      <c r="A34">
        <v>761</v>
      </c>
      <c r="C34">
        <f>chentianyi!K34</f>
        <v>3</v>
      </c>
      <c r="D34">
        <f>liubo!K34</f>
        <v>2</v>
      </c>
      <c r="E34">
        <f>dongchunhao!K34</f>
        <v>2</v>
      </c>
      <c r="F34">
        <v>-1</v>
      </c>
      <c r="G34">
        <v>-1</v>
      </c>
      <c r="H34">
        <v>-1</v>
      </c>
      <c r="I34">
        <f t="shared" si="0"/>
        <v>0</v>
      </c>
      <c r="J34">
        <f t="shared" si="1"/>
        <v>0</v>
      </c>
      <c r="K34">
        <f t="shared" si="2"/>
        <v>2</v>
      </c>
      <c r="L34">
        <f t="shared" si="3"/>
        <v>1</v>
      </c>
      <c r="M34">
        <f t="shared" si="4"/>
        <v>0</v>
      </c>
      <c r="O34">
        <f t="shared" si="5"/>
        <v>3</v>
      </c>
      <c r="P34">
        <f t="shared" si="6"/>
        <v>2</v>
      </c>
      <c r="Q34">
        <f t="shared" si="7"/>
        <v>0.33333333333333331</v>
      </c>
    </row>
    <row r="35" spans="1:17" x14ac:dyDescent="0.2">
      <c r="A35">
        <v>780</v>
      </c>
      <c r="C35">
        <f>chentianyi!K35</f>
        <v>3</v>
      </c>
      <c r="D35">
        <f>liubo!K35</f>
        <v>3</v>
      </c>
      <c r="E35">
        <f>dongchunhao!K35</f>
        <v>3</v>
      </c>
      <c r="F35">
        <v>-1</v>
      </c>
      <c r="G35">
        <v>-1</v>
      </c>
      <c r="H35">
        <v>-1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3</v>
      </c>
      <c r="M35">
        <f t="shared" si="4"/>
        <v>0</v>
      </c>
      <c r="O35">
        <f t="shared" si="5"/>
        <v>3</v>
      </c>
      <c r="P35">
        <f t="shared" si="6"/>
        <v>6</v>
      </c>
      <c r="Q35">
        <f t="shared" si="7"/>
        <v>1</v>
      </c>
    </row>
    <row r="36" spans="1:17" x14ac:dyDescent="0.2">
      <c r="A36">
        <v>864</v>
      </c>
      <c r="C36">
        <f>chentianyi!K36</f>
        <v>2</v>
      </c>
      <c r="D36">
        <f>liubo!K36</f>
        <v>2</v>
      </c>
      <c r="E36">
        <f>dongchunhao!K36</f>
        <v>2</v>
      </c>
      <c r="F36">
        <v>-1</v>
      </c>
      <c r="G36">
        <v>-1</v>
      </c>
      <c r="H36">
        <v>-1</v>
      </c>
      <c r="I36">
        <f t="shared" si="0"/>
        <v>0</v>
      </c>
      <c r="J36">
        <f t="shared" si="1"/>
        <v>0</v>
      </c>
      <c r="K36">
        <f t="shared" si="2"/>
        <v>3</v>
      </c>
      <c r="L36">
        <f t="shared" si="3"/>
        <v>0</v>
      </c>
      <c r="M36">
        <f t="shared" si="4"/>
        <v>0</v>
      </c>
      <c r="O36">
        <f t="shared" si="5"/>
        <v>3</v>
      </c>
      <c r="P36">
        <f t="shared" si="6"/>
        <v>6</v>
      </c>
      <c r="Q36">
        <f t="shared" si="7"/>
        <v>1</v>
      </c>
    </row>
    <row r="37" spans="1:17" x14ac:dyDescent="0.2">
      <c r="A37">
        <v>867</v>
      </c>
      <c r="C37">
        <f>chentianyi!K37</f>
        <v>2</v>
      </c>
      <c r="D37">
        <f>liubo!K37</f>
        <v>3</v>
      </c>
      <c r="E37">
        <f>dongchunhao!K37</f>
        <v>2</v>
      </c>
      <c r="F37">
        <v>-1</v>
      </c>
      <c r="G37">
        <v>-1</v>
      </c>
      <c r="H37">
        <v>-1</v>
      </c>
      <c r="I37">
        <f t="shared" si="0"/>
        <v>0</v>
      </c>
      <c r="J37">
        <f t="shared" si="1"/>
        <v>0</v>
      </c>
      <c r="K37">
        <f t="shared" si="2"/>
        <v>2</v>
      </c>
      <c r="L37">
        <f t="shared" si="3"/>
        <v>1</v>
      </c>
      <c r="M37">
        <f t="shared" si="4"/>
        <v>0</v>
      </c>
      <c r="O37">
        <f t="shared" si="5"/>
        <v>3</v>
      </c>
      <c r="P37">
        <f t="shared" si="6"/>
        <v>2</v>
      </c>
      <c r="Q37">
        <f t="shared" si="7"/>
        <v>0.33333333333333331</v>
      </c>
    </row>
    <row r="38" spans="1:17" x14ac:dyDescent="0.2">
      <c r="A38">
        <v>868</v>
      </c>
      <c r="C38">
        <f>chentianyi!K38</f>
        <v>2</v>
      </c>
      <c r="D38">
        <f>liubo!K38</f>
        <v>2</v>
      </c>
      <c r="E38">
        <f>dongchunhao!K38</f>
        <v>2</v>
      </c>
      <c r="F38">
        <v>-1</v>
      </c>
      <c r="G38">
        <v>-1</v>
      </c>
      <c r="H38">
        <v>-1</v>
      </c>
      <c r="I38">
        <f t="shared" si="0"/>
        <v>0</v>
      </c>
      <c r="J38">
        <f t="shared" si="1"/>
        <v>0</v>
      </c>
      <c r="K38">
        <f t="shared" si="2"/>
        <v>3</v>
      </c>
      <c r="L38">
        <f t="shared" si="3"/>
        <v>0</v>
      </c>
      <c r="M38">
        <f t="shared" si="4"/>
        <v>0</v>
      </c>
      <c r="O38">
        <f t="shared" si="5"/>
        <v>3</v>
      </c>
      <c r="P38">
        <f t="shared" si="6"/>
        <v>6</v>
      </c>
      <c r="Q38">
        <f t="shared" si="7"/>
        <v>1</v>
      </c>
    </row>
    <row r="39" spans="1:17" x14ac:dyDescent="0.2">
      <c r="A39">
        <v>877</v>
      </c>
      <c r="C39">
        <f>chentianyi!K39</f>
        <v>2</v>
      </c>
      <c r="D39">
        <f>liubo!K39</f>
        <v>2</v>
      </c>
      <c r="E39">
        <f>dongchunhao!K39</f>
        <v>2</v>
      </c>
      <c r="F39">
        <v>-1</v>
      </c>
      <c r="G39">
        <v>-1</v>
      </c>
      <c r="H39">
        <v>-1</v>
      </c>
      <c r="I39">
        <f t="shared" si="0"/>
        <v>0</v>
      </c>
      <c r="J39">
        <f t="shared" si="1"/>
        <v>0</v>
      </c>
      <c r="K39">
        <f t="shared" si="2"/>
        <v>3</v>
      </c>
      <c r="L39">
        <f t="shared" si="3"/>
        <v>0</v>
      </c>
      <c r="M39">
        <f t="shared" si="4"/>
        <v>0</v>
      </c>
      <c r="O39">
        <f t="shared" si="5"/>
        <v>3</v>
      </c>
      <c r="P39">
        <f t="shared" si="6"/>
        <v>6</v>
      </c>
      <c r="Q39">
        <f t="shared" si="7"/>
        <v>1</v>
      </c>
    </row>
    <row r="40" spans="1:17" x14ac:dyDescent="0.2">
      <c r="A40">
        <v>885</v>
      </c>
      <c r="C40">
        <f>chentianyi!K40</f>
        <v>4</v>
      </c>
      <c r="D40">
        <f>liubo!K40</f>
        <v>2</v>
      </c>
      <c r="E40">
        <f>dongchunhao!K40</f>
        <v>2</v>
      </c>
      <c r="F40">
        <v>-1</v>
      </c>
      <c r="G40">
        <v>-1</v>
      </c>
      <c r="H40">
        <v>-1</v>
      </c>
      <c r="I40">
        <f t="shared" si="0"/>
        <v>0</v>
      </c>
      <c r="J40">
        <f t="shared" si="1"/>
        <v>0</v>
      </c>
      <c r="K40">
        <f t="shared" si="2"/>
        <v>2</v>
      </c>
      <c r="L40">
        <f t="shared" si="3"/>
        <v>0</v>
      </c>
      <c r="M40">
        <f t="shared" si="4"/>
        <v>1</v>
      </c>
      <c r="O40">
        <f t="shared" si="5"/>
        <v>3</v>
      </c>
      <c r="P40">
        <f t="shared" si="6"/>
        <v>2</v>
      </c>
      <c r="Q40">
        <f t="shared" si="7"/>
        <v>0.33333333333333331</v>
      </c>
    </row>
    <row r="41" spans="1:17" x14ac:dyDescent="0.2">
      <c r="A41">
        <v>962</v>
      </c>
      <c r="C41">
        <f>chentianyi!K41</f>
        <v>3</v>
      </c>
      <c r="D41">
        <f>liubo!K41</f>
        <v>3</v>
      </c>
      <c r="E41">
        <f>dongchunhao!K41</f>
        <v>3</v>
      </c>
      <c r="F41">
        <v>-1</v>
      </c>
      <c r="G41">
        <v>-1</v>
      </c>
      <c r="H41">
        <v>-1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3</v>
      </c>
      <c r="M41">
        <f t="shared" si="4"/>
        <v>0</v>
      </c>
      <c r="O41">
        <f t="shared" si="5"/>
        <v>3</v>
      </c>
      <c r="P41">
        <f t="shared" si="6"/>
        <v>6</v>
      </c>
      <c r="Q41">
        <f t="shared" si="7"/>
        <v>1</v>
      </c>
    </row>
    <row r="42" spans="1:17" x14ac:dyDescent="0.2">
      <c r="A42">
        <v>1049</v>
      </c>
      <c r="C42">
        <f>chentianyi!K42</f>
        <v>2</v>
      </c>
      <c r="D42">
        <f>liubo!K42</f>
        <v>3</v>
      </c>
      <c r="E42">
        <f>dongchunhao!K42</f>
        <v>2</v>
      </c>
      <c r="F42">
        <v>-1</v>
      </c>
      <c r="G42">
        <v>-1</v>
      </c>
      <c r="H42">
        <v>-1</v>
      </c>
      <c r="I42">
        <f t="shared" si="0"/>
        <v>0</v>
      </c>
      <c r="J42">
        <f t="shared" si="1"/>
        <v>0</v>
      </c>
      <c r="K42">
        <f t="shared" si="2"/>
        <v>2</v>
      </c>
      <c r="L42">
        <f t="shared" si="3"/>
        <v>1</v>
      </c>
      <c r="M42">
        <f t="shared" si="4"/>
        <v>0</v>
      </c>
      <c r="O42">
        <f t="shared" si="5"/>
        <v>3</v>
      </c>
      <c r="P42">
        <f t="shared" si="6"/>
        <v>2</v>
      </c>
      <c r="Q42">
        <f t="shared" si="7"/>
        <v>0.33333333333333331</v>
      </c>
    </row>
    <row r="43" spans="1:17" x14ac:dyDescent="0.2">
      <c r="A43">
        <v>1062</v>
      </c>
      <c r="C43">
        <f>chentianyi!K43</f>
        <v>3</v>
      </c>
      <c r="D43">
        <f>liubo!K43</f>
        <v>2</v>
      </c>
      <c r="E43">
        <f>dongchunhao!K43</f>
        <v>2</v>
      </c>
      <c r="F43">
        <v>-1</v>
      </c>
      <c r="G43">
        <v>-1</v>
      </c>
      <c r="H43">
        <v>-1</v>
      </c>
      <c r="I43">
        <f t="shared" si="0"/>
        <v>0</v>
      </c>
      <c r="J43">
        <f t="shared" si="1"/>
        <v>0</v>
      </c>
      <c r="K43">
        <f t="shared" si="2"/>
        <v>2</v>
      </c>
      <c r="L43">
        <f t="shared" si="3"/>
        <v>1</v>
      </c>
      <c r="M43">
        <f t="shared" si="4"/>
        <v>0</v>
      </c>
      <c r="O43">
        <f t="shared" si="5"/>
        <v>3</v>
      </c>
      <c r="P43">
        <f t="shared" si="6"/>
        <v>2</v>
      </c>
      <c r="Q43">
        <f t="shared" si="7"/>
        <v>0.33333333333333331</v>
      </c>
    </row>
    <row r="44" spans="1:17" x14ac:dyDescent="0.2">
      <c r="A44">
        <v>1067</v>
      </c>
      <c r="C44">
        <f>chentianyi!K44</f>
        <v>4</v>
      </c>
      <c r="D44">
        <f>liubo!K44</f>
        <v>2</v>
      </c>
      <c r="E44">
        <f>dongchunhao!K44</f>
        <v>2</v>
      </c>
      <c r="F44">
        <v>-1</v>
      </c>
      <c r="G44">
        <v>-1</v>
      </c>
      <c r="H44">
        <v>-1</v>
      </c>
      <c r="I44">
        <f t="shared" si="0"/>
        <v>0</v>
      </c>
      <c r="J44">
        <f t="shared" si="1"/>
        <v>0</v>
      </c>
      <c r="K44">
        <f t="shared" si="2"/>
        <v>2</v>
      </c>
      <c r="L44">
        <f t="shared" si="3"/>
        <v>0</v>
      </c>
      <c r="M44">
        <f t="shared" si="4"/>
        <v>1</v>
      </c>
      <c r="O44">
        <f t="shared" si="5"/>
        <v>3</v>
      </c>
      <c r="P44">
        <f t="shared" si="6"/>
        <v>2</v>
      </c>
      <c r="Q44">
        <f t="shared" si="7"/>
        <v>0.33333333333333331</v>
      </c>
    </row>
    <row r="45" spans="1:17" x14ac:dyDescent="0.2">
      <c r="A45">
        <v>1073</v>
      </c>
      <c r="C45">
        <f>chentianyi!K45</f>
        <v>2</v>
      </c>
      <c r="D45">
        <f>liubo!K45</f>
        <v>2</v>
      </c>
      <c r="E45">
        <f>dongchunhao!K45</f>
        <v>2</v>
      </c>
      <c r="F45">
        <v>-1</v>
      </c>
      <c r="G45">
        <v>-1</v>
      </c>
      <c r="H45">
        <v>-1</v>
      </c>
      <c r="I45">
        <f t="shared" si="0"/>
        <v>0</v>
      </c>
      <c r="J45">
        <f t="shared" si="1"/>
        <v>0</v>
      </c>
      <c r="K45">
        <f t="shared" si="2"/>
        <v>3</v>
      </c>
      <c r="L45">
        <f t="shared" si="3"/>
        <v>0</v>
      </c>
      <c r="M45">
        <f t="shared" si="4"/>
        <v>0</v>
      </c>
      <c r="O45">
        <f t="shared" si="5"/>
        <v>3</v>
      </c>
      <c r="P45">
        <f t="shared" si="6"/>
        <v>6</v>
      </c>
      <c r="Q45">
        <f t="shared" si="7"/>
        <v>1</v>
      </c>
    </row>
    <row r="46" spans="1:17" x14ac:dyDescent="0.2">
      <c r="A46">
        <v>1074</v>
      </c>
      <c r="C46">
        <f>chentianyi!K46</f>
        <v>2</v>
      </c>
      <c r="D46">
        <f>liubo!K46</f>
        <v>1</v>
      </c>
      <c r="E46">
        <f>dongchunhao!K46</f>
        <v>1</v>
      </c>
      <c r="F46">
        <v>-1</v>
      </c>
      <c r="G46">
        <v>-1</v>
      </c>
      <c r="H46">
        <v>-1</v>
      </c>
      <c r="I46">
        <f t="shared" si="0"/>
        <v>0</v>
      </c>
      <c r="J46">
        <f t="shared" si="1"/>
        <v>2</v>
      </c>
      <c r="K46">
        <f t="shared" si="2"/>
        <v>1</v>
      </c>
      <c r="L46">
        <f t="shared" si="3"/>
        <v>0</v>
      </c>
      <c r="M46">
        <f t="shared" si="4"/>
        <v>0</v>
      </c>
      <c r="O46">
        <f t="shared" si="5"/>
        <v>3</v>
      </c>
      <c r="P46">
        <f t="shared" si="6"/>
        <v>2</v>
      </c>
      <c r="Q46">
        <f t="shared" si="7"/>
        <v>0.33333333333333331</v>
      </c>
    </row>
    <row r="47" spans="1:17" x14ac:dyDescent="0.2">
      <c r="A47">
        <v>1078</v>
      </c>
      <c r="C47">
        <f>chentianyi!K47</f>
        <v>3</v>
      </c>
      <c r="D47">
        <f>liubo!K47</f>
        <v>2</v>
      </c>
      <c r="E47">
        <f>dongchunhao!K47</f>
        <v>2</v>
      </c>
      <c r="F47">
        <v>-1</v>
      </c>
      <c r="G47">
        <v>-1</v>
      </c>
      <c r="H47">
        <v>-1</v>
      </c>
      <c r="I47">
        <f t="shared" si="0"/>
        <v>0</v>
      </c>
      <c r="J47">
        <f t="shared" si="1"/>
        <v>0</v>
      </c>
      <c r="K47">
        <f t="shared" si="2"/>
        <v>2</v>
      </c>
      <c r="L47">
        <f t="shared" si="3"/>
        <v>1</v>
      </c>
      <c r="M47">
        <f t="shared" si="4"/>
        <v>0</v>
      </c>
      <c r="O47">
        <f t="shared" si="5"/>
        <v>3</v>
      </c>
      <c r="P47">
        <f t="shared" si="6"/>
        <v>2</v>
      </c>
      <c r="Q47">
        <f t="shared" si="7"/>
        <v>0.33333333333333331</v>
      </c>
    </row>
    <row r="48" spans="1:17" x14ac:dyDescent="0.2">
      <c r="A48">
        <v>1079</v>
      </c>
      <c r="C48">
        <f>chentianyi!K48</f>
        <v>2</v>
      </c>
      <c r="D48">
        <f>liubo!K48</f>
        <v>2</v>
      </c>
      <c r="E48">
        <f>dongchunhao!K48</f>
        <v>2</v>
      </c>
      <c r="F48">
        <v>-1</v>
      </c>
      <c r="G48">
        <v>-1</v>
      </c>
      <c r="H48">
        <v>-1</v>
      </c>
      <c r="I48">
        <f t="shared" si="0"/>
        <v>0</v>
      </c>
      <c r="J48">
        <f t="shared" si="1"/>
        <v>0</v>
      </c>
      <c r="K48">
        <f t="shared" si="2"/>
        <v>3</v>
      </c>
      <c r="L48">
        <f t="shared" si="3"/>
        <v>0</v>
      </c>
      <c r="M48">
        <f t="shared" si="4"/>
        <v>0</v>
      </c>
      <c r="O48">
        <f t="shared" si="5"/>
        <v>3</v>
      </c>
      <c r="P48">
        <f t="shared" si="6"/>
        <v>6</v>
      </c>
      <c r="Q48">
        <f t="shared" si="7"/>
        <v>1</v>
      </c>
    </row>
    <row r="49" spans="1:17" x14ac:dyDescent="0.2">
      <c r="A49">
        <v>1084</v>
      </c>
      <c r="C49">
        <f>chentianyi!K49</f>
        <v>2</v>
      </c>
      <c r="D49">
        <f>liubo!K49</f>
        <v>2</v>
      </c>
      <c r="E49">
        <f>dongchunhao!K49</f>
        <v>2</v>
      </c>
      <c r="F49">
        <v>-1</v>
      </c>
      <c r="G49">
        <v>-1</v>
      </c>
      <c r="H49">
        <v>-1</v>
      </c>
      <c r="I49">
        <f t="shared" si="0"/>
        <v>0</v>
      </c>
      <c r="J49">
        <f t="shared" si="1"/>
        <v>0</v>
      </c>
      <c r="K49">
        <f t="shared" si="2"/>
        <v>3</v>
      </c>
      <c r="L49">
        <f t="shared" si="3"/>
        <v>0</v>
      </c>
      <c r="M49">
        <f t="shared" si="4"/>
        <v>0</v>
      </c>
      <c r="O49">
        <f t="shared" si="5"/>
        <v>3</v>
      </c>
      <c r="P49">
        <f t="shared" si="6"/>
        <v>6</v>
      </c>
      <c r="Q49">
        <f t="shared" si="7"/>
        <v>1</v>
      </c>
    </row>
    <row r="50" spans="1:17" x14ac:dyDescent="0.2">
      <c r="A50">
        <v>1100</v>
      </c>
      <c r="C50">
        <f>chentianyi!K50</f>
        <v>3</v>
      </c>
      <c r="D50">
        <f>liubo!K50</f>
        <v>2</v>
      </c>
      <c r="E50">
        <f>dongchunhao!K50</f>
        <v>2</v>
      </c>
      <c r="F50">
        <v>-1</v>
      </c>
      <c r="G50">
        <v>-1</v>
      </c>
      <c r="H50">
        <v>-1</v>
      </c>
      <c r="I50">
        <f t="shared" si="0"/>
        <v>0</v>
      </c>
      <c r="J50">
        <f t="shared" si="1"/>
        <v>0</v>
      </c>
      <c r="K50">
        <f t="shared" si="2"/>
        <v>2</v>
      </c>
      <c r="L50">
        <f t="shared" si="3"/>
        <v>1</v>
      </c>
      <c r="M50">
        <f t="shared" si="4"/>
        <v>0</v>
      </c>
      <c r="O50">
        <f t="shared" si="5"/>
        <v>3</v>
      </c>
      <c r="P50">
        <f t="shared" si="6"/>
        <v>2</v>
      </c>
      <c r="Q50">
        <f t="shared" si="7"/>
        <v>0.33333333333333331</v>
      </c>
    </row>
    <row r="51" spans="1:17" x14ac:dyDescent="0.2">
      <c r="A51">
        <v>1104</v>
      </c>
      <c r="C51">
        <f>chentianyi!K51</f>
        <v>3</v>
      </c>
      <c r="D51">
        <f>liubo!K51</f>
        <v>2</v>
      </c>
      <c r="E51">
        <f>dongchunhao!K51</f>
        <v>2</v>
      </c>
      <c r="F51">
        <v>-1</v>
      </c>
      <c r="G51">
        <v>-1</v>
      </c>
      <c r="H51">
        <v>-1</v>
      </c>
      <c r="I51">
        <f t="shared" si="0"/>
        <v>0</v>
      </c>
      <c r="J51">
        <f t="shared" si="1"/>
        <v>0</v>
      </c>
      <c r="K51">
        <f t="shared" si="2"/>
        <v>2</v>
      </c>
      <c r="L51">
        <f t="shared" si="3"/>
        <v>1</v>
      </c>
      <c r="M51">
        <f t="shared" si="4"/>
        <v>0</v>
      </c>
      <c r="O51">
        <f t="shared" si="5"/>
        <v>3</v>
      </c>
      <c r="P51">
        <f t="shared" si="6"/>
        <v>2</v>
      </c>
      <c r="Q51">
        <f t="shared" si="7"/>
        <v>0.33333333333333331</v>
      </c>
    </row>
    <row r="52" spans="1:17" x14ac:dyDescent="0.2">
      <c r="A52">
        <v>1137</v>
      </c>
      <c r="C52">
        <f>chentianyi!K52</f>
        <v>2</v>
      </c>
      <c r="D52">
        <f>liubo!K52</f>
        <v>2</v>
      </c>
      <c r="E52">
        <f>dongchunhao!K52</f>
        <v>2</v>
      </c>
      <c r="F52">
        <v>-1</v>
      </c>
      <c r="G52">
        <v>-1</v>
      </c>
      <c r="H52">
        <v>-1</v>
      </c>
      <c r="I52">
        <f t="shared" si="0"/>
        <v>0</v>
      </c>
      <c r="J52">
        <f t="shared" si="1"/>
        <v>0</v>
      </c>
      <c r="K52">
        <f t="shared" si="2"/>
        <v>3</v>
      </c>
      <c r="L52">
        <f t="shared" si="3"/>
        <v>0</v>
      </c>
      <c r="M52">
        <f t="shared" si="4"/>
        <v>0</v>
      </c>
      <c r="O52">
        <f t="shared" si="5"/>
        <v>3</v>
      </c>
      <c r="P52">
        <f t="shared" si="6"/>
        <v>6</v>
      </c>
      <c r="Q52">
        <f t="shared" si="7"/>
        <v>1</v>
      </c>
    </row>
    <row r="53" spans="1:17" x14ac:dyDescent="0.2">
      <c r="A53">
        <v>1170</v>
      </c>
      <c r="C53">
        <f>chentianyi!K53</f>
        <v>3</v>
      </c>
      <c r="D53">
        <f>liubo!K53</f>
        <v>2</v>
      </c>
      <c r="E53">
        <f>dongchunhao!K53</f>
        <v>3</v>
      </c>
      <c r="F53">
        <v>-1</v>
      </c>
      <c r="G53">
        <v>-1</v>
      </c>
      <c r="H53">
        <v>-1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2</v>
      </c>
      <c r="M53">
        <f t="shared" si="4"/>
        <v>0</v>
      </c>
      <c r="O53">
        <f t="shared" si="5"/>
        <v>3</v>
      </c>
      <c r="P53">
        <f t="shared" si="6"/>
        <v>2</v>
      </c>
      <c r="Q53">
        <f t="shared" si="7"/>
        <v>0.33333333333333331</v>
      </c>
    </row>
    <row r="54" spans="1:17" x14ac:dyDescent="0.2">
      <c r="A54">
        <v>1212</v>
      </c>
      <c r="C54">
        <f>chentianyi!K54</f>
        <v>3</v>
      </c>
      <c r="D54">
        <f>liubo!K54</f>
        <v>2</v>
      </c>
      <c r="E54">
        <f>dongchunhao!K54</f>
        <v>2</v>
      </c>
      <c r="F54">
        <v>-1</v>
      </c>
      <c r="G54">
        <v>-1</v>
      </c>
      <c r="H54">
        <v>-1</v>
      </c>
      <c r="I54">
        <f t="shared" si="0"/>
        <v>0</v>
      </c>
      <c r="J54">
        <f t="shared" si="1"/>
        <v>0</v>
      </c>
      <c r="K54">
        <f t="shared" si="2"/>
        <v>2</v>
      </c>
      <c r="L54">
        <f t="shared" si="3"/>
        <v>1</v>
      </c>
      <c r="M54">
        <f t="shared" si="4"/>
        <v>0</v>
      </c>
      <c r="O54">
        <f t="shared" si="5"/>
        <v>3</v>
      </c>
      <c r="P54">
        <f t="shared" si="6"/>
        <v>2</v>
      </c>
      <c r="Q54">
        <f t="shared" si="7"/>
        <v>0.33333333333333331</v>
      </c>
    </row>
    <row r="55" spans="1:17" x14ac:dyDescent="0.2">
      <c r="A55">
        <v>1247</v>
      </c>
      <c r="C55">
        <f>chentianyi!K55</f>
        <v>3</v>
      </c>
      <c r="D55">
        <f>liubo!K55</f>
        <v>3</v>
      </c>
      <c r="E55">
        <f>dongchunhao!K55</f>
        <v>3</v>
      </c>
      <c r="F55">
        <v>-1</v>
      </c>
      <c r="G55">
        <v>-1</v>
      </c>
      <c r="H55">
        <v>-1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3</v>
      </c>
      <c r="M55">
        <f t="shared" si="4"/>
        <v>0</v>
      </c>
      <c r="O55">
        <f t="shared" si="5"/>
        <v>3</v>
      </c>
      <c r="P55">
        <f t="shared" si="6"/>
        <v>6</v>
      </c>
      <c r="Q55">
        <f t="shared" si="7"/>
        <v>1</v>
      </c>
    </row>
    <row r="56" spans="1:17" x14ac:dyDescent="0.2">
      <c r="A56">
        <v>1339</v>
      </c>
      <c r="C56">
        <f>chentianyi!K56</f>
        <v>3</v>
      </c>
      <c r="D56">
        <f>liubo!K56</f>
        <v>2</v>
      </c>
      <c r="E56">
        <f>dongchunhao!K56</f>
        <v>2</v>
      </c>
      <c r="F56">
        <v>-1</v>
      </c>
      <c r="G56">
        <v>-1</v>
      </c>
      <c r="H56">
        <v>-1</v>
      </c>
      <c r="I56">
        <f t="shared" si="0"/>
        <v>0</v>
      </c>
      <c r="J56">
        <f t="shared" si="1"/>
        <v>0</v>
      </c>
      <c r="K56">
        <f t="shared" si="2"/>
        <v>2</v>
      </c>
      <c r="L56">
        <f t="shared" si="3"/>
        <v>1</v>
      </c>
      <c r="M56">
        <f t="shared" si="4"/>
        <v>0</v>
      </c>
      <c r="O56">
        <f t="shared" si="5"/>
        <v>3</v>
      </c>
      <c r="P56">
        <f t="shared" si="6"/>
        <v>2</v>
      </c>
      <c r="Q56">
        <f t="shared" si="7"/>
        <v>0.33333333333333331</v>
      </c>
    </row>
    <row r="57" spans="1:17" x14ac:dyDescent="0.2">
      <c r="A57">
        <v>1343</v>
      </c>
      <c r="C57">
        <f>chentianyi!K57</f>
        <v>3</v>
      </c>
      <c r="D57">
        <f>liubo!K57</f>
        <v>2</v>
      </c>
      <c r="E57">
        <f>dongchunhao!K57</f>
        <v>3</v>
      </c>
      <c r="F57">
        <v>-1</v>
      </c>
      <c r="G57">
        <v>-1</v>
      </c>
      <c r="H57">
        <v>-1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2</v>
      </c>
      <c r="M57">
        <f t="shared" si="4"/>
        <v>0</v>
      </c>
      <c r="O57">
        <f t="shared" si="5"/>
        <v>3</v>
      </c>
      <c r="P57">
        <f t="shared" si="6"/>
        <v>2</v>
      </c>
      <c r="Q57">
        <f t="shared" si="7"/>
        <v>0.33333333333333331</v>
      </c>
    </row>
    <row r="58" spans="1:17" x14ac:dyDescent="0.2">
      <c r="A58">
        <v>1380</v>
      </c>
      <c r="C58">
        <f>chentianyi!K58</f>
        <v>3</v>
      </c>
      <c r="D58">
        <f>liubo!K58</f>
        <v>3</v>
      </c>
      <c r="E58">
        <f>dongchunhao!K58</f>
        <v>3</v>
      </c>
      <c r="F58">
        <v>-1</v>
      </c>
      <c r="G58">
        <v>-1</v>
      </c>
      <c r="H58">
        <v>-1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3</v>
      </c>
      <c r="M58">
        <f t="shared" si="4"/>
        <v>0</v>
      </c>
      <c r="O58">
        <f t="shared" si="5"/>
        <v>3</v>
      </c>
      <c r="P58">
        <f t="shared" si="6"/>
        <v>6</v>
      </c>
      <c r="Q58">
        <f t="shared" si="7"/>
        <v>1</v>
      </c>
    </row>
    <row r="59" spans="1:17" x14ac:dyDescent="0.2">
      <c r="A59">
        <v>1415</v>
      </c>
      <c r="C59">
        <f>chentianyi!K59</f>
        <v>2</v>
      </c>
      <c r="D59">
        <f>liubo!K59</f>
        <v>1</v>
      </c>
      <c r="E59">
        <f>dongchunhao!K59</f>
        <v>2</v>
      </c>
      <c r="F59">
        <v>-1</v>
      </c>
      <c r="G59">
        <v>-1</v>
      </c>
      <c r="H59">
        <v>-1</v>
      </c>
      <c r="I59">
        <f t="shared" si="0"/>
        <v>0</v>
      </c>
      <c r="J59">
        <f t="shared" si="1"/>
        <v>1</v>
      </c>
      <c r="K59">
        <f t="shared" si="2"/>
        <v>2</v>
      </c>
      <c r="L59">
        <f t="shared" si="3"/>
        <v>0</v>
      </c>
      <c r="M59">
        <f t="shared" si="4"/>
        <v>0</v>
      </c>
      <c r="O59">
        <f t="shared" si="5"/>
        <v>3</v>
      </c>
      <c r="P59">
        <f t="shared" si="6"/>
        <v>2</v>
      </c>
      <c r="Q59">
        <f t="shared" si="7"/>
        <v>0.33333333333333331</v>
      </c>
    </row>
    <row r="60" spans="1:17" x14ac:dyDescent="0.2">
      <c r="A60">
        <v>1502</v>
      </c>
      <c r="C60">
        <f>chentianyi!K60</f>
        <v>4</v>
      </c>
      <c r="D60">
        <f>liubo!K60</f>
        <v>2</v>
      </c>
      <c r="E60">
        <f>dongchunhao!K60</f>
        <v>3</v>
      </c>
      <c r="F60">
        <v>-1</v>
      </c>
      <c r="G60">
        <v>-1</v>
      </c>
      <c r="H60">
        <v>-1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1</v>
      </c>
      <c r="M60">
        <f t="shared" si="4"/>
        <v>1</v>
      </c>
      <c r="O60">
        <f t="shared" si="5"/>
        <v>3</v>
      </c>
      <c r="P60">
        <f t="shared" si="6"/>
        <v>0</v>
      </c>
      <c r="Q60">
        <f t="shared" si="7"/>
        <v>0</v>
      </c>
    </row>
    <row r="61" spans="1:17" x14ac:dyDescent="0.2">
      <c r="A61">
        <v>1515</v>
      </c>
      <c r="C61">
        <f>chentianyi!K61</f>
        <v>3</v>
      </c>
      <c r="D61">
        <f>liubo!K61</f>
        <v>2</v>
      </c>
      <c r="E61">
        <f>dongchunhao!K61</f>
        <v>2</v>
      </c>
      <c r="F61">
        <v>-1</v>
      </c>
      <c r="G61">
        <v>-1</v>
      </c>
      <c r="H61">
        <v>-1</v>
      </c>
      <c r="I61">
        <f t="shared" si="0"/>
        <v>0</v>
      </c>
      <c r="J61">
        <f t="shared" si="1"/>
        <v>0</v>
      </c>
      <c r="K61">
        <f t="shared" si="2"/>
        <v>2</v>
      </c>
      <c r="L61">
        <f t="shared" si="3"/>
        <v>1</v>
      </c>
      <c r="M61">
        <f t="shared" si="4"/>
        <v>0</v>
      </c>
      <c r="O61">
        <f t="shared" si="5"/>
        <v>3</v>
      </c>
      <c r="P61">
        <f t="shared" si="6"/>
        <v>2</v>
      </c>
      <c r="Q61">
        <f t="shared" si="7"/>
        <v>0.33333333333333331</v>
      </c>
    </row>
    <row r="62" spans="1:17" x14ac:dyDescent="0.2">
      <c r="A62">
        <v>1571</v>
      </c>
      <c r="C62">
        <f>chentianyi!K62</f>
        <v>3</v>
      </c>
      <c r="D62">
        <f>liubo!K62</f>
        <v>2</v>
      </c>
      <c r="E62">
        <f>dongchunhao!K62</f>
        <v>2</v>
      </c>
      <c r="F62">
        <v>-1</v>
      </c>
      <c r="G62">
        <v>-1</v>
      </c>
      <c r="H62">
        <v>-1</v>
      </c>
      <c r="I62">
        <f t="shared" si="0"/>
        <v>0</v>
      </c>
      <c r="J62">
        <f t="shared" si="1"/>
        <v>0</v>
      </c>
      <c r="K62">
        <f t="shared" si="2"/>
        <v>2</v>
      </c>
      <c r="L62">
        <f t="shared" si="3"/>
        <v>1</v>
      </c>
      <c r="M62">
        <f t="shared" si="4"/>
        <v>0</v>
      </c>
      <c r="O62">
        <f t="shared" si="5"/>
        <v>3</v>
      </c>
      <c r="P62">
        <f t="shared" si="6"/>
        <v>2</v>
      </c>
      <c r="Q62">
        <f t="shared" si="7"/>
        <v>0.33333333333333331</v>
      </c>
    </row>
    <row r="63" spans="1:17" x14ac:dyDescent="0.2">
      <c r="A63">
        <v>1590</v>
      </c>
      <c r="C63">
        <f>chentianyi!K63</f>
        <v>2</v>
      </c>
      <c r="D63">
        <f>liubo!K63</f>
        <v>2</v>
      </c>
      <c r="E63">
        <f>dongchunhao!K63</f>
        <v>2</v>
      </c>
      <c r="F63">
        <v>-1</v>
      </c>
      <c r="G63">
        <v>-1</v>
      </c>
      <c r="H63">
        <v>-1</v>
      </c>
      <c r="I63">
        <f t="shared" si="0"/>
        <v>0</v>
      </c>
      <c r="J63">
        <f t="shared" si="1"/>
        <v>0</v>
      </c>
      <c r="K63">
        <f t="shared" si="2"/>
        <v>3</v>
      </c>
      <c r="L63">
        <f t="shared" si="3"/>
        <v>0</v>
      </c>
      <c r="M63">
        <f t="shared" si="4"/>
        <v>0</v>
      </c>
      <c r="O63">
        <f t="shared" si="5"/>
        <v>3</v>
      </c>
      <c r="P63">
        <f t="shared" si="6"/>
        <v>6</v>
      </c>
      <c r="Q63">
        <f t="shared" si="7"/>
        <v>1</v>
      </c>
    </row>
    <row r="64" spans="1:17" x14ac:dyDescent="0.2">
      <c r="A64">
        <v>1629</v>
      </c>
      <c r="C64">
        <f>chentianyi!K64</f>
        <v>3</v>
      </c>
      <c r="D64">
        <f>liubo!K64</f>
        <v>2</v>
      </c>
      <c r="E64">
        <f>dongchunhao!K64</f>
        <v>2</v>
      </c>
      <c r="F64">
        <v>-1</v>
      </c>
      <c r="G64">
        <v>-1</v>
      </c>
      <c r="H64">
        <v>-1</v>
      </c>
      <c r="I64">
        <f t="shared" si="0"/>
        <v>0</v>
      </c>
      <c r="J64">
        <f t="shared" si="1"/>
        <v>0</v>
      </c>
      <c r="K64">
        <f t="shared" si="2"/>
        <v>2</v>
      </c>
      <c r="L64">
        <f t="shared" si="3"/>
        <v>1</v>
      </c>
      <c r="M64">
        <f t="shared" si="4"/>
        <v>0</v>
      </c>
      <c r="O64">
        <f t="shared" si="5"/>
        <v>3</v>
      </c>
      <c r="P64">
        <f t="shared" si="6"/>
        <v>2</v>
      </c>
      <c r="Q64">
        <f t="shared" si="7"/>
        <v>0.33333333333333331</v>
      </c>
    </row>
    <row r="65" spans="1:17" x14ac:dyDescent="0.2">
      <c r="A65">
        <v>1662</v>
      </c>
      <c r="C65">
        <f>chentianyi!K65</f>
        <v>2</v>
      </c>
      <c r="D65">
        <f>liubo!K65</f>
        <v>1</v>
      </c>
      <c r="E65">
        <f>dongchunhao!K65</f>
        <v>1</v>
      </c>
      <c r="F65">
        <v>-1</v>
      </c>
      <c r="G65">
        <v>-1</v>
      </c>
      <c r="H65">
        <v>-1</v>
      </c>
      <c r="I65">
        <f t="shared" si="0"/>
        <v>0</v>
      </c>
      <c r="J65">
        <f t="shared" si="1"/>
        <v>2</v>
      </c>
      <c r="K65">
        <f t="shared" si="2"/>
        <v>1</v>
      </c>
      <c r="L65">
        <f t="shared" si="3"/>
        <v>0</v>
      </c>
      <c r="M65">
        <f t="shared" si="4"/>
        <v>0</v>
      </c>
      <c r="O65">
        <f t="shared" si="5"/>
        <v>3</v>
      </c>
      <c r="P65">
        <f t="shared" si="6"/>
        <v>2</v>
      </c>
      <c r="Q65">
        <f t="shared" si="7"/>
        <v>0.33333333333333331</v>
      </c>
    </row>
    <row r="66" spans="1:17" x14ac:dyDescent="0.2">
      <c r="A66">
        <v>1803</v>
      </c>
      <c r="C66">
        <f>chentianyi!K66</f>
        <v>2</v>
      </c>
      <c r="D66">
        <f>liubo!K66</f>
        <v>2</v>
      </c>
      <c r="E66">
        <f>dongchunhao!K66</f>
        <v>2</v>
      </c>
      <c r="F66">
        <v>-1</v>
      </c>
      <c r="G66">
        <v>-1</v>
      </c>
      <c r="H66">
        <v>-1</v>
      </c>
      <c r="I66">
        <f t="shared" si="0"/>
        <v>0</v>
      </c>
      <c r="J66">
        <f t="shared" si="1"/>
        <v>0</v>
      </c>
      <c r="K66">
        <f t="shared" si="2"/>
        <v>3</v>
      </c>
      <c r="L66">
        <f t="shared" si="3"/>
        <v>0</v>
      </c>
      <c r="M66">
        <f t="shared" si="4"/>
        <v>0</v>
      </c>
      <c r="O66">
        <f t="shared" si="5"/>
        <v>3</v>
      </c>
      <c r="P66">
        <f t="shared" si="6"/>
        <v>6</v>
      </c>
      <c r="Q66">
        <f t="shared" si="7"/>
        <v>1</v>
      </c>
    </row>
    <row r="67" spans="1:17" x14ac:dyDescent="0.2">
      <c r="A67">
        <v>1814</v>
      </c>
      <c r="C67">
        <f>chentianyi!K67</f>
        <v>2</v>
      </c>
      <c r="D67">
        <f>liubo!K67</f>
        <v>3</v>
      </c>
      <c r="E67">
        <f>dongchunhao!K67</f>
        <v>1</v>
      </c>
      <c r="F67">
        <v>-1</v>
      </c>
      <c r="G67">
        <v>-1</v>
      </c>
      <c r="H67">
        <v>-1</v>
      </c>
      <c r="I67">
        <f t="shared" ref="I67:I130" si="8">IF(C67=0, 1,0)+IF(D67=0, 1,0)+IF(E67=0, 1,0)+IF(F67=0, 1,0)+IF(G67=0, 1,0)+IF(H67=0, 1,0)</f>
        <v>0</v>
      </c>
      <c r="J67">
        <f t="shared" ref="J67:J130" si="9">IF(C67=1, 1,0)+IF(D67=1, 1,0)+IF(E67=1, 1,0)+IF(F67=1, 1,0)+IF(G67=1, 1,0)+IF(H67=1, 1,0)</f>
        <v>1</v>
      </c>
      <c r="K67">
        <f t="shared" ref="K67:K130" si="10">IF(C67=2, 1,0)+IF(D67=2, 1,0)+IF(E67=2, 1,0)+IF(F67=2, 1,0)+IF(G67=2, 1,0)+IF(H67=2, 1,0)</f>
        <v>1</v>
      </c>
      <c r="L67">
        <f t="shared" ref="L67:L130" si="11">IF(C67=3, 1,0)+IF(D67=3, 1,0)+IF(E67=3, 1,0)+IF(F67=3, 1,0)+IF(G67=3, 1,0)+IF(H67=3, 1,0)</f>
        <v>1</v>
      </c>
      <c r="M67">
        <f t="shared" ref="M67:M130" si="12">IF(C67=4, 1,0)+IF(D67=4, 1,0)+IF(E67=4, 1,0)+IF(F67=4, 1,0)+IF(G67=4, 1,0)+IF(H67=4, 1,0)</f>
        <v>0</v>
      </c>
      <c r="O67">
        <f t="shared" ref="O67:O130" si="13">SUM(I67:M67)</f>
        <v>3</v>
      </c>
      <c r="P67">
        <f t="shared" ref="P67:P130" si="14">(I67^2-I67)+(J67^2-J67)+(K67^2-K67)+(L67^2-L67)+(M67^2-M67)</f>
        <v>0</v>
      </c>
      <c r="Q67">
        <f t="shared" ref="Q67:Q130" si="15">P67/6</f>
        <v>0</v>
      </c>
    </row>
    <row r="68" spans="1:17" x14ac:dyDescent="0.2">
      <c r="A68">
        <v>1831</v>
      </c>
      <c r="C68">
        <f>chentianyi!K68</f>
        <v>3</v>
      </c>
      <c r="D68">
        <f>liubo!K68</f>
        <v>2</v>
      </c>
      <c r="E68">
        <f>dongchunhao!K68</f>
        <v>2</v>
      </c>
      <c r="F68">
        <v>-1</v>
      </c>
      <c r="G68">
        <v>-1</v>
      </c>
      <c r="H68">
        <v>-1</v>
      </c>
      <c r="I68">
        <f t="shared" si="8"/>
        <v>0</v>
      </c>
      <c r="J68">
        <f t="shared" si="9"/>
        <v>0</v>
      </c>
      <c r="K68">
        <f t="shared" si="10"/>
        <v>2</v>
      </c>
      <c r="L68">
        <f t="shared" si="11"/>
        <v>1</v>
      </c>
      <c r="M68">
        <f t="shared" si="12"/>
        <v>0</v>
      </c>
      <c r="O68">
        <f t="shared" si="13"/>
        <v>3</v>
      </c>
      <c r="P68">
        <f t="shared" si="14"/>
        <v>2</v>
      </c>
      <c r="Q68">
        <f t="shared" si="15"/>
        <v>0.33333333333333331</v>
      </c>
    </row>
    <row r="69" spans="1:17" x14ac:dyDescent="0.2">
      <c r="A69">
        <v>1832</v>
      </c>
      <c r="C69">
        <f>chentianyi!K69</f>
        <v>3</v>
      </c>
      <c r="D69">
        <f>liubo!K69</f>
        <v>2</v>
      </c>
      <c r="E69">
        <f>dongchunhao!K69</f>
        <v>2</v>
      </c>
      <c r="F69">
        <v>-1</v>
      </c>
      <c r="G69">
        <v>-1</v>
      </c>
      <c r="H69">
        <v>-1</v>
      </c>
      <c r="I69">
        <f t="shared" si="8"/>
        <v>0</v>
      </c>
      <c r="J69">
        <f t="shared" si="9"/>
        <v>0</v>
      </c>
      <c r="K69">
        <f t="shared" si="10"/>
        <v>2</v>
      </c>
      <c r="L69">
        <f t="shared" si="11"/>
        <v>1</v>
      </c>
      <c r="M69">
        <f t="shared" si="12"/>
        <v>0</v>
      </c>
      <c r="O69">
        <f t="shared" si="13"/>
        <v>3</v>
      </c>
      <c r="P69">
        <f t="shared" si="14"/>
        <v>2</v>
      </c>
      <c r="Q69">
        <f t="shared" si="15"/>
        <v>0.33333333333333331</v>
      </c>
    </row>
    <row r="70" spans="1:17" x14ac:dyDescent="0.2">
      <c r="A70">
        <v>1838</v>
      </c>
      <c r="C70">
        <f>chentianyi!K70</f>
        <v>2</v>
      </c>
      <c r="D70">
        <f>liubo!K70</f>
        <v>2</v>
      </c>
      <c r="E70">
        <f>dongchunhao!K70</f>
        <v>2</v>
      </c>
      <c r="F70">
        <v>-1</v>
      </c>
      <c r="G70">
        <v>-1</v>
      </c>
      <c r="H70">
        <v>-1</v>
      </c>
      <c r="I70">
        <f t="shared" si="8"/>
        <v>0</v>
      </c>
      <c r="J70">
        <f t="shared" si="9"/>
        <v>0</v>
      </c>
      <c r="K70">
        <f t="shared" si="10"/>
        <v>3</v>
      </c>
      <c r="L70">
        <f t="shared" si="11"/>
        <v>0</v>
      </c>
      <c r="M70">
        <f t="shared" si="12"/>
        <v>0</v>
      </c>
      <c r="O70">
        <f t="shared" si="13"/>
        <v>3</v>
      </c>
      <c r="P70">
        <f t="shared" si="14"/>
        <v>6</v>
      </c>
      <c r="Q70">
        <f t="shared" si="15"/>
        <v>1</v>
      </c>
    </row>
    <row r="71" spans="1:17" x14ac:dyDescent="0.2">
      <c r="A71">
        <v>1840</v>
      </c>
      <c r="C71">
        <f>chentianyi!K71</f>
        <v>4</v>
      </c>
      <c r="D71">
        <f>liubo!K71</f>
        <v>2</v>
      </c>
      <c r="E71">
        <f>dongchunhao!K71</f>
        <v>2</v>
      </c>
      <c r="F71">
        <v>-1</v>
      </c>
      <c r="G71">
        <v>-1</v>
      </c>
      <c r="H71">
        <v>-1</v>
      </c>
      <c r="I71">
        <f t="shared" si="8"/>
        <v>0</v>
      </c>
      <c r="J71">
        <f t="shared" si="9"/>
        <v>0</v>
      </c>
      <c r="K71">
        <f t="shared" si="10"/>
        <v>2</v>
      </c>
      <c r="L71">
        <f t="shared" si="11"/>
        <v>0</v>
      </c>
      <c r="M71">
        <f t="shared" si="12"/>
        <v>1</v>
      </c>
      <c r="O71">
        <f t="shared" si="13"/>
        <v>3</v>
      </c>
      <c r="P71">
        <f t="shared" si="14"/>
        <v>2</v>
      </c>
      <c r="Q71">
        <f t="shared" si="15"/>
        <v>0.33333333333333331</v>
      </c>
    </row>
    <row r="72" spans="1:17" x14ac:dyDescent="0.2">
      <c r="A72">
        <v>1878</v>
      </c>
      <c r="C72">
        <f>chentianyi!K72</f>
        <v>2</v>
      </c>
      <c r="D72">
        <f>liubo!K72</f>
        <v>3</v>
      </c>
      <c r="E72">
        <f>dongchunhao!K72</f>
        <v>2</v>
      </c>
      <c r="F72">
        <v>-1</v>
      </c>
      <c r="G72">
        <v>-1</v>
      </c>
      <c r="H72">
        <v>-1</v>
      </c>
      <c r="I72">
        <f t="shared" si="8"/>
        <v>0</v>
      </c>
      <c r="J72">
        <f t="shared" si="9"/>
        <v>0</v>
      </c>
      <c r="K72">
        <f t="shared" si="10"/>
        <v>2</v>
      </c>
      <c r="L72">
        <f t="shared" si="11"/>
        <v>1</v>
      </c>
      <c r="M72">
        <f t="shared" si="12"/>
        <v>0</v>
      </c>
      <c r="O72">
        <f t="shared" si="13"/>
        <v>3</v>
      </c>
      <c r="P72">
        <f t="shared" si="14"/>
        <v>2</v>
      </c>
      <c r="Q72">
        <f t="shared" si="15"/>
        <v>0.33333333333333331</v>
      </c>
    </row>
    <row r="73" spans="1:17" x14ac:dyDescent="0.2">
      <c r="A73">
        <v>1970</v>
      </c>
      <c r="C73">
        <f>chentianyi!K73</f>
        <v>3</v>
      </c>
      <c r="D73">
        <f>liubo!K73</f>
        <v>2</v>
      </c>
      <c r="E73">
        <f>dongchunhao!K73</f>
        <v>2</v>
      </c>
      <c r="F73">
        <v>-1</v>
      </c>
      <c r="G73">
        <v>-1</v>
      </c>
      <c r="H73">
        <v>-1</v>
      </c>
      <c r="I73">
        <f t="shared" si="8"/>
        <v>0</v>
      </c>
      <c r="J73">
        <f t="shared" si="9"/>
        <v>0</v>
      </c>
      <c r="K73">
        <f t="shared" si="10"/>
        <v>2</v>
      </c>
      <c r="L73">
        <f t="shared" si="11"/>
        <v>1</v>
      </c>
      <c r="M73">
        <f t="shared" si="12"/>
        <v>0</v>
      </c>
      <c r="O73">
        <f t="shared" si="13"/>
        <v>3</v>
      </c>
      <c r="P73">
        <f t="shared" si="14"/>
        <v>2</v>
      </c>
      <c r="Q73">
        <f t="shared" si="15"/>
        <v>0.33333333333333331</v>
      </c>
    </row>
    <row r="74" spans="1:17" x14ac:dyDescent="0.2">
      <c r="A74">
        <v>1982</v>
      </c>
      <c r="C74">
        <f>chentianyi!K74</f>
        <v>2</v>
      </c>
      <c r="D74">
        <f>liubo!K74</f>
        <v>2</v>
      </c>
      <c r="E74">
        <f>dongchunhao!K74</f>
        <v>2</v>
      </c>
      <c r="F74">
        <v>-1</v>
      </c>
      <c r="G74">
        <v>-1</v>
      </c>
      <c r="H74">
        <v>-1</v>
      </c>
      <c r="I74">
        <f t="shared" si="8"/>
        <v>0</v>
      </c>
      <c r="J74">
        <f t="shared" si="9"/>
        <v>0</v>
      </c>
      <c r="K74">
        <f t="shared" si="10"/>
        <v>3</v>
      </c>
      <c r="L74">
        <f t="shared" si="11"/>
        <v>0</v>
      </c>
      <c r="M74">
        <f t="shared" si="12"/>
        <v>0</v>
      </c>
      <c r="O74">
        <f t="shared" si="13"/>
        <v>3</v>
      </c>
      <c r="P74">
        <f t="shared" si="14"/>
        <v>6</v>
      </c>
      <c r="Q74">
        <f t="shared" si="15"/>
        <v>1</v>
      </c>
    </row>
    <row r="75" spans="1:17" x14ac:dyDescent="0.2">
      <c r="A75">
        <v>2002</v>
      </c>
      <c r="C75">
        <f>chentianyi!K75</f>
        <v>3</v>
      </c>
      <c r="D75">
        <f>liubo!K75</f>
        <v>2</v>
      </c>
      <c r="E75">
        <f>dongchunhao!K75</f>
        <v>3</v>
      </c>
      <c r="F75">
        <v>-1</v>
      </c>
      <c r="G75">
        <v>-1</v>
      </c>
      <c r="H75">
        <v>-1</v>
      </c>
      <c r="I75">
        <f t="shared" si="8"/>
        <v>0</v>
      </c>
      <c r="J75">
        <f t="shared" si="9"/>
        <v>0</v>
      </c>
      <c r="K75">
        <f t="shared" si="10"/>
        <v>1</v>
      </c>
      <c r="L75">
        <f t="shared" si="11"/>
        <v>2</v>
      </c>
      <c r="M75">
        <f t="shared" si="12"/>
        <v>0</v>
      </c>
      <c r="O75">
        <f t="shared" si="13"/>
        <v>3</v>
      </c>
      <c r="P75">
        <f t="shared" si="14"/>
        <v>2</v>
      </c>
      <c r="Q75">
        <f t="shared" si="15"/>
        <v>0.33333333333333331</v>
      </c>
    </row>
    <row r="76" spans="1:17" x14ac:dyDescent="0.2">
      <c r="A76">
        <v>2082</v>
      </c>
      <c r="C76">
        <f>chentianyi!K76</f>
        <v>3</v>
      </c>
      <c r="D76">
        <f>liubo!K76</f>
        <v>2</v>
      </c>
      <c r="E76">
        <f>dongchunhao!K76</f>
        <v>2</v>
      </c>
      <c r="F76">
        <v>-1</v>
      </c>
      <c r="G76">
        <v>-1</v>
      </c>
      <c r="H76">
        <v>-1</v>
      </c>
      <c r="I76">
        <f t="shared" si="8"/>
        <v>0</v>
      </c>
      <c r="J76">
        <f t="shared" si="9"/>
        <v>0</v>
      </c>
      <c r="K76">
        <f t="shared" si="10"/>
        <v>2</v>
      </c>
      <c r="L76">
        <f t="shared" si="11"/>
        <v>1</v>
      </c>
      <c r="M76">
        <f t="shared" si="12"/>
        <v>0</v>
      </c>
      <c r="O76">
        <f t="shared" si="13"/>
        <v>3</v>
      </c>
      <c r="P76">
        <f t="shared" si="14"/>
        <v>2</v>
      </c>
      <c r="Q76">
        <f t="shared" si="15"/>
        <v>0.33333333333333331</v>
      </c>
    </row>
    <row r="77" spans="1:17" x14ac:dyDescent="0.2">
      <c r="A77">
        <v>2083</v>
      </c>
      <c r="C77">
        <f>chentianyi!K77</f>
        <v>3</v>
      </c>
      <c r="D77">
        <f>liubo!K77</f>
        <v>2</v>
      </c>
      <c r="E77">
        <f>dongchunhao!K77</f>
        <v>2</v>
      </c>
      <c r="F77">
        <v>-1</v>
      </c>
      <c r="G77">
        <v>-1</v>
      </c>
      <c r="H77">
        <v>-1</v>
      </c>
      <c r="I77">
        <f t="shared" si="8"/>
        <v>0</v>
      </c>
      <c r="J77">
        <f t="shared" si="9"/>
        <v>0</v>
      </c>
      <c r="K77">
        <f t="shared" si="10"/>
        <v>2</v>
      </c>
      <c r="L77">
        <f t="shared" si="11"/>
        <v>1</v>
      </c>
      <c r="M77">
        <f t="shared" si="12"/>
        <v>0</v>
      </c>
      <c r="O77">
        <f t="shared" si="13"/>
        <v>3</v>
      </c>
      <c r="P77">
        <f t="shared" si="14"/>
        <v>2</v>
      </c>
      <c r="Q77">
        <f t="shared" si="15"/>
        <v>0.33333333333333331</v>
      </c>
    </row>
    <row r="78" spans="1:17" x14ac:dyDescent="0.2">
      <c r="A78">
        <v>2089</v>
      </c>
      <c r="C78">
        <f>chentianyi!K78</f>
        <v>2</v>
      </c>
      <c r="D78">
        <f>liubo!K78</f>
        <v>2</v>
      </c>
      <c r="E78">
        <f>dongchunhao!K78</f>
        <v>2</v>
      </c>
      <c r="F78">
        <v>-1</v>
      </c>
      <c r="G78">
        <v>-1</v>
      </c>
      <c r="H78">
        <v>-1</v>
      </c>
      <c r="I78">
        <f t="shared" si="8"/>
        <v>0</v>
      </c>
      <c r="J78">
        <f t="shared" si="9"/>
        <v>0</v>
      </c>
      <c r="K78">
        <f t="shared" si="10"/>
        <v>3</v>
      </c>
      <c r="L78">
        <f t="shared" si="11"/>
        <v>0</v>
      </c>
      <c r="M78">
        <f t="shared" si="12"/>
        <v>0</v>
      </c>
      <c r="O78">
        <f t="shared" si="13"/>
        <v>3</v>
      </c>
      <c r="P78">
        <f t="shared" si="14"/>
        <v>6</v>
      </c>
      <c r="Q78">
        <f t="shared" si="15"/>
        <v>1</v>
      </c>
    </row>
    <row r="79" spans="1:17" x14ac:dyDescent="0.2">
      <c r="A79">
        <v>2095</v>
      </c>
      <c r="C79">
        <f>chentianyi!K79</f>
        <v>3</v>
      </c>
      <c r="D79">
        <f>liubo!K79</f>
        <v>2</v>
      </c>
      <c r="E79">
        <f>dongchunhao!K79</f>
        <v>3</v>
      </c>
      <c r="F79">
        <v>-1</v>
      </c>
      <c r="G79">
        <v>-1</v>
      </c>
      <c r="H79">
        <v>-1</v>
      </c>
      <c r="I79">
        <f t="shared" si="8"/>
        <v>0</v>
      </c>
      <c r="J79">
        <f t="shared" si="9"/>
        <v>0</v>
      </c>
      <c r="K79">
        <f t="shared" si="10"/>
        <v>1</v>
      </c>
      <c r="L79">
        <f t="shared" si="11"/>
        <v>2</v>
      </c>
      <c r="M79">
        <f t="shared" si="12"/>
        <v>0</v>
      </c>
      <c r="O79">
        <f t="shared" si="13"/>
        <v>3</v>
      </c>
      <c r="P79">
        <f t="shared" si="14"/>
        <v>2</v>
      </c>
      <c r="Q79">
        <f t="shared" si="15"/>
        <v>0.33333333333333331</v>
      </c>
    </row>
    <row r="80" spans="1:17" x14ac:dyDescent="0.2">
      <c r="A80">
        <v>2107</v>
      </c>
      <c r="C80">
        <f>chentianyi!K80</f>
        <v>2</v>
      </c>
      <c r="D80">
        <f>liubo!K80</f>
        <v>2</v>
      </c>
      <c r="E80">
        <f>dongchunhao!K80</f>
        <v>2</v>
      </c>
      <c r="F80">
        <v>-1</v>
      </c>
      <c r="G80">
        <v>-1</v>
      </c>
      <c r="H80">
        <v>-1</v>
      </c>
      <c r="I80">
        <f t="shared" si="8"/>
        <v>0</v>
      </c>
      <c r="J80">
        <f t="shared" si="9"/>
        <v>0</v>
      </c>
      <c r="K80">
        <f t="shared" si="10"/>
        <v>3</v>
      </c>
      <c r="L80">
        <f t="shared" si="11"/>
        <v>0</v>
      </c>
      <c r="M80">
        <f t="shared" si="12"/>
        <v>0</v>
      </c>
      <c r="O80">
        <f t="shared" si="13"/>
        <v>3</v>
      </c>
      <c r="P80">
        <f t="shared" si="14"/>
        <v>6</v>
      </c>
      <c r="Q80">
        <f t="shared" si="15"/>
        <v>1</v>
      </c>
    </row>
    <row r="81" spans="1:17" x14ac:dyDescent="0.2">
      <c r="A81">
        <v>2108</v>
      </c>
      <c r="C81">
        <f>chentianyi!K81</f>
        <v>2</v>
      </c>
      <c r="D81">
        <f>liubo!K81</f>
        <v>2</v>
      </c>
      <c r="E81">
        <f>dongchunhao!K81</f>
        <v>2</v>
      </c>
      <c r="F81">
        <v>-1</v>
      </c>
      <c r="G81">
        <v>-1</v>
      </c>
      <c r="H81">
        <v>-1</v>
      </c>
      <c r="I81">
        <f t="shared" si="8"/>
        <v>0</v>
      </c>
      <c r="J81">
        <f t="shared" si="9"/>
        <v>0</v>
      </c>
      <c r="K81">
        <f t="shared" si="10"/>
        <v>3</v>
      </c>
      <c r="L81">
        <f t="shared" si="11"/>
        <v>0</v>
      </c>
      <c r="M81">
        <f t="shared" si="12"/>
        <v>0</v>
      </c>
      <c r="O81">
        <f t="shared" si="13"/>
        <v>3</v>
      </c>
      <c r="P81">
        <f t="shared" si="14"/>
        <v>6</v>
      </c>
      <c r="Q81">
        <f t="shared" si="15"/>
        <v>1</v>
      </c>
    </row>
    <row r="82" spans="1:17" x14ac:dyDescent="0.2">
      <c r="A82">
        <v>2144</v>
      </c>
      <c r="C82">
        <f>chentianyi!K82</f>
        <v>3</v>
      </c>
      <c r="D82">
        <f>liubo!K82</f>
        <v>1</v>
      </c>
      <c r="E82">
        <f>dongchunhao!K82</f>
        <v>1</v>
      </c>
      <c r="F82">
        <v>-1</v>
      </c>
      <c r="G82">
        <v>-1</v>
      </c>
      <c r="H82">
        <v>-1</v>
      </c>
      <c r="I82">
        <f t="shared" si="8"/>
        <v>0</v>
      </c>
      <c r="J82">
        <f t="shared" si="9"/>
        <v>2</v>
      </c>
      <c r="K82">
        <f t="shared" si="10"/>
        <v>0</v>
      </c>
      <c r="L82">
        <f t="shared" si="11"/>
        <v>1</v>
      </c>
      <c r="M82">
        <f t="shared" si="12"/>
        <v>0</v>
      </c>
      <c r="O82">
        <f t="shared" si="13"/>
        <v>3</v>
      </c>
      <c r="P82">
        <f t="shared" si="14"/>
        <v>2</v>
      </c>
      <c r="Q82">
        <f t="shared" si="15"/>
        <v>0.33333333333333331</v>
      </c>
    </row>
    <row r="83" spans="1:17" x14ac:dyDescent="0.2">
      <c r="A83">
        <v>2161</v>
      </c>
      <c r="C83">
        <f>chentianyi!K83</f>
        <v>2</v>
      </c>
      <c r="D83">
        <f>liubo!K83</f>
        <v>2</v>
      </c>
      <c r="E83">
        <f>dongchunhao!K83</f>
        <v>2</v>
      </c>
      <c r="F83">
        <v>-1</v>
      </c>
      <c r="G83">
        <v>-1</v>
      </c>
      <c r="H83">
        <v>-1</v>
      </c>
      <c r="I83">
        <f t="shared" si="8"/>
        <v>0</v>
      </c>
      <c r="J83">
        <f t="shared" si="9"/>
        <v>0</v>
      </c>
      <c r="K83">
        <f t="shared" si="10"/>
        <v>3</v>
      </c>
      <c r="L83">
        <f t="shared" si="11"/>
        <v>0</v>
      </c>
      <c r="M83">
        <f t="shared" si="12"/>
        <v>0</v>
      </c>
      <c r="O83">
        <f t="shared" si="13"/>
        <v>3</v>
      </c>
      <c r="P83">
        <f t="shared" si="14"/>
        <v>6</v>
      </c>
      <c r="Q83">
        <f t="shared" si="15"/>
        <v>1</v>
      </c>
    </row>
    <row r="84" spans="1:17" x14ac:dyDescent="0.2">
      <c r="A84">
        <v>2165</v>
      </c>
      <c r="C84">
        <f>chentianyi!K84</f>
        <v>3</v>
      </c>
      <c r="D84">
        <f>liubo!K84</f>
        <v>2</v>
      </c>
      <c r="E84">
        <f>dongchunhao!K84</f>
        <v>2</v>
      </c>
      <c r="F84">
        <v>-1</v>
      </c>
      <c r="G84">
        <v>-1</v>
      </c>
      <c r="H84">
        <v>-1</v>
      </c>
      <c r="I84">
        <f t="shared" si="8"/>
        <v>0</v>
      </c>
      <c r="J84">
        <f t="shared" si="9"/>
        <v>0</v>
      </c>
      <c r="K84">
        <f t="shared" si="10"/>
        <v>2</v>
      </c>
      <c r="L84">
        <f t="shared" si="11"/>
        <v>1</v>
      </c>
      <c r="M84">
        <f t="shared" si="12"/>
        <v>0</v>
      </c>
      <c r="O84">
        <f t="shared" si="13"/>
        <v>3</v>
      </c>
      <c r="P84">
        <f t="shared" si="14"/>
        <v>2</v>
      </c>
      <c r="Q84">
        <f t="shared" si="15"/>
        <v>0.33333333333333331</v>
      </c>
    </row>
    <row r="85" spans="1:17" x14ac:dyDescent="0.2">
      <c r="A85">
        <v>2171</v>
      </c>
      <c r="C85">
        <f>chentianyi!K85</f>
        <v>3</v>
      </c>
      <c r="D85">
        <f>liubo!K85</f>
        <v>2</v>
      </c>
      <c r="E85">
        <f>dongchunhao!K85</f>
        <v>2</v>
      </c>
      <c r="F85">
        <v>-1</v>
      </c>
      <c r="G85">
        <v>-1</v>
      </c>
      <c r="H85">
        <v>-1</v>
      </c>
      <c r="I85">
        <f t="shared" si="8"/>
        <v>0</v>
      </c>
      <c r="J85">
        <f t="shared" si="9"/>
        <v>0</v>
      </c>
      <c r="K85">
        <f t="shared" si="10"/>
        <v>2</v>
      </c>
      <c r="L85">
        <f t="shared" si="11"/>
        <v>1</v>
      </c>
      <c r="M85">
        <f t="shared" si="12"/>
        <v>0</v>
      </c>
      <c r="O85">
        <f t="shared" si="13"/>
        <v>3</v>
      </c>
      <c r="P85">
        <f t="shared" si="14"/>
        <v>2</v>
      </c>
      <c r="Q85">
        <f t="shared" si="15"/>
        <v>0.33333333333333331</v>
      </c>
    </row>
    <row r="86" spans="1:17" x14ac:dyDescent="0.2">
      <c r="A86">
        <v>2189</v>
      </c>
      <c r="C86">
        <f>chentianyi!K86</f>
        <v>4</v>
      </c>
      <c r="D86">
        <f>liubo!K86</f>
        <v>2</v>
      </c>
      <c r="E86">
        <f>dongchunhao!K86</f>
        <v>2</v>
      </c>
      <c r="F86">
        <v>-1</v>
      </c>
      <c r="G86">
        <v>-1</v>
      </c>
      <c r="H86">
        <v>-1</v>
      </c>
      <c r="I86">
        <f t="shared" si="8"/>
        <v>0</v>
      </c>
      <c r="J86">
        <f t="shared" si="9"/>
        <v>0</v>
      </c>
      <c r="K86">
        <f t="shared" si="10"/>
        <v>2</v>
      </c>
      <c r="L86">
        <f t="shared" si="11"/>
        <v>0</v>
      </c>
      <c r="M86">
        <f t="shared" si="12"/>
        <v>1</v>
      </c>
      <c r="O86">
        <f t="shared" si="13"/>
        <v>3</v>
      </c>
      <c r="P86">
        <f t="shared" si="14"/>
        <v>2</v>
      </c>
      <c r="Q86">
        <f t="shared" si="15"/>
        <v>0.33333333333333331</v>
      </c>
    </row>
    <row r="87" spans="1:17" x14ac:dyDescent="0.2">
      <c r="A87">
        <v>2191</v>
      </c>
      <c r="C87">
        <f>chentianyi!K87</f>
        <v>3</v>
      </c>
      <c r="D87">
        <f>liubo!K87</f>
        <v>2</v>
      </c>
      <c r="E87">
        <f>dongchunhao!K87</f>
        <v>2</v>
      </c>
      <c r="F87">
        <v>-1</v>
      </c>
      <c r="G87">
        <v>-1</v>
      </c>
      <c r="H87">
        <v>-1</v>
      </c>
      <c r="I87">
        <f t="shared" si="8"/>
        <v>0</v>
      </c>
      <c r="J87">
        <f t="shared" si="9"/>
        <v>0</v>
      </c>
      <c r="K87">
        <f t="shared" si="10"/>
        <v>2</v>
      </c>
      <c r="L87">
        <f t="shared" si="11"/>
        <v>1</v>
      </c>
      <c r="M87">
        <f t="shared" si="12"/>
        <v>0</v>
      </c>
      <c r="O87">
        <f t="shared" si="13"/>
        <v>3</v>
      </c>
      <c r="P87">
        <f t="shared" si="14"/>
        <v>2</v>
      </c>
      <c r="Q87">
        <f t="shared" si="15"/>
        <v>0.33333333333333331</v>
      </c>
    </row>
    <row r="88" spans="1:17" x14ac:dyDescent="0.2">
      <c r="A88">
        <v>2192</v>
      </c>
      <c r="C88">
        <f>chentianyi!K88</f>
        <v>2</v>
      </c>
      <c r="D88">
        <f>liubo!K88</f>
        <v>2</v>
      </c>
      <c r="E88">
        <f>dongchunhao!K88</f>
        <v>2</v>
      </c>
      <c r="F88">
        <v>-1</v>
      </c>
      <c r="G88">
        <v>-1</v>
      </c>
      <c r="H88">
        <v>-1</v>
      </c>
      <c r="I88">
        <f t="shared" si="8"/>
        <v>0</v>
      </c>
      <c r="J88">
        <f t="shared" si="9"/>
        <v>0</v>
      </c>
      <c r="K88">
        <f t="shared" si="10"/>
        <v>3</v>
      </c>
      <c r="L88">
        <f t="shared" si="11"/>
        <v>0</v>
      </c>
      <c r="M88">
        <f t="shared" si="12"/>
        <v>0</v>
      </c>
      <c r="O88">
        <f t="shared" si="13"/>
        <v>3</v>
      </c>
      <c r="P88">
        <f t="shared" si="14"/>
        <v>6</v>
      </c>
      <c r="Q88">
        <f t="shared" si="15"/>
        <v>1</v>
      </c>
    </row>
    <row r="89" spans="1:17" x14ac:dyDescent="0.2">
      <c r="A89">
        <v>2200</v>
      </c>
      <c r="C89">
        <f>chentianyi!K89</f>
        <v>3</v>
      </c>
      <c r="D89">
        <f>liubo!K89</f>
        <v>1</v>
      </c>
      <c r="E89">
        <f>dongchunhao!K89</f>
        <v>1</v>
      </c>
      <c r="F89">
        <v>-1</v>
      </c>
      <c r="G89">
        <v>-1</v>
      </c>
      <c r="H89">
        <v>-1</v>
      </c>
      <c r="I89">
        <f t="shared" si="8"/>
        <v>0</v>
      </c>
      <c r="J89">
        <f t="shared" si="9"/>
        <v>2</v>
      </c>
      <c r="K89">
        <f t="shared" si="10"/>
        <v>0</v>
      </c>
      <c r="L89">
        <f t="shared" si="11"/>
        <v>1</v>
      </c>
      <c r="M89">
        <f t="shared" si="12"/>
        <v>0</v>
      </c>
      <c r="O89">
        <f t="shared" si="13"/>
        <v>3</v>
      </c>
      <c r="P89">
        <f t="shared" si="14"/>
        <v>2</v>
      </c>
      <c r="Q89">
        <f t="shared" si="15"/>
        <v>0.33333333333333331</v>
      </c>
    </row>
    <row r="90" spans="1:17" x14ac:dyDescent="0.2">
      <c r="A90">
        <v>2203</v>
      </c>
      <c r="C90">
        <f>chentianyi!K90</f>
        <v>1</v>
      </c>
      <c r="D90">
        <f>liubo!K90</f>
        <v>2</v>
      </c>
      <c r="E90">
        <f>dongchunhao!K90</f>
        <v>1</v>
      </c>
      <c r="F90">
        <v>-1</v>
      </c>
      <c r="G90">
        <v>-1</v>
      </c>
      <c r="H90">
        <v>-1</v>
      </c>
      <c r="I90">
        <f t="shared" si="8"/>
        <v>0</v>
      </c>
      <c r="J90">
        <f t="shared" si="9"/>
        <v>2</v>
      </c>
      <c r="K90">
        <f t="shared" si="10"/>
        <v>1</v>
      </c>
      <c r="L90">
        <f t="shared" si="11"/>
        <v>0</v>
      </c>
      <c r="M90">
        <f t="shared" si="12"/>
        <v>0</v>
      </c>
      <c r="O90">
        <f t="shared" si="13"/>
        <v>3</v>
      </c>
      <c r="P90">
        <f t="shared" si="14"/>
        <v>2</v>
      </c>
      <c r="Q90">
        <f t="shared" si="15"/>
        <v>0.33333333333333331</v>
      </c>
    </row>
    <row r="91" spans="1:17" x14ac:dyDescent="0.2">
      <c r="A91">
        <v>2209</v>
      </c>
      <c r="C91">
        <f>chentianyi!K91</f>
        <v>3</v>
      </c>
      <c r="D91">
        <f>liubo!K91</f>
        <v>2</v>
      </c>
      <c r="E91">
        <f>dongchunhao!K91</f>
        <v>2</v>
      </c>
      <c r="F91">
        <v>-1</v>
      </c>
      <c r="G91">
        <v>-1</v>
      </c>
      <c r="H91">
        <v>-1</v>
      </c>
      <c r="I91">
        <f t="shared" si="8"/>
        <v>0</v>
      </c>
      <c r="J91">
        <f t="shared" si="9"/>
        <v>0</v>
      </c>
      <c r="K91">
        <f t="shared" si="10"/>
        <v>2</v>
      </c>
      <c r="L91">
        <f t="shared" si="11"/>
        <v>1</v>
      </c>
      <c r="M91">
        <f t="shared" si="12"/>
        <v>0</v>
      </c>
      <c r="O91">
        <f t="shared" si="13"/>
        <v>3</v>
      </c>
      <c r="P91">
        <f t="shared" si="14"/>
        <v>2</v>
      </c>
      <c r="Q91">
        <f t="shared" si="15"/>
        <v>0.33333333333333331</v>
      </c>
    </row>
    <row r="92" spans="1:17" x14ac:dyDescent="0.2">
      <c r="A92">
        <v>2227</v>
      </c>
      <c r="C92">
        <f>chentianyi!K92</f>
        <v>3</v>
      </c>
      <c r="D92">
        <f>liubo!K92</f>
        <v>2</v>
      </c>
      <c r="E92">
        <f>dongchunhao!K92</f>
        <v>2</v>
      </c>
      <c r="F92">
        <v>-1</v>
      </c>
      <c r="G92">
        <v>-1</v>
      </c>
      <c r="H92">
        <v>-1</v>
      </c>
      <c r="I92">
        <f t="shared" si="8"/>
        <v>0</v>
      </c>
      <c r="J92">
        <f t="shared" si="9"/>
        <v>0</v>
      </c>
      <c r="K92">
        <f t="shared" si="10"/>
        <v>2</v>
      </c>
      <c r="L92">
        <f t="shared" si="11"/>
        <v>1</v>
      </c>
      <c r="M92">
        <f t="shared" si="12"/>
        <v>0</v>
      </c>
      <c r="O92">
        <f t="shared" si="13"/>
        <v>3</v>
      </c>
      <c r="P92">
        <f t="shared" si="14"/>
        <v>2</v>
      </c>
      <c r="Q92">
        <f t="shared" si="15"/>
        <v>0.33333333333333331</v>
      </c>
    </row>
    <row r="93" spans="1:17" x14ac:dyDescent="0.2">
      <c r="A93">
        <v>2241</v>
      </c>
      <c r="C93">
        <f>chentianyi!K93</f>
        <v>1</v>
      </c>
      <c r="D93">
        <f>liubo!K93</f>
        <v>1</v>
      </c>
      <c r="E93">
        <f>dongchunhao!K93</f>
        <v>1</v>
      </c>
      <c r="F93">
        <v>-1</v>
      </c>
      <c r="G93">
        <v>-1</v>
      </c>
      <c r="H93">
        <v>-1</v>
      </c>
      <c r="I93">
        <f t="shared" si="8"/>
        <v>0</v>
      </c>
      <c r="J93">
        <f t="shared" si="9"/>
        <v>3</v>
      </c>
      <c r="K93">
        <f t="shared" si="10"/>
        <v>0</v>
      </c>
      <c r="L93">
        <f t="shared" si="11"/>
        <v>0</v>
      </c>
      <c r="M93">
        <f t="shared" si="12"/>
        <v>0</v>
      </c>
      <c r="O93">
        <f t="shared" si="13"/>
        <v>3</v>
      </c>
      <c r="P93">
        <f t="shared" si="14"/>
        <v>6</v>
      </c>
      <c r="Q93">
        <f t="shared" si="15"/>
        <v>1</v>
      </c>
    </row>
    <row r="94" spans="1:17" x14ac:dyDescent="0.2">
      <c r="A94">
        <v>2245</v>
      </c>
      <c r="C94">
        <f>chentianyi!K94</f>
        <v>3</v>
      </c>
      <c r="D94">
        <f>liubo!K94</f>
        <v>2</v>
      </c>
      <c r="E94">
        <f>dongchunhao!K94</f>
        <v>2</v>
      </c>
      <c r="F94">
        <v>-1</v>
      </c>
      <c r="G94">
        <v>-1</v>
      </c>
      <c r="H94">
        <v>-1</v>
      </c>
      <c r="I94">
        <f t="shared" si="8"/>
        <v>0</v>
      </c>
      <c r="J94">
        <f t="shared" si="9"/>
        <v>0</v>
      </c>
      <c r="K94">
        <f t="shared" si="10"/>
        <v>2</v>
      </c>
      <c r="L94">
        <f t="shared" si="11"/>
        <v>1</v>
      </c>
      <c r="M94">
        <f t="shared" si="12"/>
        <v>0</v>
      </c>
      <c r="O94">
        <f t="shared" si="13"/>
        <v>3</v>
      </c>
      <c r="P94">
        <f t="shared" si="14"/>
        <v>2</v>
      </c>
      <c r="Q94">
        <f t="shared" si="15"/>
        <v>0.33333333333333331</v>
      </c>
    </row>
    <row r="95" spans="1:17" x14ac:dyDescent="0.2">
      <c r="A95">
        <v>2248</v>
      </c>
      <c r="C95">
        <f>chentianyi!K95</f>
        <v>3</v>
      </c>
      <c r="D95">
        <f>liubo!K95</f>
        <v>2</v>
      </c>
      <c r="E95">
        <f>dongchunhao!K95</f>
        <v>2</v>
      </c>
      <c r="F95">
        <v>-1</v>
      </c>
      <c r="G95">
        <v>-1</v>
      </c>
      <c r="H95">
        <v>-1</v>
      </c>
      <c r="I95">
        <f t="shared" si="8"/>
        <v>0</v>
      </c>
      <c r="J95">
        <f t="shared" si="9"/>
        <v>0</v>
      </c>
      <c r="K95">
        <f t="shared" si="10"/>
        <v>2</v>
      </c>
      <c r="L95">
        <f t="shared" si="11"/>
        <v>1</v>
      </c>
      <c r="M95">
        <f t="shared" si="12"/>
        <v>0</v>
      </c>
      <c r="O95">
        <f t="shared" si="13"/>
        <v>3</v>
      </c>
      <c r="P95">
        <f t="shared" si="14"/>
        <v>2</v>
      </c>
      <c r="Q95">
        <f t="shared" si="15"/>
        <v>0.33333333333333331</v>
      </c>
    </row>
    <row r="96" spans="1:17" x14ac:dyDescent="0.2">
      <c r="A96">
        <v>2250</v>
      </c>
      <c r="C96">
        <f>chentianyi!K96</f>
        <v>2</v>
      </c>
      <c r="D96">
        <f>liubo!K96</f>
        <v>2</v>
      </c>
      <c r="E96">
        <f>dongchunhao!K96</f>
        <v>2</v>
      </c>
      <c r="F96">
        <v>-1</v>
      </c>
      <c r="G96">
        <v>-1</v>
      </c>
      <c r="H96">
        <v>-1</v>
      </c>
      <c r="I96">
        <f t="shared" si="8"/>
        <v>0</v>
      </c>
      <c r="J96">
        <f t="shared" si="9"/>
        <v>0</v>
      </c>
      <c r="K96">
        <f t="shared" si="10"/>
        <v>3</v>
      </c>
      <c r="L96">
        <f t="shared" si="11"/>
        <v>0</v>
      </c>
      <c r="M96">
        <f t="shared" si="12"/>
        <v>0</v>
      </c>
      <c r="O96">
        <f t="shared" si="13"/>
        <v>3</v>
      </c>
      <c r="P96">
        <f t="shared" si="14"/>
        <v>6</v>
      </c>
      <c r="Q96">
        <f t="shared" si="15"/>
        <v>1</v>
      </c>
    </row>
    <row r="97" spans="1:17" x14ac:dyDescent="0.2">
      <c r="A97">
        <v>2262</v>
      </c>
      <c r="C97">
        <f>chentianyi!K97</f>
        <v>2</v>
      </c>
      <c r="D97">
        <f>liubo!K97</f>
        <v>2</v>
      </c>
      <c r="E97">
        <f>dongchunhao!K97</f>
        <v>2</v>
      </c>
      <c r="F97">
        <v>-1</v>
      </c>
      <c r="G97">
        <v>-1</v>
      </c>
      <c r="H97">
        <v>-1</v>
      </c>
      <c r="I97">
        <f t="shared" si="8"/>
        <v>0</v>
      </c>
      <c r="J97">
        <f t="shared" si="9"/>
        <v>0</v>
      </c>
      <c r="K97">
        <f t="shared" si="10"/>
        <v>3</v>
      </c>
      <c r="L97">
        <f t="shared" si="11"/>
        <v>0</v>
      </c>
      <c r="M97">
        <f t="shared" si="12"/>
        <v>0</v>
      </c>
      <c r="O97">
        <f t="shared" si="13"/>
        <v>3</v>
      </c>
      <c r="P97">
        <f t="shared" si="14"/>
        <v>6</v>
      </c>
      <c r="Q97">
        <f t="shared" si="15"/>
        <v>1</v>
      </c>
    </row>
    <row r="98" spans="1:17" x14ac:dyDescent="0.2">
      <c r="A98">
        <v>2265</v>
      </c>
      <c r="C98">
        <f>chentianyi!K98</f>
        <v>3</v>
      </c>
      <c r="D98">
        <f>liubo!K98</f>
        <v>2</v>
      </c>
      <c r="E98">
        <f>dongchunhao!K98</f>
        <v>2</v>
      </c>
      <c r="F98">
        <v>-1</v>
      </c>
      <c r="G98">
        <v>-1</v>
      </c>
      <c r="H98">
        <v>-1</v>
      </c>
      <c r="I98">
        <f t="shared" si="8"/>
        <v>0</v>
      </c>
      <c r="J98">
        <f t="shared" si="9"/>
        <v>0</v>
      </c>
      <c r="K98">
        <f t="shared" si="10"/>
        <v>2</v>
      </c>
      <c r="L98">
        <f t="shared" si="11"/>
        <v>1</v>
      </c>
      <c r="M98">
        <f t="shared" si="12"/>
        <v>0</v>
      </c>
      <c r="O98">
        <f t="shared" si="13"/>
        <v>3</v>
      </c>
      <c r="P98">
        <f t="shared" si="14"/>
        <v>2</v>
      </c>
      <c r="Q98">
        <f t="shared" si="15"/>
        <v>0.33333333333333331</v>
      </c>
    </row>
    <row r="99" spans="1:17" x14ac:dyDescent="0.2">
      <c r="A99">
        <v>2322</v>
      </c>
      <c r="C99">
        <f>chentianyi!K99</f>
        <v>3</v>
      </c>
      <c r="D99">
        <f>liubo!K99</f>
        <v>2</v>
      </c>
      <c r="E99">
        <f>dongchunhao!K99</f>
        <v>2</v>
      </c>
      <c r="F99">
        <v>-1</v>
      </c>
      <c r="G99">
        <v>-1</v>
      </c>
      <c r="H99">
        <v>-1</v>
      </c>
      <c r="I99">
        <f t="shared" si="8"/>
        <v>0</v>
      </c>
      <c r="J99">
        <f t="shared" si="9"/>
        <v>0</v>
      </c>
      <c r="K99">
        <f t="shared" si="10"/>
        <v>2</v>
      </c>
      <c r="L99">
        <f t="shared" si="11"/>
        <v>1</v>
      </c>
      <c r="M99">
        <f t="shared" si="12"/>
        <v>0</v>
      </c>
      <c r="O99">
        <f t="shared" si="13"/>
        <v>3</v>
      </c>
      <c r="P99">
        <f t="shared" si="14"/>
        <v>2</v>
      </c>
      <c r="Q99">
        <f t="shared" si="15"/>
        <v>0.33333333333333331</v>
      </c>
    </row>
    <row r="100" spans="1:17" x14ac:dyDescent="0.2">
      <c r="A100">
        <v>2380</v>
      </c>
      <c r="C100">
        <f>chentianyi!K100</f>
        <v>2</v>
      </c>
      <c r="D100">
        <f>liubo!K100</f>
        <v>2</v>
      </c>
      <c r="E100">
        <f>dongchunhao!K100</f>
        <v>2</v>
      </c>
      <c r="F100">
        <v>-1</v>
      </c>
      <c r="G100">
        <v>-1</v>
      </c>
      <c r="H100">
        <v>-1</v>
      </c>
      <c r="I100">
        <f t="shared" si="8"/>
        <v>0</v>
      </c>
      <c r="J100">
        <f t="shared" si="9"/>
        <v>0</v>
      </c>
      <c r="K100">
        <f t="shared" si="10"/>
        <v>3</v>
      </c>
      <c r="L100">
        <f t="shared" si="11"/>
        <v>0</v>
      </c>
      <c r="M100">
        <f t="shared" si="12"/>
        <v>0</v>
      </c>
      <c r="O100">
        <f t="shared" si="13"/>
        <v>3</v>
      </c>
      <c r="P100">
        <f t="shared" si="14"/>
        <v>6</v>
      </c>
      <c r="Q100">
        <f t="shared" si="15"/>
        <v>1</v>
      </c>
    </row>
    <row r="101" spans="1:17" x14ac:dyDescent="0.2">
      <c r="A101">
        <v>2409</v>
      </c>
      <c r="C101">
        <f>chentianyi!K101</f>
        <v>2</v>
      </c>
      <c r="D101">
        <f>liubo!K101</f>
        <v>2</v>
      </c>
      <c r="E101">
        <f>dongchunhao!K101</f>
        <v>2</v>
      </c>
      <c r="F101">
        <v>-1</v>
      </c>
      <c r="G101">
        <v>-1</v>
      </c>
      <c r="H101">
        <v>-1</v>
      </c>
      <c r="I101">
        <f t="shared" si="8"/>
        <v>0</v>
      </c>
      <c r="J101">
        <f t="shared" si="9"/>
        <v>0</v>
      </c>
      <c r="K101">
        <f t="shared" si="10"/>
        <v>3</v>
      </c>
      <c r="L101">
        <f t="shared" si="11"/>
        <v>0</v>
      </c>
      <c r="M101">
        <f t="shared" si="12"/>
        <v>0</v>
      </c>
      <c r="O101">
        <f t="shared" si="13"/>
        <v>3</v>
      </c>
      <c r="P101">
        <f t="shared" si="14"/>
        <v>6</v>
      </c>
      <c r="Q101">
        <f t="shared" si="15"/>
        <v>1</v>
      </c>
    </row>
    <row r="102" spans="1:17" x14ac:dyDescent="0.2">
      <c r="A102">
        <v>2425</v>
      </c>
      <c r="C102">
        <f>chentianyi!K102</f>
        <v>3</v>
      </c>
      <c r="D102">
        <f>liubo!K102</f>
        <v>2</v>
      </c>
      <c r="E102">
        <f>dongchunhao!K102</f>
        <v>2</v>
      </c>
      <c r="F102">
        <v>-1</v>
      </c>
      <c r="G102">
        <v>-1</v>
      </c>
      <c r="H102">
        <v>-1</v>
      </c>
      <c r="I102">
        <f t="shared" si="8"/>
        <v>0</v>
      </c>
      <c r="J102">
        <f t="shared" si="9"/>
        <v>0</v>
      </c>
      <c r="K102">
        <f t="shared" si="10"/>
        <v>2</v>
      </c>
      <c r="L102">
        <f t="shared" si="11"/>
        <v>1</v>
      </c>
      <c r="M102">
        <f t="shared" si="12"/>
        <v>0</v>
      </c>
      <c r="O102">
        <f t="shared" si="13"/>
        <v>3</v>
      </c>
      <c r="P102">
        <f t="shared" si="14"/>
        <v>2</v>
      </c>
      <c r="Q102">
        <f t="shared" si="15"/>
        <v>0.33333333333333331</v>
      </c>
    </row>
    <row r="103" spans="1:17" x14ac:dyDescent="0.2">
      <c r="A103">
        <v>2446</v>
      </c>
      <c r="C103">
        <f>chentianyi!K103</f>
        <v>2</v>
      </c>
      <c r="D103">
        <f>liubo!K103</f>
        <v>2</v>
      </c>
      <c r="E103">
        <f>dongchunhao!K103</f>
        <v>2</v>
      </c>
      <c r="F103">
        <v>-1</v>
      </c>
      <c r="G103">
        <v>-1</v>
      </c>
      <c r="H103">
        <v>-1</v>
      </c>
      <c r="I103">
        <f t="shared" si="8"/>
        <v>0</v>
      </c>
      <c r="J103">
        <f t="shared" si="9"/>
        <v>0</v>
      </c>
      <c r="K103">
        <f t="shared" si="10"/>
        <v>3</v>
      </c>
      <c r="L103">
        <f t="shared" si="11"/>
        <v>0</v>
      </c>
      <c r="M103">
        <f t="shared" si="12"/>
        <v>0</v>
      </c>
      <c r="O103">
        <f t="shared" si="13"/>
        <v>3</v>
      </c>
      <c r="P103">
        <f t="shared" si="14"/>
        <v>6</v>
      </c>
      <c r="Q103">
        <f t="shared" si="15"/>
        <v>1</v>
      </c>
    </row>
    <row r="104" spans="1:17" x14ac:dyDescent="0.2">
      <c r="A104">
        <v>2457</v>
      </c>
      <c r="C104">
        <f>chentianyi!K104</f>
        <v>3</v>
      </c>
      <c r="D104">
        <f>liubo!K104</f>
        <v>2</v>
      </c>
      <c r="E104">
        <f>dongchunhao!K104</f>
        <v>2</v>
      </c>
      <c r="F104">
        <v>-1</v>
      </c>
      <c r="G104">
        <v>-1</v>
      </c>
      <c r="H104">
        <v>-1</v>
      </c>
      <c r="I104">
        <f t="shared" si="8"/>
        <v>0</v>
      </c>
      <c r="J104">
        <f t="shared" si="9"/>
        <v>0</v>
      </c>
      <c r="K104">
        <f t="shared" si="10"/>
        <v>2</v>
      </c>
      <c r="L104">
        <f t="shared" si="11"/>
        <v>1</v>
      </c>
      <c r="M104">
        <f t="shared" si="12"/>
        <v>0</v>
      </c>
      <c r="O104">
        <f t="shared" si="13"/>
        <v>3</v>
      </c>
      <c r="P104">
        <f t="shared" si="14"/>
        <v>2</v>
      </c>
      <c r="Q104">
        <f t="shared" si="15"/>
        <v>0.33333333333333331</v>
      </c>
    </row>
    <row r="105" spans="1:17" x14ac:dyDescent="0.2">
      <c r="A105">
        <v>2470</v>
      </c>
      <c r="C105">
        <f>chentianyi!K105</f>
        <v>2</v>
      </c>
      <c r="D105">
        <f>liubo!K105</f>
        <v>2</v>
      </c>
      <c r="E105">
        <f>dongchunhao!K105</f>
        <v>2</v>
      </c>
      <c r="F105">
        <v>-1</v>
      </c>
      <c r="G105">
        <v>-1</v>
      </c>
      <c r="H105">
        <v>-1</v>
      </c>
      <c r="I105">
        <f t="shared" si="8"/>
        <v>0</v>
      </c>
      <c r="J105">
        <f t="shared" si="9"/>
        <v>0</v>
      </c>
      <c r="K105">
        <f t="shared" si="10"/>
        <v>3</v>
      </c>
      <c r="L105">
        <f t="shared" si="11"/>
        <v>0</v>
      </c>
      <c r="M105">
        <f t="shared" si="12"/>
        <v>0</v>
      </c>
      <c r="O105">
        <f t="shared" si="13"/>
        <v>3</v>
      </c>
      <c r="P105">
        <f t="shared" si="14"/>
        <v>6</v>
      </c>
      <c r="Q105">
        <f t="shared" si="15"/>
        <v>1</v>
      </c>
    </row>
    <row r="106" spans="1:17" x14ac:dyDescent="0.2">
      <c r="A106">
        <v>2475</v>
      </c>
      <c r="C106">
        <f>chentianyi!K106</f>
        <v>3</v>
      </c>
      <c r="D106">
        <f>liubo!K106</f>
        <v>1</v>
      </c>
      <c r="E106">
        <f>dongchunhao!K106</f>
        <v>2</v>
      </c>
      <c r="F106">
        <v>-1</v>
      </c>
      <c r="G106">
        <v>-1</v>
      </c>
      <c r="H106">
        <v>-1</v>
      </c>
      <c r="I106">
        <f t="shared" si="8"/>
        <v>0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0</v>
      </c>
      <c r="O106">
        <f t="shared" si="13"/>
        <v>3</v>
      </c>
      <c r="P106">
        <f t="shared" si="14"/>
        <v>0</v>
      </c>
      <c r="Q106">
        <f t="shared" si="15"/>
        <v>0</v>
      </c>
    </row>
    <row r="107" spans="1:17" x14ac:dyDescent="0.2">
      <c r="A107">
        <v>2517</v>
      </c>
      <c r="C107">
        <f>chentianyi!K107</f>
        <v>3</v>
      </c>
      <c r="D107">
        <f>liubo!K107</f>
        <v>2</v>
      </c>
      <c r="E107">
        <f>dongchunhao!K107</f>
        <v>2</v>
      </c>
      <c r="F107">
        <v>-1</v>
      </c>
      <c r="G107">
        <v>-1</v>
      </c>
      <c r="H107">
        <v>-1</v>
      </c>
      <c r="I107">
        <f t="shared" si="8"/>
        <v>0</v>
      </c>
      <c r="J107">
        <f t="shared" si="9"/>
        <v>0</v>
      </c>
      <c r="K107">
        <f t="shared" si="10"/>
        <v>2</v>
      </c>
      <c r="L107">
        <f t="shared" si="11"/>
        <v>1</v>
      </c>
      <c r="M107">
        <f t="shared" si="12"/>
        <v>0</v>
      </c>
      <c r="O107">
        <f t="shared" si="13"/>
        <v>3</v>
      </c>
      <c r="P107">
        <f t="shared" si="14"/>
        <v>2</v>
      </c>
      <c r="Q107">
        <f t="shared" si="15"/>
        <v>0.33333333333333331</v>
      </c>
    </row>
    <row r="108" spans="1:17" x14ac:dyDescent="0.2">
      <c r="A108">
        <v>2526</v>
      </c>
      <c r="C108">
        <f>chentianyi!K108</f>
        <v>3</v>
      </c>
      <c r="D108">
        <f>liubo!K108</f>
        <v>2</v>
      </c>
      <c r="E108">
        <f>dongchunhao!K108</f>
        <v>2</v>
      </c>
      <c r="F108">
        <v>-1</v>
      </c>
      <c r="G108">
        <v>-1</v>
      </c>
      <c r="H108">
        <v>-1</v>
      </c>
      <c r="I108">
        <f t="shared" si="8"/>
        <v>0</v>
      </c>
      <c r="J108">
        <f t="shared" si="9"/>
        <v>0</v>
      </c>
      <c r="K108">
        <f t="shared" si="10"/>
        <v>2</v>
      </c>
      <c r="L108">
        <f t="shared" si="11"/>
        <v>1</v>
      </c>
      <c r="M108">
        <f t="shared" si="12"/>
        <v>0</v>
      </c>
      <c r="O108">
        <f t="shared" si="13"/>
        <v>3</v>
      </c>
      <c r="P108">
        <f t="shared" si="14"/>
        <v>2</v>
      </c>
      <c r="Q108">
        <f t="shared" si="15"/>
        <v>0.33333333333333331</v>
      </c>
    </row>
    <row r="109" spans="1:17" x14ac:dyDescent="0.2">
      <c r="A109">
        <v>2541</v>
      </c>
      <c r="C109">
        <f>chentianyi!K109</f>
        <v>3</v>
      </c>
      <c r="D109">
        <f>liubo!K109</f>
        <v>2</v>
      </c>
      <c r="E109">
        <f>dongchunhao!K109</f>
        <v>2</v>
      </c>
      <c r="F109">
        <v>-1</v>
      </c>
      <c r="G109">
        <v>-1</v>
      </c>
      <c r="H109">
        <v>-1</v>
      </c>
      <c r="I109">
        <f t="shared" si="8"/>
        <v>0</v>
      </c>
      <c r="J109">
        <f t="shared" si="9"/>
        <v>0</v>
      </c>
      <c r="K109">
        <f t="shared" si="10"/>
        <v>2</v>
      </c>
      <c r="L109">
        <f t="shared" si="11"/>
        <v>1</v>
      </c>
      <c r="M109">
        <f t="shared" si="12"/>
        <v>0</v>
      </c>
      <c r="O109">
        <f t="shared" si="13"/>
        <v>3</v>
      </c>
      <c r="P109">
        <f t="shared" si="14"/>
        <v>2</v>
      </c>
      <c r="Q109">
        <f t="shared" si="15"/>
        <v>0.33333333333333331</v>
      </c>
    </row>
    <row r="110" spans="1:17" x14ac:dyDescent="0.2">
      <c r="A110">
        <v>2542</v>
      </c>
      <c r="C110">
        <f>chentianyi!K110</f>
        <v>2</v>
      </c>
      <c r="D110">
        <f>liubo!K110</f>
        <v>2</v>
      </c>
      <c r="E110">
        <f>dongchunhao!K110</f>
        <v>2</v>
      </c>
      <c r="F110">
        <v>-1</v>
      </c>
      <c r="G110">
        <v>-1</v>
      </c>
      <c r="H110">
        <v>-1</v>
      </c>
      <c r="I110">
        <f t="shared" si="8"/>
        <v>0</v>
      </c>
      <c r="J110">
        <f t="shared" si="9"/>
        <v>0</v>
      </c>
      <c r="K110">
        <f t="shared" si="10"/>
        <v>3</v>
      </c>
      <c r="L110">
        <f t="shared" si="11"/>
        <v>0</v>
      </c>
      <c r="M110">
        <f t="shared" si="12"/>
        <v>0</v>
      </c>
      <c r="O110">
        <f t="shared" si="13"/>
        <v>3</v>
      </c>
      <c r="P110">
        <f t="shared" si="14"/>
        <v>6</v>
      </c>
      <c r="Q110">
        <f t="shared" si="15"/>
        <v>1</v>
      </c>
    </row>
    <row r="111" spans="1:17" x14ac:dyDescent="0.2">
      <c r="A111">
        <v>2545</v>
      </c>
      <c r="C111">
        <f>chentianyi!K111</f>
        <v>2</v>
      </c>
      <c r="D111">
        <f>liubo!K111</f>
        <v>2</v>
      </c>
      <c r="E111">
        <f>dongchunhao!K111</f>
        <v>2</v>
      </c>
      <c r="F111">
        <v>-1</v>
      </c>
      <c r="G111">
        <v>-1</v>
      </c>
      <c r="H111">
        <v>-1</v>
      </c>
      <c r="I111">
        <f t="shared" si="8"/>
        <v>0</v>
      </c>
      <c r="J111">
        <f t="shared" si="9"/>
        <v>0</v>
      </c>
      <c r="K111">
        <f t="shared" si="10"/>
        <v>3</v>
      </c>
      <c r="L111">
        <f t="shared" si="11"/>
        <v>0</v>
      </c>
      <c r="M111">
        <f t="shared" si="12"/>
        <v>0</v>
      </c>
      <c r="O111">
        <f t="shared" si="13"/>
        <v>3</v>
      </c>
      <c r="P111">
        <f t="shared" si="14"/>
        <v>6</v>
      </c>
      <c r="Q111">
        <f t="shared" si="15"/>
        <v>1</v>
      </c>
    </row>
    <row r="112" spans="1:17" x14ac:dyDescent="0.2">
      <c r="A112">
        <v>2547</v>
      </c>
      <c r="C112">
        <f>chentianyi!K112</f>
        <v>2</v>
      </c>
      <c r="D112">
        <f>liubo!K112</f>
        <v>2</v>
      </c>
      <c r="E112">
        <f>dongchunhao!K112</f>
        <v>2</v>
      </c>
      <c r="F112">
        <v>-1</v>
      </c>
      <c r="G112">
        <v>-1</v>
      </c>
      <c r="H112">
        <v>-1</v>
      </c>
      <c r="I112">
        <f t="shared" si="8"/>
        <v>0</v>
      </c>
      <c r="J112">
        <f t="shared" si="9"/>
        <v>0</v>
      </c>
      <c r="K112">
        <f t="shared" si="10"/>
        <v>3</v>
      </c>
      <c r="L112">
        <f t="shared" si="11"/>
        <v>0</v>
      </c>
      <c r="M112">
        <f t="shared" si="12"/>
        <v>0</v>
      </c>
      <c r="O112">
        <f t="shared" si="13"/>
        <v>3</v>
      </c>
      <c r="P112">
        <f t="shared" si="14"/>
        <v>6</v>
      </c>
      <c r="Q112">
        <f t="shared" si="15"/>
        <v>1</v>
      </c>
    </row>
    <row r="113" spans="1:17" x14ac:dyDescent="0.2">
      <c r="A113">
        <v>2584</v>
      </c>
      <c r="C113">
        <f>chentianyi!K113</f>
        <v>3</v>
      </c>
      <c r="D113">
        <f>liubo!K113</f>
        <v>2</v>
      </c>
      <c r="E113">
        <f>dongchunhao!K113</f>
        <v>2</v>
      </c>
      <c r="F113">
        <v>-1</v>
      </c>
      <c r="G113">
        <v>-1</v>
      </c>
      <c r="H113">
        <v>-1</v>
      </c>
      <c r="I113">
        <f t="shared" si="8"/>
        <v>0</v>
      </c>
      <c r="J113">
        <f t="shared" si="9"/>
        <v>0</v>
      </c>
      <c r="K113">
        <f t="shared" si="10"/>
        <v>2</v>
      </c>
      <c r="L113">
        <f t="shared" si="11"/>
        <v>1</v>
      </c>
      <c r="M113">
        <f t="shared" si="12"/>
        <v>0</v>
      </c>
      <c r="O113">
        <f t="shared" si="13"/>
        <v>3</v>
      </c>
      <c r="P113">
        <f t="shared" si="14"/>
        <v>2</v>
      </c>
      <c r="Q113">
        <f t="shared" si="15"/>
        <v>0.33333333333333331</v>
      </c>
    </row>
    <row r="114" spans="1:17" x14ac:dyDescent="0.2">
      <c r="A114">
        <v>2598</v>
      </c>
      <c r="C114">
        <f>chentianyi!K114</f>
        <v>2</v>
      </c>
      <c r="D114">
        <f>liubo!K114</f>
        <v>2</v>
      </c>
      <c r="E114">
        <f>dongchunhao!K114</f>
        <v>2</v>
      </c>
      <c r="F114">
        <v>-1</v>
      </c>
      <c r="G114">
        <v>-1</v>
      </c>
      <c r="H114">
        <v>-1</v>
      </c>
      <c r="I114">
        <f t="shared" si="8"/>
        <v>0</v>
      </c>
      <c r="J114">
        <f t="shared" si="9"/>
        <v>0</v>
      </c>
      <c r="K114">
        <f t="shared" si="10"/>
        <v>3</v>
      </c>
      <c r="L114">
        <f t="shared" si="11"/>
        <v>0</v>
      </c>
      <c r="M114">
        <f t="shared" si="12"/>
        <v>0</v>
      </c>
      <c r="O114">
        <f t="shared" si="13"/>
        <v>3</v>
      </c>
      <c r="P114">
        <f t="shared" si="14"/>
        <v>6</v>
      </c>
      <c r="Q114">
        <f t="shared" si="15"/>
        <v>1</v>
      </c>
    </row>
    <row r="115" spans="1:17" x14ac:dyDescent="0.2">
      <c r="A115">
        <v>2602</v>
      </c>
      <c r="C115">
        <f>chentianyi!K115</f>
        <v>1</v>
      </c>
      <c r="D115">
        <f>liubo!K115</f>
        <v>2</v>
      </c>
      <c r="E115">
        <f>dongchunhao!K115</f>
        <v>1</v>
      </c>
      <c r="F115">
        <v>-1</v>
      </c>
      <c r="G115">
        <v>-1</v>
      </c>
      <c r="H115">
        <v>-1</v>
      </c>
      <c r="I115">
        <f t="shared" si="8"/>
        <v>0</v>
      </c>
      <c r="J115">
        <f t="shared" si="9"/>
        <v>2</v>
      </c>
      <c r="K115">
        <f t="shared" si="10"/>
        <v>1</v>
      </c>
      <c r="L115">
        <f t="shared" si="11"/>
        <v>0</v>
      </c>
      <c r="M115">
        <f t="shared" si="12"/>
        <v>0</v>
      </c>
      <c r="O115">
        <f t="shared" si="13"/>
        <v>3</v>
      </c>
      <c r="P115">
        <f t="shared" si="14"/>
        <v>2</v>
      </c>
      <c r="Q115">
        <f t="shared" si="15"/>
        <v>0.33333333333333331</v>
      </c>
    </row>
    <row r="116" spans="1:17" x14ac:dyDescent="0.2">
      <c r="A116">
        <v>2603</v>
      </c>
      <c r="C116">
        <f>chentianyi!K116</f>
        <v>2</v>
      </c>
      <c r="D116">
        <f>liubo!K116</f>
        <v>2</v>
      </c>
      <c r="E116">
        <f>dongchunhao!K116</f>
        <v>2</v>
      </c>
      <c r="F116">
        <v>-1</v>
      </c>
      <c r="G116">
        <v>-1</v>
      </c>
      <c r="H116">
        <v>-1</v>
      </c>
      <c r="I116">
        <f t="shared" si="8"/>
        <v>0</v>
      </c>
      <c r="J116">
        <f t="shared" si="9"/>
        <v>0</v>
      </c>
      <c r="K116">
        <f t="shared" si="10"/>
        <v>3</v>
      </c>
      <c r="L116">
        <f t="shared" si="11"/>
        <v>0</v>
      </c>
      <c r="M116">
        <f t="shared" si="12"/>
        <v>0</v>
      </c>
      <c r="O116">
        <f t="shared" si="13"/>
        <v>3</v>
      </c>
      <c r="P116">
        <f t="shared" si="14"/>
        <v>6</v>
      </c>
      <c r="Q116">
        <f t="shared" si="15"/>
        <v>1</v>
      </c>
    </row>
    <row r="117" spans="1:17" x14ac:dyDescent="0.2">
      <c r="A117">
        <v>2604</v>
      </c>
      <c r="C117">
        <f>chentianyi!K117</f>
        <v>1</v>
      </c>
      <c r="D117">
        <f>liubo!K117</f>
        <v>2</v>
      </c>
      <c r="E117">
        <f>dongchunhao!K117</f>
        <v>1</v>
      </c>
      <c r="F117">
        <v>-1</v>
      </c>
      <c r="G117">
        <v>-1</v>
      </c>
      <c r="H117">
        <v>-1</v>
      </c>
      <c r="I117">
        <f t="shared" si="8"/>
        <v>0</v>
      </c>
      <c r="J117">
        <f t="shared" si="9"/>
        <v>2</v>
      </c>
      <c r="K117">
        <f t="shared" si="10"/>
        <v>1</v>
      </c>
      <c r="L117">
        <f t="shared" si="11"/>
        <v>0</v>
      </c>
      <c r="M117">
        <f t="shared" si="12"/>
        <v>0</v>
      </c>
      <c r="O117">
        <f t="shared" si="13"/>
        <v>3</v>
      </c>
      <c r="P117">
        <f t="shared" si="14"/>
        <v>2</v>
      </c>
      <c r="Q117">
        <f t="shared" si="15"/>
        <v>0.33333333333333331</v>
      </c>
    </row>
    <row r="118" spans="1:17" x14ac:dyDescent="0.2">
      <c r="A118">
        <v>2608</v>
      </c>
      <c r="C118">
        <f>chentianyi!K118</f>
        <v>3</v>
      </c>
      <c r="D118">
        <f>liubo!K118</f>
        <v>2</v>
      </c>
      <c r="E118">
        <f>dongchunhao!K118</f>
        <v>2</v>
      </c>
      <c r="F118">
        <v>-1</v>
      </c>
      <c r="G118">
        <v>-1</v>
      </c>
      <c r="H118">
        <v>-1</v>
      </c>
      <c r="I118">
        <f t="shared" si="8"/>
        <v>0</v>
      </c>
      <c r="J118">
        <f t="shared" si="9"/>
        <v>0</v>
      </c>
      <c r="K118">
        <f t="shared" si="10"/>
        <v>2</v>
      </c>
      <c r="L118">
        <f t="shared" si="11"/>
        <v>1</v>
      </c>
      <c r="M118">
        <f t="shared" si="12"/>
        <v>0</v>
      </c>
      <c r="O118">
        <f t="shared" si="13"/>
        <v>3</v>
      </c>
      <c r="P118">
        <f t="shared" si="14"/>
        <v>2</v>
      </c>
      <c r="Q118">
        <f t="shared" si="15"/>
        <v>0.33333333333333331</v>
      </c>
    </row>
    <row r="119" spans="1:17" x14ac:dyDescent="0.2">
      <c r="A119">
        <v>2655</v>
      </c>
      <c r="C119">
        <f>chentianyi!K119</f>
        <v>3</v>
      </c>
      <c r="D119">
        <f>liubo!K119</f>
        <v>2</v>
      </c>
      <c r="E119">
        <f>dongchunhao!K119</f>
        <v>2</v>
      </c>
      <c r="F119">
        <v>-1</v>
      </c>
      <c r="G119">
        <v>-1</v>
      </c>
      <c r="H119">
        <v>-1</v>
      </c>
      <c r="I119">
        <f t="shared" si="8"/>
        <v>0</v>
      </c>
      <c r="J119">
        <f t="shared" si="9"/>
        <v>0</v>
      </c>
      <c r="K119">
        <f t="shared" si="10"/>
        <v>2</v>
      </c>
      <c r="L119">
        <f t="shared" si="11"/>
        <v>1</v>
      </c>
      <c r="M119">
        <f t="shared" si="12"/>
        <v>0</v>
      </c>
      <c r="O119">
        <f t="shared" si="13"/>
        <v>3</v>
      </c>
      <c r="P119">
        <f t="shared" si="14"/>
        <v>2</v>
      </c>
      <c r="Q119">
        <f t="shared" si="15"/>
        <v>0.33333333333333331</v>
      </c>
    </row>
    <row r="120" spans="1:17" x14ac:dyDescent="0.2">
      <c r="A120">
        <v>2675</v>
      </c>
      <c r="C120">
        <f>chentianyi!K120</f>
        <v>2</v>
      </c>
      <c r="D120">
        <f>liubo!K120</f>
        <v>2</v>
      </c>
      <c r="E120">
        <f>dongchunhao!K120</f>
        <v>2</v>
      </c>
      <c r="F120">
        <v>-1</v>
      </c>
      <c r="G120">
        <v>-1</v>
      </c>
      <c r="H120">
        <v>-1</v>
      </c>
      <c r="I120">
        <f t="shared" si="8"/>
        <v>0</v>
      </c>
      <c r="J120">
        <f t="shared" si="9"/>
        <v>0</v>
      </c>
      <c r="K120">
        <f t="shared" si="10"/>
        <v>3</v>
      </c>
      <c r="L120">
        <f t="shared" si="11"/>
        <v>0</v>
      </c>
      <c r="M120">
        <f t="shared" si="12"/>
        <v>0</v>
      </c>
      <c r="O120">
        <f t="shared" si="13"/>
        <v>3</v>
      </c>
      <c r="P120">
        <f t="shared" si="14"/>
        <v>6</v>
      </c>
      <c r="Q120">
        <f t="shared" si="15"/>
        <v>1</v>
      </c>
    </row>
    <row r="121" spans="1:17" x14ac:dyDescent="0.2">
      <c r="A121">
        <v>2727</v>
      </c>
      <c r="C121">
        <f>chentianyi!K121</f>
        <v>1</v>
      </c>
      <c r="D121">
        <f>liubo!K121</f>
        <v>2</v>
      </c>
      <c r="E121">
        <f>dongchunhao!K121</f>
        <v>1</v>
      </c>
      <c r="F121">
        <v>-1</v>
      </c>
      <c r="G121">
        <v>-1</v>
      </c>
      <c r="H121">
        <v>-1</v>
      </c>
      <c r="I121">
        <f t="shared" si="8"/>
        <v>0</v>
      </c>
      <c r="J121">
        <f t="shared" si="9"/>
        <v>2</v>
      </c>
      <c r="K121">
        <f t="shared" si="10"/>
        <v>1</v>
      </c>
      <c r="L121">
        <f t="shared" si="11"/>
        <v>0</v>
      </c>
      <c r="M121">
        <f t="shared" si="12"/>
        <v>0</v>
      </c>
      <c r="O121">
        <f t="shared" si="13"/>
        <v>3</v>
      </c>
      <c r="P121">
        <f t="shared" si="14"/>
        <v>2</v>
      </c>
      <c r="Q121">
        <f t="shared" si="15"/>
        <v>0.33333333333333331</v>
      </c>
    </row>
    <row r="122" spans="1:17" x14ac:dyDescent="0.2">
      <c r="A122">
        <v>2737</v>
      </c>
      <c r="C122">
        <f>chentianyi!K122</f>
        <v>3</v>
      </c>
      <c r="D122">
        <f>liubo!K122</f>
        <v>2</v>
      </c>
      <c r="E122">
        <f>dongchunhao!K122</f>
        <v>2</v>
      </c>
      <c r="F122">
        <v>-1</v>
      </c>
      <c r="G122">
        <v>-1</v>
      </c>
      <c r="H122">
        <v>-1</v>
      </c>
      <c r="I122">
        <f t="shared" si="8"/>
        <v>0</v>
      </c>
      <c r="J122">
        <f t="shared" si="9"/>
        <v>0</v>
      </c>
      <c r="K122">
        <f t="shared" si="10"/>
        <v>2</v>
      </c>
      <c r="L122">
        <f t="shared" si="11"/>
        <v>1</v>
      </c>
      <c r="M122">
        <f t="shared" si="12"/>
        <v>0</v>
      </c>
      <c r="O122">
        <f t="shared" si="13"/>
        <v>3</v>
      </c>
      <c r="P122">
        <f t="shared" si="14"/>
        <v>2</v>
      </c>
      <c r="Q122">
        <f t="shared" si="15"/>
        <v>0.33333333333333331</v>
      </c>
    </row>
    <row r="123" spans="1:17" x14ac:dyDescent="0.2">
      <c r="A123">
        <v>2738</v>
      </c>
      <c r="C123">
        <f>chentianyi!K123</f>
        <v>2</v>
      </c>
      <c r="D123">
        <f>liubo!K123</f>
        <v>2</v>
      </c>
      <c r="E123">
        <f>dongchunhao!K123</f>
        <v>2</v>
      </c>
      <c r="F123">
        <v>-1</v>
      </c>
      <c r="G123">
        <v>-1</v>
      </c>
      <c r="H123">
        <v>-1</v>
      </c>
      <c r="I123">
        <f t="shared" si="8"/>
        <v>0</v>
      </c>
      <c r="J123">
        <f t="shared" si="9"/>
        <v>0</v>
      </c>
      <c r="K123">
        <f t="shared" si="10"/>
        <v>3</v>
      </c>
      <c r="L123">
        <f t="shared" si="11"/>
        <v>0</v>
      </c>
      <c r="M123">
        <f t="shared" si="12"/>
        <v>0</v>
      </c>
      <c r="O123">
        <f t="shared" si="13"/>
        <v>3</v>
      </c>
      <c r="P123">
        <f t="shared" si="14"/>
        <v>6</v>
      </c>
      <c r="Q123">
        <f t="shared" si="15"/>
        <v>1</v>
      </c>
    </row>
    <row r="124" spans="1:17" x14ac:dyDescent="0.2">
      <c r="A124">
        <v>2840</v>
      </c>
      <c r="C124">
        <f>chentianyi!K124</f>
        <v>1</v>
      </c>
      <c r="D124">
        <f>liubo!K124</f>
        <v>2</v>
      </c>
      <c r="E124">
        <f>dongchunhao!K124</f>
        <v>1</v>
      </c>
      <c r="F124">
        <v>-1</v>
      </c>
      <c r="G124">
        <v>-1</v>
      </c>
      <c r="H124">
        <v>-1</v>
      </c>
      <c r="I124">
        <f t="shared" si="8"/>
        <v>0</v>
      </c>
      <c r="J124">
        <f t="shared" si="9"/>
        <v>2</v>
      </c>
      <c r="K124">
        <f t="shared" si="10"/>
        <v>1</v>
      </c>
      <c r="L124">
        <f t="shared" si="11"/>
        <v>0</v>
      </c>
      <c r="M124">
        <f t="shared" si="12"/>
        <v>0</v>
      </c>
      <c r="O124">
        <f t="shared" si="13"/>
        <v>3</v>
      </c>
      <c r="P124">
        <f t="shared" si="14"/>
        <v>2</v>
      </c>
      <c r="Q124">
        <f t="shared" si="15"/>
        <v>0.33333333333333331</v>
      </c>
    </row>
    <row r="125" spans="1:17" x14ac:dyDescent="0.2">
      <c r="A125">
        <v>2854</v>
      </c>
      <c r="C125">
        <f>chentianyi!K125</f>
        <v>4</v>
      </c>
      <c r="D125">
        <f>liubo!K125</f>
        <v>2</v>
      </c>
      <c r="E125">
        <f>dongchunhao!K125</f>
        <v>1</v>
      </c>
      <c r="F125">
        <v>-1</v>
      </c>
      <c r="G125">
        <v>-1</v>
      </c>
      <c r="H125">
        <v>-1</v>
      </c>
      <c r="I125">
        <f t="shared" si="8"/>
        <v>0</v>
      </c>
      <c r="J125">
        <f t="shared" si="9"/>
        <v>1</v>
      </c>
      <c r="K125">
        <f t="shared" si="10"/>
        <v>1</v>
      </c>
      <c r="L125">
        <f t="shared" si="11"/>
        <v>0</v>
      </c>
      <c r="M125">
        <f t="shared" si="12"/>
        <v>1</v>
      </c>
      <c r="O125">
        <f t="shared" si="13"/>
        <v>3</v>
      </c>
      <c r="P125">
        <f t="shared" si="14"/>
        <v>0</v>
      </c>
      <c r="Q125">
        <f t="shared" si="15"/>
        <v>0</v>
      </c>
    </row>
    <row r="126" spans="1:17" x14ac:dyDescent="0.2">
      <c r="A126">
        <v>2869</v>
      </c>
      <c r="C126">
        <f>chentianyi!K126</f>
        <v>1</v>
      </c>
      <c r="D126">
        <f>liubo!K126</f>
        <v>1</v>
      </c>
      <c r="E126">
        <f>dongchunhao!K126</f>
        <v>1</v>
      </c>
      <c r="F126">
        <v>-1</v>
      </c>
      <c r="G126">
        <v>-1</v>
      </c>
      <c r="H126">
        <v>-1</v>
      </c>
      <c r="I126">
        <f t="shared" si="8"/>
        <v>0</v>
      </c>
      <c r="J126">
        <f t="shared" si="9"/>
        <v>3</v>
      </c>
      <c r="K126">
        <f t="shared" si="10"/>
        <v>0</v>
      </c>
      <c r="L126">
        <f t="shared" si="11"/>
        <v>0</v>
      </c>
      <c r="M126">
        <f t="shared" si="12"/>
        <v>0</v>
      </c>
      <c r="O126">
        <f t="shared" si="13"/>
        <v>3</v>
      </c>
      <c r="P126">
        <f t="shared" si="14"/>
        <v>6</v>
      </c>
      <c r="Q126">
        <f t="shared" si="15"/>
        <v>1</v>
      </c>
    </row>
    <row r="127" spans="1:17" x14ac:dyDescent="0.2">
      <c r="A127">
        <v>2890</v>
      </c>
      <c r="C127">
        <f>chentianyi!K127</f>
        <v>1</v>
      </c>
      <c r="D127">
        <f>liubo!K127</f>
        <v>2</v>
      </c>
      <c r="E127">
        <f>dongchunhao!K127</f>
        <v>1</v>
      </c>
      <c r="F127">
        <v>-1</v>
      </c>
      <c r="G127">
        <v>-1</v>
      </c>
      <c r="H127">
        <v>-1</v>
      </c>
      <c r="I127">
        <f t="shared" si="8"/>
        <v>0</v>
      </c>
      <c r="J127">
        <f t="shared" si="9"/>
        <v>2</v>
      </c>
      <c r="K127">
        <f t="shared" si="10"/>
        <v>1</v>
      </c>
      <c r="L127">
        <f t="shared" si="11"/>
        <v>0</v>
      </c>
      <c r="M127">
        <f t="shared" si="12"/>
        <v>0</v>
      </c>
      <c r="O127">
        <f t="shared" si="13"/>
        <v>3</v>
      </c>
      <c r="P127">
        <f t="shared" si="14"/>
        <v>2</v>
      </c>
      <c r="Q127">
        <f t="shared" si="15"/>
        <v>0.33333333333333331</v>
      </c>
    </row>
    <row r="128" spans="1:17" x14ac:dyDescent="0.2">
      <c r="A128">
        <v>2930</v>
      </c>
      <c r="C128">
        <f>chentianyi!K128</f>
        <v>3</v>
      </c>
      <c r="D128">
        <f>liubo!K128</f>
        <v>2</v>
      </c>
      <c r="E128">
        <f>dongchunhao!K128</f>
        <v>2</v>
      </c>
      <c r="F128">
        <v>-1</v>
      </c>
      <c r="G128">
        <v>-1</v>
      </c>
      <c r="H128">
        <v>-1</v>
      </c>
      <c r="I128">
        <f t="shared" si="8"/>
        <v>0</v>
      </c>
      <c r="J128">
        <f t="shared" si="9"/>
        <v>0</v>
      </c>
      <c r="K128">
        <f t="shared" si="10"/>
        <v>2</v>
      </c>
      <c r="L128">
        <f t="shared" si="11"/>
        <v>1</v>
      </c>
      <c r="M128">
        <f t="shared" si="12"/>
        <v>0</v>
      </c>
      <c r="O128">
        <f t="shared" si="13"/>
        <v>3</v>
      </c>
      <c r="P128">
        <f t="shared" si="14"/>
        <v>2</v>
      </c>
      <c r="Q128">
        <f t="shared" si="15"/>
        <v>0.33333333333333331</v>
      </c>
    </row>
    <row r="129" spans="1:17" x14ac:dyDescent="0.2">
      <c r="A129">
        <v>2969</v>
      </c>
      <c r="C129">
        <f>chentianyi!K129</f>
        <v>2</v>
      </c>
      <c r="D129">
        <f>liubo!K129</f>
        <v>2</v>
      </c>
      <c r="E129">
        <f>dongchunhao!K129</f>
        <v>2</v>
      </c>
      <c r="F129">
        <v>-1</v>
      </c>
      <c r="G129">
        <v>-1</v>
      </c>
      <c r="H129">
        <v>-1</v>
      </c>
      <c r="I129">
        <f t="shared" si="8"/>
        <v>0</v>
      </c>
      <c r="J129">
        <f t="shared" si="9"/>
        <v>0</v>
      </c>
      <c r="K129">
        <f t="shared" si="10"/>
        <v>3</v>
      </c>
      <c r="L129">
        <f t="shared" si="11"/>
        <v>0</v>
      </c>
      <c r="M129">
        <f t="shared" si="12"/>
        <v>0</v>
      </c>
      <c r="O129">
        <f t="shared" si="13"/>
        <v>3</v>
      </c>
      <c r="P129">
        <f t="shared" si="14"/>
        <v>6</v>
      </c>
      <c r="Q129">
        <f t="shared" si="15"/>
        <v>1</v>
      </c>
    </row>
    <row r="130" spans="1:17" x14ac:dyDescent="0.2">
      <c r="A130">
        <v>2978</v>
      </c>
      <c r="C130">
        <f>chentianyi!K130</f>
        <v>2</v>
      </c>
      <c r="D130">
        <f>liubo!K130</f>
        <v>2</v>
      </c>
      <c r="E130">
        <f>dongchunhao!K130</f>
        <v>2</v>
      </c>
      <c r="F130">
        <v>-1</v>
      </c>
      <c r="G130">
        <v>-1</v>
      </c>
      <c r="H130">
        <v>-1</v>
      </c>
      <c r="I130">
        <f t="shared" si="8"/>
        <v>0</v>
      </c>
      <c r="J130">
        <f t="shared" si="9"/>
        <v>0</v>
      </c>
      <c r="K130">
        <f t="shared" si="10"/>
        <v>3</v>
      </c>
      <c r="L130">
        <f t="shared" si="11"/>
        <v>0</v>
      </c>
      <c r="M130">
        <f t="shared" si="12"/>
        <v>0</v>
      </c>
      <c r="O130">
        <f t="shared" si="13"/>
        <v>3</v>
      </c>
      <c r="P130">
        <f t="shared" si="14"/>
        <v>6</v>
      </c>
      <c r="Q130">
        <f t="shared" si="15"/>
        <v>1</v>
      </c>
    </row>
    <row r="131" spans="1:17" x14ac:dyDescent="0.2">
      <c r="A131">
        <v>2987</v>
      </c>
      <c r="C131">
        <f>chentianyi!K131</f>
        <v>3</v>
      </c>
      <c r="D131">
        <f>liubo!K131</f>
        <v>2</v>
      </c>
      <c r="E131">
        <f>dongchunhao!K131</f>
        <v>2</v>
      </c>
      <c r="F131">
        <v>-1</v>
      </c>
      <c r="G131">
        <v>-1</v>
      </c>
      <c r="H131">
        <v>-1</v>
      </c>
      <c r="I131">
        <f t="shared" ref="I131:I194" si="16">IF(C131=0, 1,0)+IF(D131=0, 1,0)+IF(E131=0, 1,0)+IF(F131=0, 1,0)+IF(G131=0, 1,0)+IF(H131=0, 1,0)</f>
        <v>0</v>
      </c>
      <c r="J131">
        <f t="shared" ref="J131:J194" si="17">IF(C131=1, 1,0)+IF(D131=1, 1,0)+IF(E131=1, 1,0)+IF(F131=1, 1,0)+IF(G131=1, 1,0)+IF(H131=1, 1,0)</f>
        <v>0</v>
      </c>
      <c r="K131">
        <f t="shared" ref="K131:K194" si="18">IF(C131=2, 1,0)+IF(D131=2, 1,0)+IF(E131=2, 1,0)+IF(F131=2, 1,0)+IF(G131=2, 1,0)+IF(H131=2, 1,0)</f>
        <v>2</v>
      </c>
      <c r="L131">
        <f t="shared" ref="L131:L194" si="19">IF(C131=3, 1,0)+IF(D131=3, 1,0)+IF(E131=3, 1,0)+IF(F131=3, 1,0)+IF(G131=3, 1,0)+IF(H131=3, 1,0)</f>
        <v>1</v>
      </c>
      <c r="M131">
        <f t="shared" ref="M131:M194" si="20">IF(C131=4, 1,0)+IF(D131=4, 1,0)+IF(E131=4, 1,0)+IF(F131=4, 1,0)+IF(G131=4, 1,0)+IF(H131=4, 1,0)</f>
        <v>0</v>
      </c>
      <c r="O131">
        <f t="shared" ref="O131:O194" si="21">SUM(I131:M131)</f>
        <v>3</v>
      </c>
      <c r="P131">
        <f t="shared" ref="P131:P194" si="22">(I131^2-I131)+(J131^2-J131)+(K131^2-K131)+(L131^2-L131)+(M131^2-M131)</f>
        <v>2</v>
      </c>
      <c r="Q131">
        <f t="shared" ref="Q131:Q194" si="23">P131/6</f>
        <v>0.33333333333333331</v>
      </c>
    </row>
    <row r="132" spans="1:17" x14ac:dyDescent="0.2">
      <c r="A132">
        <v>3029</v>
      </c>
      <c r="C132">
        <f>chentianyi!K132</f>
        <v>3</v>
      </c>
      <c r="D132">
        <f>liubo!K132</f>
        <v>2</v>
      </c>
      <c r="E132">
        <f>dongchunhao!K132</f>
        <v>2</v>
      </c>
      <c r="F132">
        <v>-1</v>
      </c>
      <c r="G132">
        <v>-1</v>
      </c>
      <c r="H132">
        <v>-1</v>
      </c>
      <c r="I132">
        <f t="shared" si="16"/>
        <v>0</v>
      </c>
      <c r="J132">
        <f t="shared" si="17"/>
        <v>0</v>
      </c>
      <c r="K132">
        <f t="shared" si="18"/>
        <v>2</v>
      </c>
      <c r="L132">
        <f t="shared" si="19"/>
        <v>1</v>
      </c>
      <c r="M132">
        <f t="shared" si="20"/>
        <v>0</v>
      </c>
      <c r="O132">
        <f t="shared" si="21"/>
        <v>3</v>
      </c>
      <c r="P132">
        <f t="shared" si="22"/>
        <v>2</v>
      </c>
      <c r="Q132">
        <f t="shared" si="23"/>
        <v>0.33333333333333331</v>
      </c>
    </row>
    <row r="133" spans="1:17" x14ac:dyDescent="0.2">
      <c r="A133">
        <v>3090</v>
      </c>
      <c r="C133">
        <f>chentianyi!K133</f>
        <v>2</v>
      </c>
      <c r="D133">
        <f>liubo!K133</f>
        <v>1</v>
      </c>
      <c r="E133">
        <f>dongchunhao!K133</f>
        <v>1</v>
      </c>
      <c r="F133">
        <v>-1</v>
      </c>
      <c r="G133">
        <v>-1</v>
      </c>
      <c r="H133">
        <v>-1</v>
      </c>
      <c r="I133">
        <f t="shared" si="16"/>
        <v>0</v>
      </c>
      <c r="J133">
        <f t="shared" si="17"/>
        <v>2</v>
      </c>
      <c r="K133">
        <f t="shared" si="18"/>
        <v>1</v>
      </c>
      <c r="L133">
        <f t="shared" si="19"/>
        <v>0</v>
      </c>
      <c r="M133">
        <f t="shared" si="20"/>
        <v>0</v>
      </c>
      <c r="O133">
        <f t="shared" si="21"/>
        <v>3</v>
      </c>
      <c r="P133">
        <f t="shared" si="22"/>
        <v>2</v>
      </c>
      <c r="Q133">
        <f t="shared" si="23"/>
        <v>0.33333333333333331</v>
      </c>
    </row>
    <row r="134" spans="1:17" x14ac:dyDescent="0.2">
      <c r="A134">
        <v>3101</v>
      </c>
      <c r="C134">
        <f>chentianyi!K134</f>
        <v>3</v>
      </c>
      <c r="D134">
        <f>liubo!K134</f>
        <v>2</v>
      </c>
      <c r="E134">
        <f>dongchunhao!K134</f>
        <v>2</v>
      </c>
      <c r="F134">
        <v>-1</v>
      </c>
      <c r="G134">
        <v>-1</v>
      </c>
      <c r="H134">
        <v>-1</v>
      </c>
      <c r="I134">
        <f t="shared" si="16"/>
        <v>0</v>
      </c>
      <c r="J134">
        <f t="shared" si="17"/>
        <v>0</v>
      </c>
      <c r="K134">
        <f t="shared" si="18"/>
        <v>2</v>
      </c>
      <c r="L134">
        <f t="shared" si="19"/>
        <v>1</v>
      </c>
      <c r="M134">
        <f t="shared" si="20"/>
        <v>0</v>
      </c>
      <c r="O134">
        <f t="shared" si="21"/>
        <v>3</v>
      </c>
      <c r="P134">
        <f t="shared" si="22"/>
        <v>2</v>
      </c>
      <c r="Q134">
        <f t="shared" si="23"/>
        <v>0.33333333333333331</v>
      </c>
    </row>
    <row r="135" spans="1:17" x14ac:dyDescent="0.2">
      <c r="A135">
        <v>46</v>
      </c>
      <c r="C135">
        <f>chentianyi!L2</f>
        <v>1</v>
      </c>
      <c r="D135">
        <f>liubo!L2</f>
        <v>1</v>
      </c>
      <c r="E135">
        <f>dongchunhao!L2</f>
        <v>1</v>
      </c>
      <c r="F135">
        <v>-1</v>
      </c>
      <c r="G135">
        <v>-1</v>
      </c>
      <c r="H135">
        <v>-1</v>
      </c>
      <c r="I135">
        <f t="shared" si="16"/>
        <v>0</v>
      </c>
      <c r="J135">
        <f t="shared" si="17"/>
        <v>3</v>
      </c>
      <c r="K135">
        <f t="shared" si="18"/>
        <v>0</v>
      </c>
      <c r="L135">
        <f t="shared" si="19"/>
        <v>0</v>
      </c>
      <c r="M135">
        <f t="shared" si="20"/>
        <v>0</v>
      </c>
      <c r="O135">
        <f t="shared" si="21"/>
        <v>3</v>
      </c>
      <c r="P135">
        <f t="shared" si="22"/>
        <v>6</v>
      </c>
      <c r="Q135">
        <f t="shared" si="23"/>
        <v>1</v>
      </c>
    </row>
    <row r="136" spans="1:17" x14ac:dyDescent="0.2">
      <c r="A136">
        <v>53</v>
      </c>
      <c r="C136">
        <f>chentianyi!L3</f>
        <v>0</v>
      </c>
      <c r="D136">
        <f>liubo!L3</f>
        <v>0</v>
      </c>
      <c r="E136">
        <f>dongchunhao!L3</f>
        <v>0</v>
      </c>
      <c r="F136">
        <v>-1</v>
      </c>
      <c r="G136">
        <v>-1</v>
      </c>
      <c r="H136">
        <v>-1</v>
      </c>
      <c r="I136">
        <f t="shared" si="16"/>
        <v>3</v>
      </c>
      <c r="J136">
        <f t="shared" si="17"/>
        <v>0</v>
      </c>
      <c r="K136">
        <f t="shared" si="18"/>
        <v>0</v>
      </c>
      <c r="L136">
        <f t="shared" si="19"/>
        <v>0</v>
      </c>
      <c r="M136">
        <f t="shared" si="20"/>
        <v>0</v>
      </c>
      <c r="O136">
        <f t="shared" si="21"/>
        <v>3</v>
      </c>
      <c r="P136">
        <f t="shared" si="22"/>
        <v>6</v>
      </c>
      <c r="Q136">
        <f t="shared" si="23"/>
        <v>1</v>
      </c>
    </row>
    <row r="137" spans="1:17" x14ac:dyDescent="0.2">
      <c r="A137">
        <v>79</v>
      </c>
      <c r="C137">
        <f>chentianyi!L4</f>
        <v>0</v>
      </c>
      <c r="D137">
        <f>liubo!L4</f>
        <v>0</v>
      </c>
      <c r="E137">
        <f>dongchunhao!L4</f>
        <v>0</v>
      </c>
      <c r="F137">
        <v>-1</v>
      </c>
      <c r="G137">
        <v>-1</v>
      </c>
      <c r="H137">
        <v>-1</v>
      </c>
      <c r="I137">
        <f t="shared" si="16"/>
        <v>3</v>
      </c>
      <c r="J137">
        <f t="shared" si="17"/>
        <v>0</v>
      </c>
      <c r="K137">
        <f t="shared" si="18"/>
        <v>0</v>
      </c>
      <c r="L137">
        <f t="shared" si="19"/>
        <v>0</v>
      </c>
      <c r="M137">
        <f t="shared" si="20"/>
        <v>0</v>
      </c>
      <c r="O137">
        <f t="shared" si="21"/>
        <v>3</v>
      </c>
      <c r="P137">
        <f t="shared" si="22"/>
        <v>6</v>
      </c>
      <c r="Q137">
        <f t="shared" si="23"/>
        <v>1</v>
      </c>
    </row>
    <row r="138" spans="1:17" x14ac:dyDescent="0.2">
      <c r="A138">
        <v>168</v>
      </c>
      <c r="C138">
        <f>chentianyi!L5</f>
        <v>0</v>
      </c>
      <c r="D138">
        <f>liubo!L5</f>
        <v>0</v>
      </c>
      <c r="E138">
        <f>dongchunhao!L5</f>
        <v>0</v>
      </c>
      <c r="F138">
        <v>-1</v>
      </c>
      <c r="G138">
        <v>-1</v>
      </c>
      <c r="H138">
        <v>-1</v>
      </c>
      <c r="I138">
        <f t="shared" si="16"/>
        <v>3</v>
      </c>
      <c r="J138">
        <f t="shared" si="17"/>
        <v>0</v>
      </c>
      <c r="K138">
        <f t="shared" si="18"/>
        <v>0</v>
      </c>
      <c r="L138">
        <f t="shared" si="19"/>
        <v>0</v>
      </c>
      <c r="M138">
        <f t="shared" si="20"/>
        <v>0</v>
      </c>
      <c r="O138">
        <f t="shared" si="21"/>
        <v>3</v>
      </c>
      <c r="P138">
        <f t="shared" si="22"/>
        <v>6</v>
      </c>
      <c r="Q138">
        <f t="shared" si="23"/>
        <v>1</v>
      </c>
    </row>
    <row r="139" spans="1:17" x14ac:dyDescent="0.2">
      <c r="A139">
        <v>193</v>
      </c>
      <c r="C139">
        <f>chentianyi!L6</f>
        <v>0</v>
      </c>
      <c r="D139">
        <f>liubo!L6</f>
        <v>0</v>
      </c>
      <c r="E139">
        <f>dongchunhao!L6</f>
        <v>0</v>
      </c>
      <c r="F139">
        <v>-1</v>
      </c>
      <c r="G139">
        <v>-1</v>
      </c>
      <c r="H139">
        <v>-1</v>
      </c>
      <c r="I139">
        <f t="shared" si="16"/>
        <v>3</v>
      </c>
      <c r="J139">
        <f t="shared" si="17"/>
        <v>0</v>
      </c>
      <c r="K139">
        <f t="shared" si="18"/>
        <v>0</v>
      </c>
      <c r="L139">
        <f t="shared" si="19"/>
        <v>0</v>
      </c>
      <c r="M139">
        <f t="shared" si="20"/>
        <v>0</v>
      </c>
      <c r="O139">
        <f t="shared" si="21"/>
        <v>3</v>
      </c>
      <c r="P139">
        <f t="shared" si="22"/>
        <v>6</v>
      </c>
      <c r="Q139">
        <f t="shared" si="23"/>
        <v>1</v>
      </c>
    </row>
    <row r="140" spans="1:17" x14ac:dyDescent="0.2">
      <c r="A140">
        <v>236</v>
      </c>
      <c r="C140">
        <f>chentianyi!L7</f>
        <v>1</v>
      </c>
      <c r="D140">
        <f>liubo!L7</f>
        <v>2</v>
      </c>
      <c r="E140">
        <f>dongchunhao!L7</f>
        <v>1</v>
      </c>
      <c r="F140">
        <v>-1</v>
      </c>
      <c r="G140">
        <v>-1</v>
      </c>
      <c r="H140">
        <v>-1</v>
      </c>
      <c r="I140">
        <f t="shared" si="16"/>
        <v>0</v>
      </c>
      <c r="J140">
        <f t="shared" si="17"/>
        <v>2</v>
      </c>
      <c r="K140">
        <f t="shared" si="18"/>
        <v>1</v>
      </c>
      <c r="L140">
        <f t="shared" si="19"/>
        <v>0</v>
      </c>
      <c r="M140">
        <f t="shared" si="20"/>
        <v>0</v>
      </c>
      <c r="O140">
        <f t="shared" si="21"/>
        <v>3</v>
      </c>
      <c r="P140">
        <f t="shared" si="22"/>
        <v>2</v>
      </c>
      <c r="Q140">
        <f t="shared" si="23"/>
        <v>0.33333333333333331</v>
      </c>
    </row>
    <row r="141" spans="1:17" x14ac:dyDescent="0.2">
      <c r="A141">
        <v>238</v>
      </c>
      <c r="C141">
        <f>chentianyi!L8</f>
        <v>0</v>
      </c>
      <c r="D141">
        <f>liubo!L8</f>
        <v>0</v>
      </c>
      <c r="E141">
        <f>dongchunhao!L8</f>
        <v>0</v>
      </c>
      <c r="F141">
        <v>-1</v>
      </c>
      <c r="G141">
        <v>-1</v>
      </c>
      <c r="H141">
        <v>-1</v>
      </c>
      <c r="I141">
        <f t="shared" si="16"/>
        <v>3</v>
      </c>
      <c r="J141">
        <f t="shared" si="17"/>
        <v>0</v>
      </c>
      <c r="K141">
        <f t="shared" si="18"/>
        <v>0</v>
      </c>
      <c r="L141">
        <f t="shared" si="19"/>
        <v>0</v>
      </c>
      <c r="M141">
        <f t="shared" si="20"/>
        <v>0</v>
      </c>
      <c r="O141">
        <f t="shared" si="21"/>
        <v>3</v>
      </c>
      <c r="P141">
        <f t="shared" si="22"/>
        <v>6</v>
      </c>
      <c r="Q141">
        <f t="shared" si="23"/>
        <v>1</v>
      </c>
    </row>
    <row r="142" spans="1:17" x14ac:dyDescent="0.2">
      <c r="A142">
        <v>252</v>
      </c>
      <c r="C142">
        <f>chentianyi!L9</f>
        <v>0</v>
      </c>
      <c r="D142">
        <f>liubo!L9</f>
        <v>0</v>
      </c>
      <c r="E142">
        <f>dongchunhao!L9</f>
        <v>0</v>
      </c>
      <c r="F142">
        <v>-1</v>
      </c>
      <c r="G142">
        <v>-1</v>
      </c>
      <c r="H142">
        <v>-1</v>
      </c>
      <c r="I142">
        <f t="shared" si="16"/>
        <v>3</v>
      </c>
      <c r="J142">
        <f t="shared" si="17"/>
        <v>0</v>
      </c>
      <c r="K142">
        <f t="shared" si="18"/>
        <v>0</v>
      </c>
      <c r="L142">
        <f t="shared" si="19"/>
        <v>0</v>
      </c>
      <c r="M142">
        <f t="shared" si="20"/>
        <v>0</v>
      </c>
      <c r="O142">
        <f t="shared" si="21"/>
        <v>3</v>
      </c>
      <c r="P142">
        <f t="shared" si="22"/>
        <v>6</v>
      </c>
      <c r="Q142">
        <f t="shared" si="23"/>
        <v>1</v>
      </c>
    </row>
    <row r="143" spans="1:17" x14ac:dyDescent="0.2">
      <c r="A143">
        <v>263</v>
      </c>
      <c r="C143">
        <f>chentianyi!L10</f>
        <v>0</v>
      </c>
      <c r="D143">
        <f>liubo!L10</f>
        <v>0</v>
      </c>
      <c r="E143">
        <f>dongchunhao!L10</f>
        <v>0</v>
      </c>
      <c r="F143">
        <v>-1</v>
      </c>
      <c r="G143">
        <v>-1</v>
      </c>
      <c r="H143">
        <v>-1</v>
      </c>
      <c r="I143">
        <f t="shared" si="16"/>
        <v>3</v>
      </c>
      <c r="J143">
        <f t="shared" si="17"/>
        <v>0</v>
      </c>
      <c r="K143">
        <f t="shared" si="18"/>
        <v>0</v>
      </c>
      <c r="L143">
        <f t="shared" si="19"/>
        <v>0</v>
      </c>
      <c r="M143">
        <f t="shared" si="20"/>
        <v>0</v>
      </c>
      <c r="O143">
        <f t="shared" si="21"/>
        <v>3</v>
      </c>
      <c r="P143">
        <f t="shared" si="22"/>
        <v>6</v>
      </c>
      <c r="Q143">
        <f t="shared" si="23"/>
        <v>1</v>
      </c>
    </row>
    <row r="144" spans="1:17" x14ac:dyDescent="0.2">
      <c r="A144">
        <v>297</v>
      </c>
      <c r="C144">
        <f>chentianyi!L11</f>
        <v>1</v>
      </c>
      <c r="D144">
        <f>liubo!L11</f>
        <v>2</v>
      </c>
      <c r="E144">
        <f>dongchunhao!L11</f>
        <v>1</v>
      </c>
      <c r="F144">
        <v>-1</v>
      </c>
      <c r="G144">
        <v>-1</v>
      </c>
      <c r="H144">
        <v>-1</v>
      </c>
      <c r="I144">
        <f t="shared" si="16"/>
        <v>0</v>
      </c>
      <c r="J144">
        <f t="shared" si="17"/>
        <v>2</v>
      </c>
      <c r="K144">
        <f t="shared" si="18"/>
        <v>1</v>
      </c>
      <c r="L144">
        <f t="shared" si="19"/>
        <v>0</v>
      </c>
      <c r="M144">
        <f t="shared" si="20"/>
        <v>0</v>
      </c>
      <c r="O144">
        <f t="shared" si="21"/>
        <v>3</v>
      </c>
      <c r="P144">
        <f t="shared" si="22"/>
        <v>2</v>
      </c>
      <c r="Q144">
        <f t="shared" si="23"/>
        <v>0.33333333333333331</v>
      </c>
    </row>
    <row r="145" spans="1:17" x14ac:dyDescent="0.2">
      <c r="A145">
        <v>311</v>
      </c>
      <c r="C145">
        <f>chentianyi!L12</f>
        <v>1</v>
      </c>
      <c r="D145">
        <f>liubo!L12</f>
        <v>2</v>
      </c>
      <c r="E145">
        <f>dongchunhao!L12</f>
        <v>0</v>
      </c>
      <c r="F145">
        <v>-1</v>
      </c>
      <c r="G145">
        <v>-1</v>
      </c>
      <c r="H145">
        <v>-1</v>
      </c>
      <c r="I145">
        <f t="shared" si="16"/>
        <v>1</v>
      </c>
      <c r="J145">
        <f t="shared" si="17"/>
        <v>1</v>
      </c>
      <c r="K145">
        <f t="shared" si="18"/>
        <v>1</v>
      </c>
      <c r="L145">
        <f t="shared" si="19"/>
        <v>0</v>
      </c>
      <c r="M145">
        <f t="shared" si="20"/>
        <v>0</v>
      </c>
      <c r="O145">
        <f t="shared" si="21"/>
        <v>3</v>
      </c>
      <c r="P145">
        <f t="shared" si="22"/>
        <v>0</v>
      </c>
      <c r="Q145">
        <f t="shared" si="23"/>
        <v>0</v>
      </c>
    </row>
    <row r="146" spans="1:17" x14ac:dyDescent="0.2">
      <c r="A146">
        <v>316</v>
      </c>
      <c r="C146">
        <f>chentianyi!L13</f>
        <v>0</v>
      </c>
      <c r="D146">
        <f>liubo!L13</f>
        <v>0</v>
      </c>
      <c r="E146">
        <f>dongchunhao!L13</f>
        <v>0</v>
      </c>
      <c r="F146">
        <v>-1</v>
      </c>
      <c r="G146">
        <v>-1</v>
      </c>
      <c r="H146">
        <v>-1</v>
      </c>
      <c r="I146">
        <f t="shared" si="16"/>
        <v>3</v>
      </c>
      <c r="J146">
        <f t="shared" si="17"/>
        <v>0</v>
      </c>
      <c r="K146">
        <f t="shared" si="18"/>
        <v>0</v>
      </c>
      <c r="L146">
        <f t="shared" si="19"/>
        <v>0</v>
      </c>
      <c r="M146">
        <f t="shared" si="20"/>
        <v>0</v>
      </c>
      <c r="O146">
        <f t="shared" si="21"/>
        <v>3</v>
      </c>
      <c r="P146">
        <f t="shared" si="22"/>
        <v>6</v>
      </c>
      <c r="Q146">
        <f t="shared" si="23"/>
        <v>1</v>
      </c>
    </row>
    <row r="147" spans="1:17" x14ac:dyDescent="0.2">
      <c r="A147">
        <v>327</v>
      </c>
      <c r="C147">
        <f>chentianyi!L14</f>
        <v>0</v>
      </c>
      <c r="D147">
        <f>liubo!L14</f>
        <v>0</v>
      </c>
      <c r="E147">
        <f>dongchunhao!L14</f>
        <v>0</v>
      </c>
      <c r="F147">
        <v>-1</v>
      </c>
      <c r="G147">
        <v>-1</v>
      </c>
      <c r="H147">
        <v>-1</v>
      </c>
      <c r="I147">
        <f t="shared" si="16"/>
        <v>3</v>
      </c>
      <c r="J147">
        <f t="shared" si="17"/>
        <v>0</v>
      </c>
      <c r="K147">
        <f t="shared" si="18"/>
        <v>0</v>
      </c>
      <c r="L147">
        <f t="shared" si="19"/>
        <v>0</v>
      </c>
      <c r="M147">
        <f t="shared" si="20"/>
        <v>0</v>
      </c>
      <c r="O147">
        <f t="shared" si="21"/>
        <v>3</v>
      </c>
      <c r="P147">
        <f t="shared" si="22"/>
        <v>6</v>
      </c>
      <c r="Q147">
        <f t="shared" si="23"/>
        <v>1</v>
      </c>
    </row>
    <row r="148" spans="1:17" x14ac:dyDescent="0.2">
      <c r="A148">
        <v>328</v>
      </c>
      <c r="C148">
        <f>chentianyi!L15</f>
        <v>0</v>
      </c>
      <c r="D148">
        <f>liubo!L15</f>
        <v>0</v>
      </c>
      <c r="E148">
        <f>dongchunhao!L15</f>
        <v>0</v>
      </c>
      <c r="F148">
        <v>-1</v>
      </c>
      <c r="G148">
        <v>-1</v>
      </c>
      <c r="H148">
        <v>-1</v>
      </c>
      <c r="I148">
        <f t="shared" si="16"/>
        <v>3</v>
      </c>
      <c r="J148">
        <f t="shared" si="17"/>
        <v>0</v>
      </c>
      <c r="K148">
        <f t="shared" si="18"/>
        <v>0</v>
      </c>
      <c r="L148">
        <f t="shared" si="19"/>
        <v>0</v>
      </c>
      <c r="M148">
        <f t="shared" si="20"/>
        <v>0</v>
      </c>
      <c r="O148">
        <f t="shared" si="21"/>
        <v>3</v>
      </c>
      <c r="P148">
        <f t="shared" si="22"/>
        <v>6</v>
      </c>
      <c r="Q148">
        <f t="shared" si="23"/>
        <v>1</v>
      </c>
    </row>
    <row r="149" spans="1:17" x14ac:dyDescent="0.2">
      <c r="A149">
        <v>329</v>
      </c>
      <c r="C149">
        <f>chentianyi!L16</f>
        <v>0</v>
      </c>
      <c r="D149">
        <f>liubo!L16</f>
        <v>0</v>
      </c>
      <c r="E149">
        <f>dongchunhao!L16</f>
        <v>0</v>
      </c>
      <c r="F149">
        <v>-1</v>
      </c>
      <c r="G149">
        <v>-1</v>
      </c>
      <c r="H149">
        <v>-1</v>
      </c>
      <c r="I149">
        <f t="shared" si="16"/>
        <v>3</v>
      </c>
      <c r="J149">
        <f t="shared" si="17"/>
        <v>0</v>
      </c>
      <c r="K149">
        <f t="shared" si="18"/>
        <v>0</v>
      </c>
      <c r="L149">
        <f t="shared" si="19"/>
        <v>0</v>
      </c>
      <c r="M149">
        <f t="shared" si="20"/>
        <v>0</v>
      </c>
      <c r="O149">
        <f t="shared" si="21"/>
        <v>3</v>
      </c>
      <c r="P149">
        <f t="shared" si="22"/>
        <v>6</v>
      </c>
      <c r="Q149">
        <f t="shared" si="23"/>
        <v>1</v>
      </c>
    </row>
    <row r="150" spans="1:17" x14ac:dyDescent="0.2">
      <c r="A150">
        <v>333</v>
      </c>
      <c r="C150">
        <f>chentianyi!L17</f>
        <v>2</v>
      </c>
      <c r="D150">
        <f>liubo!L17</f>
        <v>2</v>
      </c>
      <c r="E150">
        <f>dongchunhao!L17</f>
        <v>2</v>
      </c>
      <c r="F150">
        <v>-1</v>
      </c>
      <c r="G150">
        <v>-1</v>
      </c>
      <c r="H150">
        <v>-1</v>
      </c>
      <c r="I150">
        <f t="shared" si="16"/>
        <v>0</v>
      </c>
      <c r="J150">
        <f t="shared" si="17"/>
        <v>0</v>
      </c>
      <c r="K150">
        <f t="shared" si="18"/>
        <v>3</v>
      </c>
      <c r="L150">
        <f t="shared" si="19"/>
        <v>0</v>
      </c>
      <c r="M150">
        <f t="shared" si="20"/>
        <v>0</v>
      </c>
      <c r="O150">
        <f t="shared" si="21"/>
        <v>3</v>
      </c>
      <c r="P150">
        <f t="shared" si="22"/>
        <v>6</v>
      </c>
      <c r="Q150">
        <f t="shared" si="23"/>
        <v>1</v>
      </c>
    </row>
    <row r="151" spans="1:17" x14ac:dyDescent="0.2">
      <c r="A151">
        <v>336</v>
      </c>
      <c r="C151">
        <f>chentianyi!L18</f>
        <v>0</v>
      </c>
      <c r="D151">
        <f>liubo!L18</f>
        <v>1</v>
      </c>
      <c r="E151">
        <f>dongchunhao!L18</f>
        <v>0</v>
      </c>
      <c r="F151">
        <v>-1</v>
      </c>
      <c r="G151">
        <v>-1</v>
      </c>
      <c r="H151">
        <v>-1</v>
      </c>
      <c r="I151">
        <f t="shared" si="16"/>
        <v>2</v>
      </c>
      <c r="J151">
        <f t="shared" si="17"/>
        <v>1</v>
      </c>
      <c r="K151">
        <f t="shared" si="18"/>
        <v>0</v>
      </c>
      <c r="L151">
        <f t="shared" si="19"/>
        <v>0</v>
      </c>
      <c r="M151">
        <f t="shared" si="20"/>
        <v>0</v>
      </c>
      <c r="O151">
        <f t="shared" si="21"/>
        <v>3</v>
      </c>
      <c r="P151">
        <f t="shared" si="22"/>
        <v>2</v>
      </c>
      <c r="Q151">
        <f t="shared" si="23"/>
        <v>0.33333333333333331</v>
      </c>
    </row>
    <row r="152" spans="1:17" x14ac:dyDescent="0.2">
      <c r="A152">
        <v>363</v>
      </c>
      <c r="C152">
        <f>chentianyi!L19</f>
        <v>2</v>
      </c>
      <c r="D152">
        <f>liubo!L19</f>
        <v>2</v>
      </c>
      <c r="E152">
        <f>dongchunhao!L19</f>
        <v>1</v>
      </c>
      <c r="F152">
        <v>-1</v>
      </c>
      <c r="G152">
        <v>-1</v>
      </c>
      <c r="H152">
        <v>-1</v>
      </c>
      <c r="I152">
        <f t="shared" si="16"/>
        <v>0</v>
      </c>
      <c r="J152">
        <f t="shared" si="17"/>
        <v>1</v>
      </c>
      <c r="K152">
        <f t="shared" si="18"/>
        <v>2</v>
      </c>
      <c r="L152">
        <f t="shared" si="19"/>
        <v>0</v>
      </c>
      <c r="M152">
        <f t="shared" si="20"/>
        <v>0</v>
      </c>
      <c r="O152">
        <f t="shared" si="21"/>
        <v>3</v>
      </c>
      <c r="P152">
        <f t="shared" si="22"/>
        <v>2</v>
      </c>
      <c r="Q152">
        <f t="shared" si="23"/>
        <v>0.33333333333333331</v>
      </c>
    </row>
    <row r="153" spans="1:17" x14ac:dyDescent="0.2">
      <c r="A153">
        <v>448</v>
      </c>
      <c r="C153">
        <f>chentianyi!L20</f>
        <v>2</v>
      </c>
      <c r="D153">
        <f>liubo!L20</f>
        <v>2</v>
      </c>
      <c r="E153">
        <f>dongchunhao!L20</f>
        <v>2</v>
      </c>
      <c r="F153">
        <v>-1</v>
      </c>
      <c r="G153">
        <v>-1</v>
      </c>
      <c r="H153">
        <v>-1</v>
      </c>
      <c r="I153">
        <f t="shared" si="16"/>
        <v>0</v>
      </c>
      <c r="J153">
        <f t="shared" si="17"/>
        <v>0</v>
      </c>
      <c r="K153">
        <f t="shared" si="18"/>
        <v>3</v>
      </c>
      <c r="L153">
        <f t="shared" si="19"/>
        <v>0</v>
      </c>
      <c r="M153">
        <f t="shared" si="20"/>
        <v>0</v>
      </c>
      <c r="O153">
        <f t="shared" si="21"/>
        <v>3</v>
      </c>
      <c r="P153">
        <f t="shared" si="22"/>
        <v>6</v>
      </c>
      <c r="Q153">
        <f t="shared" si="23"/>
        <v>1</v>
      </c>
    </row>
    <row r="154" spans="1:17" x14ac:dyDescent="0.2">
      <c r="A154">
        <v>488</v>
      </c>
      <c r="C154">
        <f>chentianyi!L21</f>
        <v>2</v>
      </c>
      <c r="D154">
        <f>liubo!L21</f>
        <v>2</v>
      </c>
      <c r="E154">
        <f>dongchunhao!L21</f>
        <v>1</v>
      </c>
      <c r="F154">
        <v>-1</v>
      </c>
      <c r="G154">
        <v>-1</v>
      </c>
      <c r="H154">
        <v>-1</v>
      </c>
      <c r="I154">
        <f t="shared" si="16"/>
        <v>0</v>
      </c>
      <c r="J154">
        <f t="shared" si="17"/>
        <v>1</v>
      </c>
      <c r="K154">
        <f t="shared" si="18"/>
        <v>2</v>
      </c>
      <c r="L154">
        <f t="shared" si="19"/>
        <v>0</v>
      </c>
      <c r="M154">
        <f t="shared" si="20"/>
        <v>0</v>
      </c>
      <c r="O154">
        <f t="shared" si="21"/>
        <v>3</v>
      </c>
      <c r="P154">
        <f t="shared" si="22"/>
        <v>2</v>
      </c>
      <c r="Q154">
        <f t="shared" si="23"/>
        <v>0.33333333333333331</v>
      </c>
    </row>
    <row r="155" spans="1:17" x14ac:dyDescent="0.2">
      <c r="A155">
        <v>489</v>
      </c>
      <c r="C155">
        <f>chentianyi!L22</f>
        <v>1</v>
      </c>
      <c r="D155">
        <f>liubo!L22</f>
        <v>3</v>
      </c>
      <c r="E155">
        <f>dongchunhao!L22</f>
        <v>1</v>
      </c>
      <c r="F155">
        <v>-1</v>
      </c>
      <c r="G155">
        <v>-1</v>
      </c>
      <c r="H155">
        <v>-1</v>
      </c>
      <c r="I155">
        <f t="shared" si="16"/>
        <v>0</v>
      </c>
      <c r="J155">
        <f t="shared" si="17"/>
        <v>2</v>
      </c>
      <c r="K155">
        <f t="shared" si="18"/>
        <v>0</v>
      </c>
      <c r="L155">
        <f t="shared" si="19"/>
        <v>1</v>
      </c>
      <c r="M155">
        <f t="shared" si="20"/>
        <v>0</v>
      </c>
      <c r="O155">
        <f t="shared" si="21"/>
        <v>3</v>
      </c>
      <c r="P155">
        <f t="shared" si="22"/>
        <v>2</v>
      </c>
      <c r="Q155">
        <f t="shared" si="23"/>
        <v>0.33333333333333331</v>
      </c>
    </row>
    <row r="156" spans="1:17" x14ac:dyDescent="0.2">
      <c r="A156">
        <v>510</v>
      </c>
      <c r="C156">
        <f>chentianyi!L23</f>
        <v>0</v>
      </c>
      <c r="D156">
        <f>liubo!L23</f>
        <v>0</v>
      </c>
      <c r="E156">
        <f>dongchunhao!L23</f>
        <v>0</v>
      </c>
      <c r="F156">
        <v>-1</v>
      </c>
      <c r="G156">
        <v>-1</v>
      </c>
      <c r="H156">
        <v>-1</v>
      </c>
      <c r="I156">
        <f t="shared" si="16"/>
        <v>3</v>
      </c>
      <c r="J156">
        <f t="shared" si="17"/>
        <v>0</v>
      </c>
      <c r="K156">
        <f t="shared" si="18"/>
        <v>0</v>
      </c>
      <c r="L156">
        <f t="shared" si="19"/>
        <v>0</v>
      </c>
      <c r="M156">
        <f t="shared" si="20"/>
        <v>0</v>
      </c>
      <c r="O156">
        <f t="shared" si="21"/>
        <v>3</v>
      </c>
      <c r="P156">
        <f t="shared" si="22"/>
        <v>6</v>
      </c>
      <c r="Q156">
        <f t="shared" si="23"/>
        <v>1</v>
      </c>
    </row>
    <row r="157" spans="1:17" x14ac:dyDescent="0.2">
      <c r="A157">
        <v>521</v>
      </c>
      <c r="C157">
        <f>chentianyi!L24</f>
        <v>0</v>
      </c>
      <c r="D157">
        <f>liubo!L24</f>
        <v>1</v>
      </c>
      <c r="E157">
        <f>dongchunhao!L24</f>
        <v>0</v>
      </c>
      <c r="F157">
        <v>-1</v>
      </c>
      <c r="G157">
        <v>-1</v>
      </c>
      <c r="H157">
        <v>-1</v>
      </c>
      <c r="I157">
        <f t="shared" si="16"/>
        <v>2</v>
      </c>
      <c r="J157">
        <f t="shared" si="17"/>
        <v>1</v>
      </c>
      <c r="K157">
        <f t="shared" si="18"/>
        <v>0</v>
      </c>
      <c r="L157">
        <f t="shared" si="19"/>
        <v>0</v>
      </c>
      <c r="M157">
        <f t="shared" si="20"/>
        <v>0</v>
      </c>
      <c r="O157">
        <f t="shared" si="21"/>
        <v>3</v>
      </c>
      <c r="P157">
        <f t="shared" si="22"/>
        <v>2</v>
      </c>
      <c r="Q157">
        <f t="shared" si="23"/>
        <v>0.33333333333333331</v>
      </c>
    </row>
    <row r="158" spans="1:17" x14ac:dyDescent="0.2">
      <c r="A158">
        <v>579</v>
      </c>
      <c r="C158">
        <f>chentianyi!L25</f>
        <v>1</v>
      </c>
      <c r="D158">
        <f>liubo!L25</f>
        <v>1</v>
      </c>
      <c r="E158">
        <f>dongchunhao!L25</f>
        <v>0</v>
      </c>
      <c r="F158">
        <v>-1</v>
      </c>
      <c r="G158">
        <v>-1</v>
      </c>
      <c r="H158">
        <v>-1</v>
      </c>
      <c r="I158">
        <f t="shared" si="16"/>
        <v>1</v>
      </c>
      <c r="J158">
        <f t="shared" si="17"/>
        <v>2</v>
      </c>
      <c r="K158">
        <f t="shared" si="18"/>
        <v>0</v>
      </c>
      <c r="L158">
        <f t="shared" si="19"/>
        <v>0</v>
      </c>
      <c r="M158">
        <f t="shared" si="20"/>
        <v>0</v>
      </c>
      <c r="O158">
        <f t="shared" si="21"/>
        <v>3</v>
      </c>
      <c r="P158">
        <f t="shared" si="22"/>
        <v>2</v>
      </c>
      <c r="Q158">
        <f t="shared" si="23"/>
        <v>0.33333333333333331</v>
      </c>
    </row>
    <row r="159" spans="1:17" x14ac:dyDescent="0.2">
      <c r="A159">
        <v>586</v>
      </c>
      <c r="C159">
        <f>chentianyi!L26</f>
        <v>1</v>
      </c>
      <c r="D159">
        <f>liubo!L26</f>
        <v>1</v>
      </c>
      <c r="E159">
        <f>dongchunhao!L26</f>
        <v>1</v>
      </c>
      <c r="F159">
        <v>-1</v>
      </c>
      <c r="G159">
        <v>-1</v>
      </c>
      <c r="H159">
        <v>-1</v>
      </c>
      <c r="I159">
        <f t="shared" si="16"/>
        <v>0</v>
      </c>
      <c r="J159">
        <f t="shared" si="17"/>
        <v>3</v>
      </c>
      <c r="K159">
        <f t="shared" si="18"/>
        <v>0</v>
      </c>
      <c r="L159">
        <f t="shared" si="19"/>
        <v>0</v>
      </c>
      <c r="M159">
        <f t="shared" si="20"/>
        <v>0</v>
      </c>
      <c r="O159">
        <f t="shared" si="21"/>
        <v>3</v>
      </c>
      <c r="P159">
        <f t="shared" si="22"/>
        <v>6</v>
      </c>
      <c r="Q159">
        <f t="shared" si="23"/>
        <v>1</v>
      </c>
    </row>
    <row r="160" spans="1:17" x14ac:dyDescent="0.2">
      <c r="A160">
        <v>646</v>
      </c>
      <c r="C160">
        <f>chentianyi!L27</f>
        <v>2</v>
      </c>
      <c r="D160">
        <f>liubo!L27</f>
        <v>2</v>
      </c>
      <c r="E160">
        <f>dongchunhao!L27</f>
        <v>2</v>
      </c>
      <c r="F160">
        <v>-1</v>
      </c>
      <c r="G160">
        <v>-1</v>
      </c>
      <c r="H160">
        <v>-1</v>
      </c>
      <c r="I160">
        <f t="shared" si="16"/>
        <v>0</v>
      </c>
      <c r="J160">
        <f t="shared" si="17"/>
        <v>0</v>
      </c>
      <c r="K160">
        <f t="shared" si="18"/>
        <v>3</v>
      </c>
      <c r="L160">
        <f t="shared" si="19"/>
        <v>0</v>
      </c>
      <c r="M160">
        <f t="shared" si="20"/>
        <v>0</v>
      </c>
      <c r="O160">
        <f t="shared" si="21"/>
        <v>3</v>
      </c>
      <c r="P160">
        <f t="shared" si="22"/>
        <v>6</v>
      </c>
      <c r="Q160">
        <f t="shared" si="23"/>
        <v>1</v>
      </c>
    </row>
    <row r="161" spans="1:17" x14ac:dyDescent="0.2">
      <c r="A161">
        <v>662</v>
      </c>
      <c r="C161">
        <f>chentianyi!L28</f>
        <v>0</v>
      </c>
      <c r="D161">
        <f>liubo!L28</f>
        <v>0</v>
      </c>
      <c r="E161">
        <f>dongchunhao!L28</f>
        <v>0</v>
      </c>
      <c r="F161">
        <v>-1</v>
      </c>
      <c r="G161">
        <v>-1</v>
      </c>
      <c r="H161">
        <v>-1</v>
      </c>
      <c r="I161">
        <f t="shared" si="16"/>
        <v>3</v>
      </c>
      <c r="J161">
        <f t="shared" si="17"/>
        <v>0</v>
      </c>
      <c r="K161">
        <f t="shared" si="18"/>
        <v>0</v>
      </c>
      <c r="L161">
        <f t="shared" si="19"/>
        <v>0</v>
      </c>
      <c r="M161">
        <f t="shared" si="20"/>
        <v>0</v>
      </c>
      <c r="O161">
        <f t="shared" si="21"/>
        <v>3</v>
      </c>
      <c r="P161">
        <f t="shared" si="22"/>
        <v>6</v>
      </c>
      <c r="Q161">
        <f t="shared" si="23"/>
        <v>1</v>
      </c>
    </row>
    <row r="162" spans="1:17" x14ac:dyDescent="0.2">
      <c r="A162">
        <v>671</v>
      </c>
      <c r="C162">
        <f>chentianyi!L29</f>
        <v>2</v>
      </c>
      <c r="D162">
        <f>liubo!L29</f>
        <v>2</v>
      </c>
      <c r="E162">
        <f>dongchunhao!L29</f>
        <v>1</v>
      </c>
      <c r="F162">
        <v>-1</v>
      </c>
      <c r="G162">
        <v>-1</v>
      </c>
      <c r="H162">
        <v>-1</v>
      </c>
      <c r="I162">
        <f t="shared" si="16"/>
        <v>0</v>
      </c>
      <c r="J162">
        <f t="shared" si="17"/>
        <v>1</v>
      </c>
      <c r="K162">
        <f t="shared" si="18"/>
        <v>2</v>
      </c>
      <c r="L162">
        <f t="shared" si="19"/>
        <v>0</v>
      </c>
      <c r="M162">
        <f t="shared" si="20"/>
        <v>0</v>
      </c>
      <c r="O162">
        <f t="shared" si="21"/>
        <v>3</v>
      </c>
      <c r="P162">
        <f t="shared" si="22"/>
        <v>2</v>
      </c>
      <c r="Q162">
        <f t="shared" si="23"/>
        <v>0.33333333333333331</v>
      </c>
    </row>
    <row r="163" spans="1:17" x14ac:dyDescent="0.2">
      <c r="A163">
        <v>673</v>
      </c>
      <c r="C163">
        <f>chentianyi!L30</f>
        <v>2</v>
      </c>
      <c r="D163">
        <f>liubo!L30</f>
        <v>2</v>
      </c>
      <c r="E163">
        <f>dongchunhao!L30</f>
        <v>1</v>
      </c>
      <c r="F163">
        <v>-1</v>
      </c>
      <c r="G163">
        <v>-1</v>
      </c>
      <c r="H163">
        <v>-1</v>
      </c>
      <c r="I163">
        <f t="shared" si="16"/>
        <v>0</v>
      </c>
      <c r="J163">
        <f t="shared" si="17"/>
        <v>1</v>
      </c>
      <c r="K163">
        <f t="shared" si="18"/>
        <v>2</v>
      </c>
      <c r="L163">
        <f t="shared" si="19"/>
        <v>0</v>
      </c>
      <c r="M163">
        <f t="shared" si="20"/>
        <v>0</v>
      </c>
      <c r="O163">
        <f t="shared" si="21"/>
        <v>3</v>
      </c>
      <c r="P163">
        <f t="shared" si="22"/>
        <v>2</v>
      </c>
      <c r="Q163">
        <f t="shared" si="23"/>
        <v>0.33333333333333331</v>
      </c>
    </row>
    <row r="164" spans="1:17" x14ac:dyDescent="0.2">
      <c r="A164">
        <v>698</v>
      </c>
      <c r="C164">
        <f>chentianyi!L31</f>
        <v>0</v>
      </c>
      <c r="D164">
        <f>liubo!L31</f>
        <v>0</v>
      </c>
      <c r="E164">
        <f>dongchunhao!L31</f>
        <v>0</v>
      </c>
      <c r="F164">
        <v>-1</v>
      </c>
      <c r="G164">
        <v>-1</v>
      </c>
      <c r="H164">
        <v>-1</v>
      </c>
      <c r="I164">
        <f t="shared" si="16"/>
        <v>3</v>
      </c>
      <c r="J164">
        <f t="shared" si="17"/>
        <v>0</v>
      </c>
      <c r="K164">
        <f t="shared" si="18"/>
        <v>0</v>
      </c>
      <c r="L164">
        <f t="shared" si="19"/>
        <v>0</v>
      </c>
      <c r="M164">
        <f t="shared" si="20"/>
        <v>0</v>
      </c>
      <c r="O164">
        <f t="shared" si="21"/>
        <v>3</v>
      </c>
      <c r="P164">
        <f t="shared" si="22"/>
        <v>6</v>
      </c>
      <c r="Q164">
        <f t="shared" si="23"/>
        <v>1</v>
      </c>
    </row>
    <row r="165" spans="1:17" x14ac:dyDescent="0.2">
      <c r="A165">
        <v>737</v>
      </c>
      <c r="C165">
        <f>chentianyi!L32</f>
        <v>1</v>
      </c>
      <c r="D165">
        <f>liubo!L32</f>
        <v>2</v>
      </c>
      <c r="E165">
        <f>dongchunhao!L32</f>
        <v>1</v>
      </c>
      <c r="F165">
        <v>-1</v>
      </c>
      <c r="G165">
        <v>-1</v>
      </c>
      <c r="H165">
        <v>-1</v>
      </c>
      <c r="I165">
        <f t="shared" si="16"/>
        <v>0</v>
      </c>
      <c r="J165">
        <f t="shared" si="17"/>
        <v>2</v>
      </c>
      <c r="K165">
        <f t="shared" si="18"/>
        <v>1</v>
      </c>
      <c r="L165">
        <f t="shared" si="19"/>
        <v>0</v>
      </c>
      <c r="M165">
        <f t="shared" si="20"/>
        <v>0</v>
      </c>
      <c r="O165">
        <f t="shared" si="21"/>
        <v>3</v>
      </c>
      <c r="P165">
        <f t="shared" si="22"/>
        <v>2</v>
      </c>
      <c r="Q165">
        <f t="shared" si="23"/>
        <v>0.33333333333333331</v>
      </c>
    </row>
    <row r="166" spans="1:17" x14ac:dyDescent="0.2">
      <c r="A166">
        <v>740</v>
      </c>
      <c r="C166">
        <f>chentianyi!L33</f>
        <v>2</v>
      </c>
      <c r="D166">
        <f>liubo!L33</f>
        <v>2</v>
      </c>
      <c r="E166">
        <f>dongchunhao!L33</f>
        <v>3</v>
      </c>
      <c r="F166">
        <v>-1</v>
      </c>
      <c r="G166">
        <v>-1</v>
      </c>
      <c r="H166">
        <v>-1</v>
      </c>
      <c r="I166">
        <f t="shared" si="16"/>
        <v>0</v>
      </c>
      <c r="J166">
        <f t="shared" si="17"/>
        <v>0</v>
      </c>
      <c r="K166">
        <f t="shared" si="18"/>
        <v>2</v>
      </c>
      <c r="L166">
        <f t="shared" si="19"/>
        <v>1</v>
      </c>
      <c r="M166">
        <f t="shared" si="20"/>
        <v>0</v>
      </c>
      <c r="O166">
        <f t="shared" si="21"/>
        <v>3</v>
      </c>
      <c r="P166">
        <f t="shared" si="22"/>
        <v>2</v>
      </c>
      <c r="Q166">
        <f t="shared" si="23"/>
        <v>0.33333333333333331</v>
      </c>
    </row>
    <row r="167" spans="1:17" x14ac:dyDescent="0.2">
      <c r="A167">
        <v>761</v>
      </c>
      <c r="C167">
        <f>chentianyi!L34</f>
        <v>1</v>
      </c>
      <c r="D167">
        <f>liubo!L34</f>
        <v>1</v>
      </c>
      <c r="E167">
        <f>dongchunhao!L34</f>
        <v>1</v>
      </c>
      <c r="F167">
        <v>-1</v>
      </c>
      <c r="G167">
        <v>-1</v>
      </c>
      <c r="H167">
        <v>-1</v>
      </c>
      <c r="I167">
        <f t="shared" si="16"/>
        <v>0</v>
      </c>
      <c r="J167">
        <f t="shared" si="17"/>
        <v>3</v>
      </c>
      <c r="K167">
        <f t="shared" si="18"/>
        <v>0</v>
      </c>
      <c r="L167">
        <f t="shared" si="19"/>
        <v>0</v>
      </c>
      <c r="M167">
        <f t="shared" si="20"/>
        <v>0</v>
      </c>
      <c r="O167">
        <f t="shared" si="21"/>
        <v>3</v>
      </c>
      <c r="P167">
        <f t="shared" si="22"/>
        <v>6</v>
      </c>
      <c r="Q167">
        <f t="shared" si="23"/>
        <v>1</v>
      </c>
    </row>
    <row r="168" spans="1:17" x14ac:dyDescent="0.2">
      <c r="A168">
        <v>780</v>
      </c>
      <c r="C168">
        <f>chentianyi!L35</f>
        <v>3</v>
      </c>
      <c r="D168">
        <f>liubo!L35</f>
        <v>2</v>
      </c>
      <c r="E168">
        <f>dongchunhao!L35</f>
        <v>3</v>
      </c>
      <c r="F168">
        <v>-1</v>
      </c>
      <c r="G168">
        <v>-1</v>
      </c>
      <c r="H168">
        <v>-1</v>
      </c>
      <c r="I168">
        <f t="shared" si="16"/>
        <v>0</v>
      </c>
      <c r="J168">
        <f t="shared" si="17"/>
        <v>0</v>
      </c>
      <c r="K168">
        <f t="shared" si="18"/>
        <v>1</v>
      </c>
      <c r="L168">
        <f t="shared" si="19"/>
        <v>2</v>
      </c>
      <c r="M168">
        <f t="shared" si="20"/>
        <v>0</v>
      </c>
      <c r="O168">
        <f t="shared" si="21"/>
        <v>3</v>
      </c>
      <c r="P168">
        <f t="shared" si="22"/>
        <v>2</v>
      </c>
      <c r="Q168">
        <f t="shared" si="23"/>
        <v>0.33333333333333331</v>
      </c>
    </row>
    <row r="169" spans="1:17" x14ac:dyDescent="0.2">
      <c r="A169">
        <v>864</v>
      </c>
      <c r="C169">
        <f>chentianyi!L36</f>
        <v>0</v>
      </c>
      <c r="D169">
        <f>liubo!L36</f>
        <v>0</v>
      </c>
      <c r="E169">
        <f>dongchunhao!L36</f>
        <v>0</v>
      </c>
      <c r="F169">
        <v>-1</v>
      </c>
      <c r="G169">
        <v>-1</v>
      </c>
      <c r="H169">
        <v>-1</v>
      </c>
      <c r="I169">
        <f t="shared" si="16"/>
        <v>3</v>
      </c>
      <c r="J169">
        <f t="shared" si="17"/>
        <v>0</v>
      </c>
      <c r="K169">
        <f t="shared" si="18"/>
        <v>0</v>
      </c>
      <c r="L169">
        <f t="shared" si="19"/>
        <v>0</v>
      </c>
      <c r="M169">
        <f t="shared" si="20"/>
        <v>0</v>
      </c>
      <c r="O169">
        <f t="shared" si="21"/>
        <v>3</v>
      </c>
      <c r="P169">
        <f t="shared" si="22"/>
        <v>6</v>
      </c>
      <c r="Q169">
        <f t="shared" si="23"/>
        <v>1</v>
      </c>
    </row>
    <row r="170" spans="1:17" x14ac:dyDescent="0.2">
      <c r="A170">
        <v>867</v>
      </c>
      <c r="C170">
        <f>chentianyi!L37</f>
        <v>0</v>
      </c>
      <c r="D170">
        <f>liubo!L37</f>
        <v>0</v>
      </c>
      <c r="E170">
        <f>dongchunhao!L37</f>
        <v>0</v>
      </c>
      <c r="F170">
        <v>-1</v>
      </c>
      <c r="G170">
        <v>-1</v>
      </c>
      <c r="H170">
        <v>-1</v>
      </c>
      <c r="I170">
        <f t="shared" si="16"/>
        <v>3</v>
      </c>
      <c r="J170">
        <f t="shared" si="17"/>
        <v>0</v>
      </c>
      <c r="K170">
        <f t="shared" si="18"/>
        <v>0</v>
      </c>
      <c r="L170">
        <f t="shared" si="19"/>
        <v>0</v>
      </c>
      <c r="M170">
        <f t="shared" si="20"/>
        <v>0</v>
      </c>
      <c r="O170">
        <f t="shared" si="21"/>
        <v>3</v>
      </c>
      <c r="P170">
        <f t="shared" si="22"/>
        <v>6</v>
      </c>
      <c r="Q170">
        <f t="shared" si="23"/>
        <v>1</v>
      </c>
    </row>
    <row r="171" spans="1:17" x14ac:dyDescent="0.2">
      <c r="A171">
        <v>868</v>
      </c>
      <c r="C171">
        <f>chentianyi!L38</f>
        <v>0</v>
      </c>
      <c r="D171">
        <f>liubo!L38</f>
        <v>1</v>
      </c>
      <c r="E171">
        <f>dongchunhao!L38</f>
        <v>0</v>
      </c>
      <c r="F171">
        <v>-1</v>
      </c>
      <c r="G171">
        <v>-1</v>
      </c>
      <c r="H171">
        <v>-1</v>
      </c>
      <c r="I171">
        <f t="shared" si="16"/>
        <v>2</v>
      </c>
      <c r="J171">
        <f t="shared" si="17"/>
        <v>1</v>
      </c>
      <c r="K171">
        <f t="shared" si="18"/>
        <v>0</v>
      </c>
      <c r="L171">
        <f t="shared" si="19"/>
        <v>0</v>
      </c>
      <c r="M171">
        <f t="shared" si="20"/>
        <v>0</v>
      </c>
      <c r="O171">
        <f t="shared" si="21"/>
        <v>3</v>
      </c>
      <c r="P171">
        <f t="shared" si="22"/>
        <v>2</v>
      </c>
      <c r="Q171">
        <f t="shared" si="23"/>
        <v>0.33333333333333331</v>
      </c>
    </row>
    <row r="172" spans="1:17" x14ac:dyDescent="0.2">
      <c r="A172">
        <v>877</v>
      </c>
      <c r="C172">
        <f>chentianyi!L39</f>
        <v>1</v>
      </c>
      <c r="D172">
        <f>liubo!L39</f>
        <v>1</v>
      </c>
      <c r="E172">
        <f>dongchunhao!L39</f>
        <v>1</v>
      </c>
      <c r="F172">
        <v>-1</v>
      </c>
      <c r="G172">
        <v>-1</v>
      </c>
      <c r="H172">
        <v>-1</v>
      </c>
      <c r="I172">
        <f t="shared" si="16"/>
        <v>0</v>
      </c>
      <c r="J172">
        <f t="shared" si="17"/>
        <v>3</v>
      </c>
      <c r="K172">
        <f t="shared" si="18"/>
        <v>0</v>
      </c>
      <c r="L172">
        <f t="shared" si="19"/>
        <v>0</v>
      </c>
      <c r="M172">
        <f t="shared" si="20"/>
        <v>0</v>
      </c>
      <c r="O172">
        <f t="shared" si="21"/>
        <v>3</v>
      </c>
      <c r="P172">
        <f t="shared" si="22"/>
        <v>6</v>
      </c>
      <c r="Q172">
        <f t="shared" si="23"/>
        <v>1</v>
      </c>
    </row>
    <row r="173" spans="1:17" x14ac:dyDescent="0.2">
      <c r="A173">
        <v>885</v>
      </c>
      <c r="C173">
        <f>chentianyi!L40</f>
        <v>1</v>
      </c>
      <c r="D173">
        <f>liubo!L40</f>
        <v>1</v>
      </c>
      <c r="E173">
        <f>dongchunhao!L40</f>
        <v>1</v>
      </c>
      <c r="F173">
        <v>-1</v>
      </c>
      <c r="G173">
        <v>-1</v>
      </c>
      <c r="H173">
        <v>-1</v>
      </c>
      <c r="I173">
        <f t="shared" si="16"/>
        <v>0</v>
      </c>
      <c r="J173">
        <f t="shared" si="17"/>
        <v>3</v>
      </c>
      <c r="K173">
        <f t="shared" si="18"/>
        <v>0</v>
      </c>
      <c r="L173">
        <f t="shared" si="19"/>
        <v>0</v>
      </c>
      <c r="M173">
        <f t="shared" si="20"/>
        <v>0</v>
      </c>
      <c r="O173">
        <f t="shared" si="21"/>
        <v>3</v>
      </c>
      <c r="P173">
        <f t="shared" si="22"/>
        <v>6</v>
      </c>
      <c r="Q173">
        <f t="shared" si="23"/>
        <v>1</v>
      </c>
    </row>
    <row r="174" spans="1:17" x14ac:dyDescent="0.2">
      <c r="A174">
        <v>962</v>
      </c>
      <c r="C174">
        <f>chentianyi!L41</f>
        <v>3</v>
      </c>
      <c r="D174">
        <f>liubo!L41</f>
        <v>2</v>
      </c>
      <c r="E174">
        <f>dongchunhao!L41</f>
        <v>1</v>
      </c>
      <c r="F174">
        <v>-1</v>
      </c>
      <c r="G174">
        <v>-1</v>
      </c>
      <c r="H174">
        <v>-1</v>
      </c>
      <c r="I174">
        <f t="shared" si="16"/>
        <v>0</v>
      </c>
      <c r="J174">
        <f t="shared" si="17"/>
        <v>1</v>
      </c>
      <c r="K174">
        <f t="shared" si="18"/>
        <v>1</v>
      </c>
      <c r="L174">
        <f t="shared" si="19"/>
        <v>1</v>
      </c>
      <c r="M174">
        <f t="shared" si="20"/>
        <v>0</v>
      </c>
      <c r="O174">
        <f t="shared" si="21"/>
        <v>3</v>
      </c>
      <c r="P174">
        <f t="shared" si="22"/>
        <v>0</v>
      </c>
      <c r="Q174">
        <f t="shared" si="23"/>
        <v>0</v>
      </c>
    </row>
    <row r="175" spans="1:17" x14ac:dyDescent="0.2">
      <c r="A175">
        <v>1049</v>
      </c>
      <c r="C175">
        <f>chentianyi!L42</f>
        <v>2</v>
      </c>
      <c r="D175">
        <f>liubo!L42</f>
        <v>2</v>
      </c>
      <c r="E175">
        <f>dongchunhao!L42</f>
        <v>2</v>
      </c>
      <c r="F175">
        <v>-1</v>
      </c>
      <c r="G175">
        <v>-1</v>
      </c>
      <c r="H175">
        <v>-1</v>
      </c>
      <c r="I175">
        <f t="shared" si="16"/>
        <v>0</v>
      </c>
      <c r="J175">
        <f t="shared" si="17"/>
        <v>0</v>
      </c>
      <c r="K175">
        <f t="shared" si="18"/>
        <v>3</v>
      </c>
      <c r="L175">
        <f t="shared" si="19"/>
        <v>0</v>
      </c>
      <c r="M175">
        <f t="shared" si="20"/>
        <v>0</v>
      </c>
      <c r="O175">
        <f t="shared" si="21"/>
        <v>3</v>
      </c>
      <c r="P175">
        <f t="shared" si="22"/>
        <v>6</v>
      </c>
      <c r="Q175">
        <f t="shared" si="23"/>
        <v>1</v>
      </c>
    </row>
    <row r="176" spans="1:17" x14ac:dyDescent="0.2">
      <c r="A176">
        <v>1062</v>
      </c>
      <c r="C176">
        <f>chentianyi!L43</f>
        <v>2</v>
      </c>
      <c r="D176">
        <f>liubo!L43</f>
        <v>1</v>
      </c>
      <c r="E176">
        <f>dongchunhao!L43</f>
        <v>3</v>
      </c>
      <c r="F176">
        <v>-1</v>
      </c>
      <c r="G176">
        <v>-1</v>
      </c>
      <c r="H176">
        <v>-1</v>
      </c>
      <c r="I176">
        <f t="shared" si="16"/>
        <v>0</v>
      </c>
      <c r="J176">
        <f t="shared" si="17"/>
        <v>1</v>
      </c>
      <c r="K176">
        <f t="shared" si="18"/>
        <v>1</v>
      </c>
      <c r="L176">
        <f t="shared" si="19"/>
        <v>1</v>
      </c>
      <c r="M176">
        <f t="shared" si="20"/>
        <v>0</v>
      </c>
      <c r="O176">
        <f t="shared" si="21"/>
        <v>3</v>
      </c>
      <c r="P176">
        <f t="shared" si="22"/>
        <v>0</v>
      </c>
      <c r="Q176">
        <f t="shared" si="23"/>
        <v>0</v>
      </c>
    </row>
    <row r="177" spans="1:17" x14ac:dyDescent="0.2">
      <c r="A177">
        <v>1067</v>
      </c>
      <c r="C177">
        <f>chentianyi!L44</f>
        <v>0</v>
      </c>
      <c r="D177">
        <f>liubo!L44</f>
        <v>0</v>
      </c>
      <c r="E177">
        <f>dongchunhao!L44</f>
        <v>0</v>
      </c>
      <c r="F177">
        <v>-1</v>
      </c>
      <c r="G177">
        <v>-1</v>
      </c>
      <c r="H177">
        <v>-1</v>
      </c>
      <c r="I177">
        <f t="shared" si="16"/>
        <v>3</v>
      </c>
      <c r="J177">
        <f t="shared" si="17"/>
        <v>0</v>
      </c>
      <c r="K177">
        <f t="shared" si="18"/>
        <v>0</v>
      </c>
      <c r="L177">
        <f t="shared" si="19"/>
        <v>0</v>
      </c>
      <c r="M177">
        <f t="shared" si="20"/>
        <v>0</v>
      </c>
      <c r="O177">
        <f t="shared" si="21"/>
        <v>3</v>
      </c>
      <c r="P177">
        <f t="shared" si="22"/>
        <v>6</v>
      </c>
      <c r="Q177">
        <f t="shared" si="23"/>
        <v>1</v>
      </c>
    </row>
    <row r="178" spans="1:17" x14ac:dyDescent="0.2">
      <c r="A178">
        <v>1073</v>
      </c>
      <c r="C178">
        <f>chentianyi!L45</f>
        <v>1</v>
      </c>
      <c r="D178">
        <f>liubo!L45</f>
        <v>1</v>
      </c>
      <c r="E178">
        <f>dongchunhao!L45</f>
        <v>1</v>
      </c>
      <c r="F178">
        <v>-1</v>
      </c>
      <c r="G178">
        <v>-1</v>
      </c>
      <c r="H178">
        <v>-1</v>
      </c>
      <c r="I178">
        <f t="shared" si="16"/>
        <v>0</v>
      </c>
      <c r="J178">
        <f t="shared" si="17"/>
        <v>3</v>
      </c>
      <c r="K178">
        <f t="shared" si="18"/>
        <v>0</v>
      </c>
      <c r="L178">
        <f t="shared" si="19"/>
        <v>0</v>
      </c>
      <c r="M178">
        <f t="shared" si="20"/>
        <v>0</v>
      </c>
      <c r="O178">
        <f t="shared" si="21"/>
        <v>3</v>
      </c>
      <c r="P178">
        <f t="shared" si="22"/>
        <v>6</v>
      </c>
      <c r="Q178">
        <f t="shared" si="23"/>
        <v>1</v>
      </c>
    </row>
    <row r="179" spans="1:17" x14ac:dyDescent="0.2">
      <c r="A179">
        <v>1074</v>
      </c>
      <c r="C179">
        <f>chentianyi!L46</f>
        <v>1</v>
      </c>
      <c r="D179">
        <f>liubo!L46</f>
        <v>1</v>
      </c>
      <c r="E179">
        <f>dongchunhao!L46</f>
        <v>1</v>
      </c>
      <c r="F179">
        <v>-1</v>
      </c>
      <c r="G179">
        <v>-1</v>
      </c>
      <c r="H179">
        <v>-1</v>
      </c>
      <c r="I179">
        <f t="shared" si="16"/>
        <v>0</v>
      </c>
      <c r="J179">
        <f t="shared" si="17"/>
        <v>3</v>
      </c>
      <c r="K179">
        <f t="shared" si="18"/>
        <v>0</v>
      </c>
      <c r="L179">
        <f t="shared" si="19"/>
        <v>0</v>
      </c>
      <c r="M179">
        <f t="shared" si="20"/>
        <v>0</v>
      </c>
      <c r="O179">
        <f t="shared" si="21"/>
        <v>3</v>
      </c>
      <c r="P179">
        <f t="shared" si="22"/>
        <v>6</v>
      </c>
      <c r="Q179">
        <f t="shared" si="23"/>
        <v>1</v>
      </c>
    </row>
    <row r="180" spans="1:17" x14ac:dyDescent="0.2">
      <c r="A180">
        <v>1078</v>
      </c>
      <c r="C180">
        <f>chentianyi!L47</f>
        <v>1</v>
      </c>
      <c r="D180">
        <f>liubo!L47</f>
        <v>1</v>
      </c>
      <c r="E180">
        <f>dongchunhao!L47</f>
        <v>1</v>
      </c>
      <c r="F180">
        <v>-1</v>
      </c>
      <c r="G180">
        <v>-1</v>
      </c>
      <c r="H180">
        <v>-1</v>
      </c>
      <c r="I180">
        <f t="shared" si="16"/>
        <v>0</v>
      </c>
      <c r="J180">
        <f t="shared" si="17"/>
        <v>3</v>
      </c>
      <c r="K180">
        <f t="shared" si="18"/>
        <v>0</v>
      </c>
      <c r="L180">
        <f t="shared" si="19"/>
        <v>0</v>
      </c>
      <c r="M180">
        <f t="shared" si="20"/>
        <v>0</v>
      </c>
      <c r="O180">
        <f t="shared" si="21"/>
        <v>3</v>
      </c>
      <c r="P180">
        <f t="shared" si="22"/>
        <v>6</v>
      </c>
      <c r="Q180">
        <f t="shared" si="23"/>
        <v>1</v>
      </c>
    </row>
    <row r="181" spans="1:17" x14ac:dyDescent="0.2">
      <c r="A181">
        <v>1079</v>
      </c>
      <c r="C181">
        <f>chentianyi!L48</f>
        <v>1</v>
      </c>
      <c r="D181">
        <f>liubo!L48</f>
        <v>1</v>
      </c>
      <c r="E181">
        <f>dongchunhao!L48</f>
        <v>1</v>
      </c>
      <c r="F181">
        <v>-1</v>
      </c>
      <c r="G181">
        <v>-1</v>
      </c>
      <c r="H181">
        <v>-1</v>
      </c>
      <c r="I181">
        <f t="shared" si="16"/>
        <v>0</v>
      </c>
      <c r="J181">
        <f t="shared" si="17"/>
        <v>3</v>
      </c>
      <c r="K181">
        <f t="shared" si="18"/>
        <v>0</v>
      </c>
      <c r="L181">
        <f t="shared" si="19"/>
        <v>0</v>
      </c>
      <c r="M181">
        <f t="shared" si="20"/>
        <v>0</v>
      </c>
      <c r="O181">
        <f t="shared" si="21"/>
        <v>3</v>
      </c>
      <c r="P181">
        <f t="shared" si="22"/>
        <v>6</v>
      </c>
      <c r="Q181">
        <f t="shared" si="23"/>
        <v>1</v>
      </c>
    </row>
    <row r="182" spans="1:17" x14ac:dyDescent="0.2">
      <c r="A182">
        <v>1084</v>
      </c>
      <c r="C182">
        <f>chentianyi!L49</f>
        <v>1</v>
      </c>
      <c r="D182">
        <f>liubo!L49</f>
        <v>1</v>
      </c>
      <c r="E182">
        <f>dongchunhao!L49</f>
        <v>0</v>
      </c>
      <c r="F182">
        <v>-1</v>
      </c>
      <c r="G182">
        <v>-1</v>
      </c>
      <c r="H182">
        <v>-1</v>
      </c>
      <c r="I182">
        <f t="shared" si="16"/>
        <v>1</v>
      </c>
      <c r="J182">
        <f t="shared" si="17"/>
        <v>2</v>
      </c>
      <c r="K182">
        <f t="shared" si="18"/>
        <v>0</v>
      </c>
      <c r="L182">
        <f t="shared" si="19"/>
        <v>0</v>
      </c>
      <c r="M182">
        <f t="shared" si="20"/>
        <v>0</v>
      </c>
      <c r="O182">
        <f t="shared" si="21"/>
        <v>3</v>
      </c>
      <c r="P182">
        <f t="shared" si="22"/>
        <v>2</v>
      </c>
      <c r="Q182">
        <f t="shared" si="23"/>
        <v>0.33333333333333331</v>
      </c>
    </row>
    <row r="183" spans="1:17" x14ac:dyDescent="0.2">
      <c r="A183">
        <v>1100</v>
      </c>
      <c r="C183">
        <f>chentianyi!L50</f>
        <v>0</v>
      </c>
      <c r="D183">
        <f>liubo!L50</f>
        <v>0</v>
      </c>
      <c r="E183">
        <f>dongchunhao!L50</f>
        <v>0</v>
      </c>
      <c r="F183">
        <v>-1</v>
      </c>
      <c r="G183">
        <v>-1</v>
      </c>
      <c r="H183">
        <v>-1</v>
      </c>
      <c r="I183">
        <f t="shared" si="16"/>
        <v>3</v>
      </c>
      <c r="J183">
        <f t="shared" si="17"/>
        <v>0</v>
      </c>
      <c r="K183">
        <f t="shared" si="18"/>
        <v>0</v>
      </c>
      <c r="L183">
        <f t="shared" si="19"/>
        <v>0</v>
      </c>
      <c r="M183">
        <f t="shared" si="20"/>
        <v>0</v>
      </c>
      <c r="O183">
        <f t="shared" si="21"/>
        <v>3</v>
      </c>
      <c r="P183">
        <f t="shared" si="22"/>
        <v>6</v>
      </c>
      <c r="Q183">
        <f t="shared" si="23"/>
        <v>1</v>
      </c>
    </row>
    <row r="184" spans="1:17" x14ac:dyDescent="0.2">
      <c r="A184">
        <v>1104</v>
      </c>
      <c r="C184">
        <f>chentianyi!L51</f>
        <v>0</v>
      </c>
      <c r="D184">
        <f>liubo!L51</f>
        <v>0</v>
      </c>
      <c r="E184">
        <f>dongchunhao!L51</f>
        <v>0</v>
      </c>
      <c r="F184">
        <v>-1</v>
      </c>
      <c r="G184">
        <v>-1</v>
      </c>
      <c r="H184">
        <v>-1</v>
      </c>
      <c r="I184">
        <f t="shared" si="16"/>
        <v>3</v>
      </c>
      <c r="J184">
        <f t="shared" si="17"/>
        <v>0</v>
      </c>
      <c r="K184">
        <f t="shared" si="18"/>
        <v>0</v>
      </c>
      <c r="L184">
        <f t="shared" si="19"/>
        <v>0</v>
      </c>
      <c r="M184">
        <f t="shared" si="20"/>
        <v>0</v>
      </c>
      <c r="O184">
        <f t="shared" si="21"/>
        <v>3</v>
      </c>
      <c r="P184">
        <f t="shared" si="22"/>
        <v>6</v>
      </c>
      <c r="Q184">
        <f t="shared" si="23"/>
        <v>1</v>
      </c>
    </row>
    <row r="185" spans="1:17" x14ac:dyDescent="0.2">
      <c r="A185">
        <v>1137</v>
      </c>
      <c r="C185">
        <f>chentianyi!L52</f>
        <v>0</v>
      </c>
      <c r="D185">
        <f>liubo!L52</f>
        <v>0</v>
      </c>
      <c r="E185">
        <f>dongchunhao!L52</f>
        <v>0</v>
      </c>
      <c r="F185">
        <v>-1</v>
      </c>
      <c r="G185">
        <v>-1</v>
      </c>
      <c r="H185">
        <v>-1</v>
      </c>
      <c r="I185">
        <f t="shared" si="16"/>
        <v>3</v>
      </c>
      <c r="J185">
        <f t="shared" si="17"/>
        <v>0</v>
      </c>
      <c r="K185">
        <f t="shared" si="18"/>
        <v>0</v>
      </c>
      <c r="L185">
        <f t="shared" si="19"/>
        <v>0</v>
      </c>
      <c r="M185">
        <f t="shared" si="20"/>
        <v>0</v>
      </c>
      <c r="O185">
        <f t="shared" si="21"/>
        <v>3</v>
      </c>
      <c r="P185">
        <f t="shared" si="22"/>
        <v>6</v>
      </c>
      <c r="Q185">
        <f t="shared" si="23"/>
        <v>1</v>
      </c>
    </row>
    <row r="186" spans="1:17" x14ac:dyDescent="0.2">
      <c r="A186">
        <v>1170</v>
      </c>
      <c r="C186">
        <f>chentianyi!L53</f>
        <v>0</v>
      </c>
      <c r="D186">
        <f>liubo!L53</f>
        <v>0</v>
      </c>
      <c r="E186">
        <f>dongchunhao!L53</f>
        <v>0</v>
      </c>
      <c r="F186">
        <v>-1</v>
      </c>
      <c r="G186">
        <v>-1</v>
      </c>
      <c r="H186">
        <v>-1</v>
      </c>
      <c r="I186">
        <f t="shared" si="16"/>
        <v>3</v>
      </c>
      <c r="J186">
        <f t="shared" si="17"/>
        <v>0</v>
      </c>
      <c r="K186">
        <f t="shared" si="18"/>
        <v>0</v>
      </c>
      <c r="L186">
        <f t="shared" si="19"/>
        <v>0</v>
      </c>
      <c r="M186">
        <f t="shared" si="20"/>
        <v>0</v>
      </c>
      <c r="O186">
        <f t="shared" si="21"/>
        <v>3</v>
      </c>
      <c r="P186">
        <f t="shared" si="22"/>
        <v>6</v>
      </c>
      <c r="Q186">
        <f t="shared" si="23"/>
        <v>1</v>
      </c>
    </row>
    <row r="187" spans="1:17" x14ac:dyDescent="0.2">
      <c r="A187">
        <v>1212</v>
      </c>
      <c r="C187">
        <f>chentianyi!L54</f>
        <v>3</v>
      </c>
      <c r="D187">
        <f>liubo!L54</f>
        <v>3</v>
      </c>
      <c r="E187">
        <f>dongchunhao!L54</f>
        <v>1</v>
      </c>
      <c r="F187">
        <v>-1</v>
      </c>
      <c r="G187">
        <v>-1</v>
      </c>
      <c r="H187">
        <v>-1</v>
      </c>
      <c r="I187">
        <f t="shared" si="16"/>
        <v>0</v>
      </c>
      <c r="J187">
        <f t="shared" si="17"/>
        <v>1</v>
      </c>
      <c r="K187">
        <f t="shared" si="18"/>
        <v>0</v>
      </c>
      <c r="L187">
        <f t="shared" si="19"/>
        <v>2</v>
      </c>
      <c r="M187">
        <f t="shared" si="20"/>
        <v>0</v>
      </c>
      <c r="O187">
        <f t="shared" si="21"/>
        <v>3</v>
      </c>
      <c r="P187">
        <f t="shared" si="22"/>
        <v>2</v>
      </c>
      <c r="Q187">
        <f t="shared" si="23"/>
        <v>0.33333333333333331</v>
      </c>
    </row>
    <row r="188" spans="1:17" x14ac:dyDescent="0.2">
      <c r="A188">
        <v>1247</v>
      </c>
      <c r="C188">
        <f>chentianyi!L55</f>
        <v>0</v>
      </c>
      <c r="D188">
        <f>liubo!L55</f>
        <v>0</v>
      </c>
      <c r="E188">
        <f>dongchunhao!L55</f>
        <v>0</v>
      </c>
      <c r="F188">
        <v>-1</v>
      </c>
      <c r="G188">
        <v>-1</v>
      </c>
      <c r="H188">
        <v>-1</v>
      </c>
      <c r="I188">
        <f t="shared" si="16"/>
        <v>3</v>
      </c>
      <c r="J188">
        <f t="shared" si="17"/>
        <v>0</v>
      </c>
      <c r="K188">
        <f t="shared" si="18"/>
        <v>0</v>
      </c>
      <c r="L188">
        <f t="shared" si="19"/>
        <v>0</v>
      </c>
      <c r="M188">
        <f t="shared" si="20"/>
        <v>0</v>
      </c>
      <c r="O188">
        <f t="shared" si="21"/>
        <v>3</v>
      </c>
      <c r="P188">
        <f t="shared" si="22"/>
        <v>6</v>
      </c>
      <c r="Q188">
        <f t="shared" si="23"/>
        <v>1</v>
      </c>
    </row>
    <row r="189" spans="1:17" x14ac:dyDescent="0.2">
      <c r="A189">
        <v>1339</v>
      </c>
      <c r="C189">
        <f>chentianyi!L56</f>
        <v>0</v>
      </c>
      <c r="D189">
        <f>liubo!L56</f>
        <v>1</v>
      </c>
      <c r="E189">
        <f>dongchunhao!L56</f>
        <v>0</v>
      </c>
      <c r="F189">
        <v>-1</v>
      </c>
      <c r="G189">
        <v>-1</v>
      </c>
      <c r="H189">
        <v>-1</v>
      </c>
      <c r="I189">
        <f t="shared" si="16"/>
        <v>2</v>
      </c>
      <c r="J189">
        <f t="shared" si="17"/>
        <v>1</v>
      </c>
      <c r="K189">
        <f t="shared" si="18"/>
        <v>0</v>
      </c>
      <c r="L189">
        <f t="shared" si="19"/>
        <v>0</v>
      </c>
      <c r="M189">
        <f t="shared" si="20"/>
        <v>0</v>
      </c>
      <c r="O189">
        <f t="shared" si="21"/>
        <v>3</v>
      </c>
      <c r="P189">
        <f t="shared" si="22"/>
        <v>2</v>
      </c>
      <c r="Q189">
        <f t="shared" si="23"/>
        <v>0.33333333333333331</v>
      </c>
    </row>
    <row r="190" spans="1:17" x14ac:dyDescent="0.2">
      <c r="A190">
        <v>1343</v>
      </c>
      <c r="C190">
        <f>chentianyi!L57</f>
        <v>0</v>
      </c>
      <c r="D190">
        <f>liubo!L57</f>
        <v>0</v>
      </c>
      <c r="E190">
        <f>dongchunhao!L57</f>
        <v>0</v>
      </c>
      <c r="F190">
        <v>-1</v>
      </c>
      <c r="G190">
        <v>-1</v>
      </c>
      <c r="H190">
        <v>-1</v>
      </c>
      <c r="I190">
        <f t="shared" si="16"/>
        <v>3</v>
      </c>
      <c r="J190">
        <f t="shared" si="17"/>
        <v>0</v>
      </c>
      <c r="K190">
        <f t="shared" si="18"/>
        <v>0</v>
      </c>
      <c r="L190">
        <f t="shared" si="19"/>
        <v>0</v>
      </c>
      <c r="M190">
        <f t="shared" si="20"/>
        <v>0</v>
      </c>
      <c r="O190">
        <f t="shared" si="21"/>
        <v>3</v>
      </c>
      <c r="P190">
        <f t="shared" si="22"/>
        <v>6</v>
      </c>
      <c r="Q190">
        <f t="shared" si="23"/>
        <v>1</v>
      </c>
    </row>
    <row r="191" spans="1:17" x14ac:dyDescent="0.2">
      <c r="A191">
        <v>1380</v>
      </c>
      <c r="C191">
        <f>chentianyi!L58</f>
        <v>1</v>
      </c>
      <c r="D191">
        <f>liubo!L58</f>
        <v>1</v>
      </c>
      <c r="E191">
        <f>dongchunhao!L58</f>
        <v>1</v>
      </c>
      <c r="F191">
        <v>-1</v>
      </c>
      <c r="G191">
        <v>-1</v>
      </c>
      <c r="H191">
        <v>-1</v>
      </c>
      <c r="I191">
        <f t="shared" si="16"/>
        <v>0</v>
      </c>
      <c r="J191">
        <f t="shared" si="17"/>
        <v>3</v>
      </c>
      <c r="K191">
        <f t="shared" si="18"/>
        <v>0</v>
      </c>
      <c r="L191">
        <f t="shared" si="19"/>
        <v>0</v>
      </c>
      <c r="M191">
        <f t="shared" si="20"/>
        <v>0</v>
      </c>
      <c r="O191">
        <f t="shared" si="21"/>
        <v>3</v>
      </c>
      <c r="P191">
        <f t="shared" si="22"/>
        <v>6</v>
      </c>
      <c r="Q191">
        <f t="shared" si="23"/>
        <v>1</v>
      </c>
    </row>
    <row r="192" spans="1:17" x14ac:dyDescent="0.2">
      <c r="A192">
        <v>1415</v>
      </c>
      <c r="C192">
        <f>chentianyi!L59</f>
        <v>0</v>
      </c>
      <c r="D192">
        <f>liubo!L59</f>
        <v>0</v>
      </c>
      <c r="E192">
        <f>dongchunhao!L59</f>
        <v>0</v>
      </c>
      <c r="F192">
        <v>-1</v>
      </c>
      <c r="G192">
        <v>-1</v>
      </c>
      <c r="H192">
        <v>-1</v>
      </c>
      <c r="I192">
        <f t="shared" si="16"/>
        <v>3</v>
      </c>
      <c r="J192">
        <f t="shared" si="17"/>
        <v>0</v>
      </c>
      <c r="K192">
        <f t="shared" si="18"/>
        <v>0</v>
      </c>
      <c r="L192">
        <f t="shared" si="19"/>
        <v>0</v>
      </c>
      <c r="M192">
        <f t="shared" si="20"/>
        <v>0</v>
      </c>
      <c r="O192">
        <f t="shared" si="21"/>
        <v>3</v>
      </c>
      <c r="P192">
        <f t="shared" si="22"/>
        <v>6</v>
      </c>
      <c r="Q192">
        <f t="shared" si="23"/>
        <v>1</v>
      </c>
    </row>
    <row r="193" spans="1:17" x14ac:dyDescent="0.2">
      <c r="A193">
        <v>1502</v>
      </c>
      <c r="C193">
        <f>chentianyi!L60</f>
        <v>0</v>
      </c>
      <c r="D193">
        <f>liubo!L60</f>
        <v>1</v>
      </c>
      <c r="E193">
        <f>dongchunhao!L60</f>
        <v>0</v>
      </c>
      <c r="F193">
        <v>-1</v>
      </c>
      <c r="G193">
        <v>-1</v>
      </c>
      <c r="H193">
        <v>-1</v>
      </c>
      <c r="I193">
        <f t="shared" si="16"/>
        <v>2</v>
      </c>
      <c r="J193">
        <f t="shared" si="17"/>
        <v>1</v>
      </c>
      <c r="K193">
        <f t="shared" si="18"/>
        <v>0</v>
      </c>
      <c r="L193">
        <f t="shared" si="19"/>
        <v>0</v>
      </c>
      <c r="M193">
        <f t="shared" si="20"/>
        <v>0</v>
      </c>
      <c r="O193">
        <f t="shared" si="21"/>
        <v>3</v>
      </c>
      <c r="P193">
        <f t="shared" si="22"/>
        <v>2</v>
      </c>
      <c r="Q193">
        <f t="shared" si="23"/>
        <v>0.33333333333333331</v>
      </c>
    </row>
    <row r="194" spans="1:17" x14ac:dyDescent="0.2">
      <c r="A194">
        <v>1515</v>
      </c>
      <c r="C194">
        <f>chentianyi!L61</f>
        <v>1</v>
      </c>
      <c r="D194">
        <f>liubo!L61</f>
        <v>1</v>
      </c>
      <c r="E194">
        <f>dongchunhao!L61</f>
        <v>1</v>
      </c>
      <c r="F194">
        <v>-1</v>
      </c>
      <c r="G194">
        <v>-1</v>
      </c>
      <c r="H194">
        <v>-1</v>
      </c>
      <c r="I194">
        <f t="shared" si="16"/>
        <v>0</v>
      </c>
      <c r="J194">
        <f t="shared" si="17"/>
        <v>3</v>
      </c>
      <c r="K194">
        <f t="shared" si="18"/>
        <v>0</v>
      </c>
      <c r="L194">
        <f t="shared" si="19"/>
        <v>0</v>
      </c>
      <c r="M194">
        <f t="shared" si="20"/>
        <v>0</v>
      </c>
      <c r="O194">
        <f t="shared" si="21"/>
        <v>3</v>
      </c>
      <c r="P194">
        <f t="shared" si="22"/>
        <v>6</v>
      </c>
      <c r="Q194">
        <f t="shared" si="23"/>
        <v>1</v>
      </c>
    </row>
    <row r="195" spans="1:17" x14ac:dyDescent="0.2">
      <c r="A195">
        <v>1571</v>
      </c>
      <c r="C195">
        <f>chentianyi!L62</f>
        <v>1</v>
      </c>
      <c r="D195">
        <f>liubo!L62</f>
        <v>1</v>
      </c>
      <c r="E195">
        <f>dongchunhao!L62</f>
        <v>1</v>
      </c>
      <c r="F195">
        <v>-1</v>
      </c>
      <c r="G195">
        <v>-1</v>
      </c>
      <c r="H195">
        <v>-1</v>
      </c>
      <c r="I195">
        <f t="shared" ref="I195:I258" si="24">IF(C195=0, 1,0)+IF(D195=0, 1,0)+IF(E195=0, 1,0)+IF(F195=0, 1,0)+IF(G195=0, 1,0)+IF(H195=0, 1,0)</f>
        <v>0</v>
      </c>
      <c r="J195">
        <f t="shared" ref="J195:J258" si="25">IF(C195=1, 1,0)+IF(D195=1, 1,0)+IF(E195=1, 1,0)+IF(F195=1, 1,0)+IF(G195=1, 1,0)+IF(H195=1, 1,0)</f>
        <v>3</v>
      </c>
      <c r="K195">
        <f t="shared" ref="K195:K258" si="26">IF(C195=2, 1,0)+IF(D195=2, 1,0)+IF(E195=2, 1,0)+IF(F195=2, 1,0)+IF(G195=2, 1,0)+IF(H195=2, 1,0)</f>
        <v>0</v>
      </c>
      <c r="L195">
        <f t="shared" ref="L195:L258" si="27">IF(C195=3, 1,0)+IF(D195=3, 1,0)+IF(E195=3, 1,0)+IF(F195=3, 1,0)+IF(G195=3, 1,0)+IF(H195=3, 1,0)</f>
        <v>0</v>
      </c>
      <c r="M195">
        <f t="shared" ref="M195:M258" si="28">IF(C195=4, 1,0)+IF(D195=4, 1,0)+IF(E195=4, 1,0)+IF(F195=4, 1,0)+IF(G195=4, 1,0)+IF(H195=4, 1,0)</f>
        <v>0</v>
      </c>
      <c r="O195">
        <f t="shared" ref="O195:O258" si="29">SUM(I195:M195)</f>
        <v>3</v>
      </c>
      <c r="P195">
        <f t="shared" ref="P195:P258" si="30">(I195^2-I195)+(J195^2-J195)+(K195^2-K195)+(L195^2-L195)+(M195^2-M195)</f>
        <v>6</v>
      </c>
      <c r="Q195">
        <f t="shared" ref="Q195:Q258" si="31">P195/6</f>
        <v>1</v>
      </c>
    </row>
    <row r="196" spans="1:17" x14ac:dyDescent="0.2">
      <c r="A196">
        <v>1590</v>
      </c>
      <c r="C196">
        <f>chentianyi!L63</f>
        <v>0</v>
      </c>
      <c r="D196">
        <f>liubo!L63</f>
        <v>1</v>
      </c>
      <c r="E196">
        <f>dongchunhao!L63</f>
        <v>0</v>
      </c>
      <c r="F196">
        <v>-1</v>
      </c>
      <c r="G196">
        <v>-1</v>
      </c>
      <c r="H196">
        <v>-1</v>
      </c>
      <c r="I196">
        <f t="shared" si="24"/>
        <v>2</v>
      </c>
      <c r="J196">
        <f t="shared" si="25"/>
        <v>1</v>
      </c>
      <c r="K196">
        <f t="shared" si="26"/>
        <v>0</v>
      </c>
      <c r="L196">
        <f t="shared" si="27"/>
        <v>0</v>
      </c>
      <c r="M196">
        <f t="shared" si="28"/>
        <v>0</v>
      </c>
      <c r="O196">
        <f t="shared" si="29"/>
        <v>3</v>
      </c>
      <c r="P196">
        <f t="shared" si="30"/>
        <v>2</v>
      </c>
      <c r="Q196">
        <f t="shared" si="31"/>
        <v>0.33333333333333331</v>
      </c>
    </row>
    <row r="197" spans="1:17" x14ac:dyDescent="0.2">
      <c r="A197">
        <v>1629</v>
      </c>
      <c r="C197">
        <f>chentianyi!L64</f>
        <v>0</v>
      </c>
      <c r="D197">
        <f>liubo!L64</f>
        <v>0</v>
      </c>
      <c r="E197">
        <f>dongchunhao!L64</f>
        <v>0</v>
      </c>
      <c r="F197">
        <v>-1</v>
      </c>
      <c r="G197">
        <v>-1</v>
      </c>
      <c r="H197">
        <v>-1</v>
      </c>
      <c r="I197">
        <f t="shared" si="24"/>
        <v>3</v>
      </c>
      <c r="J197">
        <f t="shared" si="25"/>
        <v>0</v>
      </c>
      <c r="K197">
        <f t="shared" si="26"/>
        <v>0</v>
      </c>
      <c r="L197">
        <f t="shared" si="27"/>
        <v>0</v>
      </c>
      <c r="M197">
        <f t="shared" si="28"/>
        <v>0</v>
      </c>
      <c r="O197">
        <f t="shared" si="29"/>
        <v>3</v>
      </c>
      <c r="P197">
        <f t="shared" si="30"/>
        <v>6</v>
      </c>
      <c r="Q197">
        <f t="shared" si="31"/>
        <v>1</v>
      </c>
    </row>
    <row r="198" spans="1:17" x14ac:dyDescent="0.2">
      <c r="A198">
        <v>1662</v>
      </c>
      <c r="C198">
        <f>chentianyi!L65</f>
        <v>2</v>
      </c>
      <c r="D198">
        <f>liubo!L65</f>
        <v>2</v>
      </c>
      <c r="E198">
        <f>dongchunhao!L65</f>
        <v>2</v>
      </c>
      <c r="F198">
        <v>-1</v>
      </c>
      <c r="G198">
        <v>-1</v>
      </c>
      <c r="H198">
        <v>-1</v>
      </c>
      <c r="I198">
        <f t="shared" si="24"/>
        <v>0</v>
      </c>
      <c r="J198">
        <f t="shared" si="25"/>
        <v>0</v>
      </c>
      <c r="K198">
        <f t="shared" si="26"/>
        <v>3</v>
      </c>
      <c r="L198">
        <f t="shared" si="27"/>
        <v>0</v>
      </c>
      <c r="M198">
        <f t="shared" si="28"/>
        <v>0</v>
      </c>
      <c r="O198">
        <f t="shared" si="29"/>
        <v>3</v>
      </c>
      <c r="P198">
        <f t="shared" si="30"/>
        <v>6</v>
      </c>
      <c r="Q198">
        <f t="shared" si="31"/>
        <v>1</v>
      </c>
    </row>
    <row r="199" spans="1:17" x14ac:dyDescent="0.2">
      <c r="A199">
        <v>1803</v>
      </c>
      <c r="C199">
        <f>chentianyi!L66</f>
        <v>1</v>
      </c>
      <c r="D199">
        <f>liubo!L66</f>
        <v>1</v>
      </c>
      <c r="E199">
        <f>dongchunhao!L66</f>
        <v>1</v>
      </c>
      <c r="F199">
        <v>-1</v>
      </c>
      <c r="G199">
        <v>-1</v>
      </c>
      <c r="H199">
        <v>-1</v>
      </c>
      <c r="I199">
        <f t="shared" si="24"/>
        <v>0</v>
      </c>
      <c r="J199">
        <f t="shared" si="25"/>
        <v>3</v>
      </c>
      <c r="K199">
        <f t="shared" si="26"/>
        <v>0</v>
      </c>
      <c r="L199">
        <f t="shared" si="27"/>
        <v>0</v>
      </c>
      <c r="M199">
        <f t="shared" si="28"/>
        <v>0</v>
      </c>
      <c r="O199">
        <f t="shared" si="29"/>
        <v>3</v>
      </c>
      <c r="P199">
        <f t="shared" si="30"/>
        <v>6</v>
      </c>
      <c r="Q199">
        <f t="shared" si="31"/>
        <v>1</v>
      </c>
    </row>
    <row r="200" spans="1:17" x14ac:dyDescent="0.2">
      <c r="A200">
        <v>1814</v>
      </c>
      <c r="C200">
        <f>chentianyi!L67</f>
        <v>2</v>
      </c>
      <c r="D200">
        <f>liubo!L67</f>
        <v>2</v>
      </c>
      <c r="E200">
        <f>dongchunhao!L67</f>
        <v>2</v>
      </c>
      <c r="F200">
        <v>-1</v>
      </c>
      <c r="G200">
        <v>-1</v>
      </c>
      <c r="H200">
        <v>-1</v>
      </c>
      <c r="I200">
        <f t="shared" si="24"/>
        <v>0</v>
      </c>
      <c r="J200">
        <f t="shared" si="25"/>
        <v>0</v>
      </c>
      <c r="K200">
        <f t="shared" si="26"/>
        <v>3</v>
      </c>
      <c r="L200">
        <f t="shared" si="27"/>
        <v>0</v>
      </c>
      <c r="M200">
        <f t="shared" si="28"/>
        <v>0</v>
      </c>
      <c r="O200">
        <f t="shared" si="29"/>
        <v>3</v>
      </c>
      <c r="P200">
        <f t="shared" si="30"/>
        <v>6</v>
      </c>
      <c r="Q200">
        <f t="shared" si="31"/>
        <v>1</v>
      </c>
    </row>
    <row r="201" spans="1:17" x14ac:dyDescent="0.2">
      <c r="A201">
        <v>1831</v>
      </c>
      <c r="C201">
        <f>chentianyi!L68</f>
        <v>0</v>
      </c>
      <c r="D201">
        <f>liubo!L68</f>
        <v>0</v>
      </c>
      <c r="E201">
        <f>dongchunhao!L68</f>
        <v>0</v>
      </c>
      <c r="F201">
        <v>-1</v>
      </c>
      <c r="G201">
        <v>-1</v>
      </c>
      <c r="H201">
        <v>-1</v>
      </c>
      <c r="I201">
        <f t="shared" si="24"/>
        <v>3</v>
      </c>
      <c r="J201">
        <f t="shared" si="25"/>
        <v>0</v>
      </c>
      <c r="K201">
        <f t="shared" si="26"/>
        <v>0</v>
      </c>
      <c r="L201">
        <f t="shared" si="27"/>
        <v>0</v>
      </c>
      <c r="M201">
        <f t="shared" si="28"/>
        <v>0</v>
      </c>
      <c r="O201">
        <f t="shared" si="29"/>
        <v>3</v>
      </c>
      <c r="P201">
        <f t="shared" si="30"/>
        <v>6</v>
      </c>
      <c r="Q201">
        <f t="shared" si="31"/>
        <v>1</v>
      </c>
    </row>
    <row r="202" spans="1:17" x14ac:dyDescent="0.2">
      <c r="A202">
        <v>1832</v>
      </c>
      <c r="C202">
        <f>chentianyi!L69</f>
        <v>1</v>
      </c>
      <c r="D202">
        <f>liubo!L69</f>
        <v>1</v>
      </c>
      <c r="E202">
        <f>dongchunhao!L69</f>
        <v>1</v>
      </c>
      <c r="F202">
        <v>-1</v>
      </c>
      <c r="G202">
        <v>-1</v>
      </c>
      <c r="H202">
        <v>-1</v>
      </c>
      <c r="I202">
        <f t="shared" si="24"/>
        <v>0</v>
      </c>
      <c r="J202">
        <f t="shared" si="25"/>
        <v>3</v>
      </c>
      <c r="K202">
        <f t="shared" si="26"/>
        <v>0</v>
      </c>
      <c r="L202">
        <f t="shared" si="27"/>
        <v>0</v>
      </c>
      <c r="M202">
        <f t="shared" si="28"/>
        <v>0</v>
      </c>
      <c r="O202">
        <f t="shared" si="29"/>
        <v>3</v>
      </c>
      <c r="P202">
        <f t="shared" si="30"/>
        <v>6</v>
      </c>
      <c r="Q202">
        <f t="shared" si="31"/>
        <v>1</v>
      </c>
    </row>
    <row r="203" spans="1:17" x14ac:dyDescent="0.2">
      <c r="A203">
        <v>1838</v>
      </c>
      <c r="C203">
        <f>chentianyi!L70</f>
        <v>0</v>
      </c>
      <c r="D203">
        <f>liubo!L70</f>
        <v>0</v>
      </c>
      <c r="E203">
        <f>dongchunhao!L70</f>
        <v>0</v>
      </c>
      <c r="F203">
        <v>-1</v>
      </c>
      <c r="G203">
        <v>-1</v>
      </c>
      <c r="H203">
        <v>-1</v>
      </c>
      <c r="I203">
        <f t="shared" si="24"/>
        <v>3</v>
      </c>
      <c r="J203">
        <f t="shared" si="25"/>
        <v>0</v>
      </c>
      <c r="K203">
        <f t="shared" si="26"/>
        <v>0</v>
      </c>
      <c r="L203">
        <f t="shared" si="27"/>
        <v>0</v>
      </c>
      <c r="M203">
        <f t="shared" si="28"/>
        <v>0</v>
      </c>
      <c r="O203">
        <f t="shared" si="29"/>
        <v>3</v>
      </c>
      <c r="P203">
        <f t="shared" si="30"/>
        <v>6</v>
      </c>
      <c r="Q203">
        <f t="shared" si="31"/>
        <v>1</v>
      </c>
    </row>
    <row r="204" spans="1:17" x14ac:dyDescent="0.2">
      <c r="A204">
        <v>1840</v>
      </c>
      <c r="C204">
        <f>chentianyi!L71</f>
        <v>1</v>
      </c>
      <c r="D204">
        <f>liubo!L71</f>
        <v>1</v>
      </c>
      <c r="E204">
        <f>dongchunhao!L71</f>
        <v>1</v>
      </c>
      <c r="F204">
        <v>-1</v>
      </c>
      <c r="G204">
        <v>-1</v>
      </c>
      <c r="H204">
        <v>-1</v>
      </c>
      <c r="I204">
        <f t="shared" si="24"/>
        <v>0</v>
      </c>
      <c r="J204">
        <f t="shared" si="25"/>
        <v>3</v>
      </c>
      <c r="K204">
        <f t="shared" si="26"/>
        <v>0</v>
      </c>
      <c r="L204">
        <f t="shared" si="27"/>
        <v>0</v>
      </c>
      <c r="M204">
        <f t="shared" si="28"/>
        <v>0</v>
      </c>
      <c r="O204">
        <f t="shared" si="29"/>
        <v>3</v>
      </c>
      <c r="P204">
        <f t="shared" si="30"/>
        <v>6</v>
      </c>
      <c r="Q204">
        <f t="shared" si="31"/>
        <v>1</v>
      </c>
    </row>
    <row r="205" spans="1:17" x14ac:dyDescent="0.2">
      <c r="A205">
        <v>1878</v>
      </c>
      <c r="C205">
        <f>chentianyi!L72</f>
        <v>2</v>
      </c>
      <c r="D205">
        <f>liubo!L72</f>
        <v>2</v>
      </c>
      <c r="E205">
        <f>dongchunhao!L72</f>
        <v>2</v>
      </c>
      <c r="F205">
        <v>-1</v>
      </c>
      <c r="G205">
        <v>-1</v>
      </c>
      <c r="H205">
        <v>-1</v>
      </c>
      <c r="I205">
        <f t="shared" si="24"/>
        <v>0</v>
      </c>
      <c r="J205">
        <f t="shared" si="25"/>
        <v>0</v>
      </c>
      <c r="K205">
        <f t="shared" si="26"/>
        <v>3</v>
      </c>
      <c r="L205">
        <f t="shared" si="27"/>
        <v>0</v>
      </c>
      <c r="M205">
        <f t="shared" si="28"/>
        <v>0</v>
      </c>
      <c r="O205">
        <f t="shared" si="29"/>
        <v>3</v>
      </c>
      <c r="P205">
        <f t="shared" si="30"/>
        <v>6</v>
      </c>
      <c r="Q205">
        <f t="shared" si="31"/>
        <v>1</v>
      </c>
    </row>
    <row r="206" spans="1:17" x14ac:dyDescent="0.2">
      <c r="A206">
        <v>1970</v>
      </c>
      <c r="C206">
        <f>chentianyi!L73</f>
        <v>2</v>
      </c>
      <c r="D206">
        <f>liubo!L73</f>
        <v>1</v>
      </c>
      <c r="E206">
        <f>dongchunhao!L73</f>
        <v>2</v>
      </c>
      <c r="F206">
        <v>-1</v>
      </c>
      <c r="G206">
        <v>-1</v>
      </c>
      <c r="H206">
        <v>-1</v>
      </c>
      <c r="I206">
        <f t="shared" si="24"/>
        <v>0</v>
      </c>
      <c r="J206">
        <f t="shared" si="25"/>
        <v>1</v>
      </c>
      <c r="K206">
        <f t="shared" si="26"/>
        <v>2</v>
      </c>
      <c r="L206">
        <f t="shared" si="27"/>
        <v>0</v>
      </c>
      <c r="M206">
        <f t="shared" si="28"/>
        <v>0</v>
      </c>
      <c r="O206">
        <f t="shared" si="29"/>
        <v>3</v>
      </c>
      <c r="P206">
        <f t="shared" si="30"/>
        <v>2</v>
      </c>
      <c r="Q206">
        <f t="shared" si="31"/>
        <v>0.33333333333333331</v>
      </c>
    </row>
    <row r="207" spans="1:17" x14ac:dyDescent="0.2">
      <c r="A207">
        <v>1982</v>
      </c>
      <c r="C207">
        <f>chentianyi!L74</f>
        <v>2</v>
      </c>
      <c r="D207">
        <f>liubo!L74</f>
        <v>1</v>
      </c>
      <c r="E207">
        <f>dongchunhao!L74</f>
        <v>2</v>
      </c>
      <c r="F207">
        <v>-1</v>
      </c>
      <c r="G207">
        <v>-1</v>
      </c>
      <c r="H207">
        <v>-1</v>
      </c>
      <c r="I207">
        <f t="shared" si="24"/>
        <v>0</v>
      </c>
      <c r="J207">
        <f t="shared" si="25"/>
        <v>1</v>
      </c>
      <c r="K207">
        <f t="shared" si="26"/>
        <v>2</v>
      </c>
      <c r="L207">
        <f t="shared" si="27"/>
        <v>0</v>
      </c>
      <c r="M207">
        <f t="shared" si="28"/>
        <v>0</v>
      </c>
      <c r="O207">
        <f t="shared" si="29"/>
        <v>3</v>
      </c>
      <c r="P207">
        <f t="shared" si="30"/>
        <v>2</v>
      </c>
      <c r="Q207">
        <f t="shared" si="31"/>
        <v>0.33333333333333331</v>
      </c>
    </row>
    <row r="208" spans="1:17" x14ac:dyDescent="0.2">
      <c r="A208">
        <v>2002</v>
      </c>
      <c r="C208">
        <f>chentianyi!L75</f>
        <v>1</v>
      </c>
      <c r="D208">
        <f>liubo!L75</f>
        <v>1</v>
      </c>
      <c r="E208">
        <f>dongchunhao!L75</f>
        <v>1</v>
      </c>
      <c r="F208">
        <v>-1</v>
      </c>
      <c r="G208">
        <v>-1</v>
      </c>
      <c r="H208">
        <v>-1</v>
      </c>
      <c r="I208">
        <f t="shared" si="24"/>
        <v>0</v>
      </c>
      <c r="J208">
        <f t="shared" si="25"/>
        <v>3</v>
      </c>
      <c r="K208">
        <f t="shared" si="26"/>
        <v>0</v>
      </c>
      <c r="L208">
        <f t="shared" si="27"/>
        <v>0</v>
      </c>
      <c r="M208">
        <f t="shared" si="28"/>
        <v>0</v>
      </c>
      <c r="O208">
        <f t="shared" si="29"/>
        <v>3</v>
      </c>
      <c r="P208">
        <f t="shared" si="30"/>
        <v>6</v>
      </c>
      <c r="Q208">
        <f t="shared" si="31"/>
        <v>1</v>
      </c>
    </row>
    <row r="209" spans="1:17" x14ac:dyDescent="0.2">
      <c r="A209">
        <v>2082</v>
      </c>
      <c r="C209">
        <f>chentianyi!L76</f>
        <v>2</v>
      </c>
      <c r="D209">
        <f>liubo!L76</f>
        <v>1</v>
      </c>
      <c r="E209">
        <f>dongchunhao!L76</f>
        <v>1</v>
      </c>
      <c r="F209">
        <v>-1</v>
      </c>
      <c r="G209">
        <v>-1</v>
      </c>
      <c r="H209">
        <v>-1</v>
      </c>
      <c r="I209">
        <f t="shared" si="24"/>
        <v>0</v>
      </c>
      <c r="J209">
        <f t="shared" si="25"/>
        <v>2</v>
      </c>
      <c r="K209">
        <f t="shared" si="26"/>
        <v>1</v>
      </c>
      <c r="L209">
        <f t="shared" si="27"/>
        <v>0</v>
      </c>
      <c r="M209">
        <f t="shared" si="28"/>
        <v>0</v>
      </c>
      <c r="O209">
        <f t="shared" si="29"/>
        <v>3</v>
      </c>
      <c r="P209">
        <f t="shared" si="30"/>
        <v>2</v>
      </c>
      <c r="Q209">
        <f t="shared" si="31"/>
        <v>0.33333333333333331</v>
      </c>
    </row>
    <row r="210" spans="1:17" x14ac:dyDescent="0.2">
      <c r="A210">
        <v>2083</v>
      </c>
      <c r="C210">
        <f>chentianyi!L77</f>
        <v>0</v>
      </c>
      <c r="D210">
        <f>liubo!L77</f>
        <v>0</v>
      </c>
      <c r="E210">
        <f>dongchunhao!L77</f>
        <v>0</v>
      </c>
      <c r="F210">
        <v>-1</v>
      </c>
      <c r="G210">
        <v>-1</v>
      </c>
      <c r="H210">
        <v>-1</v>
      </c>
      <c r="I210">
        <f t="shared" si="24"/>
        <v>3</v>
      </c>
      <c r="J210">
        <f t="shared" si="25"/>
        <v>0</v>
      </c>
      <c r="K210">
        <f t="shared" si="26"/>
        <v>0</v>
      </c>
      <c r="L210">
        <f t="shared" si="27"/>
        <v>0</v>
      </c>
      <c r="M210">
        <f t="shared" si="28"/>
        <v>0</v>
      </c>
      <c r="O210">
        <f t="shared" si="29"/>
        <v>3</v>
      </c>
      <c r="P210">
        <f t="shared" si="30"/>
        <v>6</v>
      </c>
      <c r="Q210">
        <f t="shared" si="31"/>
        <v>1</v>
      </c>
    </row>
    <row r="211" spans="1:17" x14ac:dyDescent="0.2">
      <c r="A211">
        <v>2089</v>
      </c>
      <c r="C211">
        <f>chentianyi!L78</f>
        <v>0</v>
      </c>
      <c r="D211">
        <f>liubo!L78</f>
        <v>0</v>
      </c>
      <c r="E211">
        <f>dongchunhao!L78</f>
        <v>0</v>
      </c>
      <c r="F211">
        <v>-1</v>
      </c>
      <c r="G211">
        <v>-1</v>
      </c>
      <c r="H211">
        <v>-1</v>
      </c>
      <c r="I211">
        <f t="shared" si="24"/>
        <v>3</v>
      </c>
      <c r="J211">
        <f t="shared" si="25"/>
        <v>0</v>
      </c>
      <c r="K211">
        <f t="shared" si="26"/>
        <v>0</v>
      </c>
      <c r="L211">
        <f t="shared" si="27"/>
        <v>0</v>
      </c>
      <c r="M211">
        <f t="shared" si="28"/>
        <v>0</v>
      </c>
      <c r="O211">
        <f t="shared" si="29"/>
        <v>3</v>
      </c>
      <c r="P211">
        <f t="shared" si="30"/>
        <v>6</v>
      </c>
      <c r="Q211">
        <f t="shared" si="31"/>
        <v>1</v>
      </c>
    </row>
    <row r="212" spans="1:17" x14ac:dyDescent="0.2">
      <c r="A212">
        <v>2095</v>
      </c>
      <c r="C212">
        <f>chentianyi!L79</f>
        <v>0</v>
      </c>
      <c r="D212">
        <f>liubo!L79</f>
        <v>0</v>
      </c>
      <c r="E212">
        <f>dongchunhao!L79</f>
        <v>0</v>
      </c>
      <c r="F212">
        <v>-1</v>
      </c>
      <c r="G212">
        <v>-1</v>
      </c>
      <c r="H212">
        <v>-1</v>
      </c>
      <c r="I212">
        <f t="shared" si="24"/>
        <v>3</v>
      </c>
      <c r="J212">
        <f t="shared" si="25"/>
        <v>0</v>
      </c>
      <c r="K212">
        <f t="shared" si="26"/>
        <v>0</v>
      </c>
      <c r="L212">
        <f t="shared" si="27"/>
        <v>0</v>
      </c>
      <c r="M212">
        <f t="shared" si="28"/>
        <v>0</v>
      </c>
      <c r="O212">
        <f t="shared" si="29"/>
        <v>3</v>
      </c>
      <c r="P212">
        <f t="shared" si="30"/>
        <v>6</v>
      </c>
      <c r="Q212">
        <f t="shared" si="31"/>
        <v>1</v>
      </c>
    </row>
    <row r="213" spans="1:17" x14ac:dyDescent="0.2">
      <c r="A213">
        <v>2107</v>
      </c>
      <c r="C213">
        <f>chentianyi!L80</f>
        <v>2</v>
      </c>
      <c r="D213">
        <f>liubo!L80</f>
        <v>1</v>
      </c>
      <c r="E213">
        <f>dongchunhao!L80</f>
        <v>1</v>
      </c>
      <c r="F213">
        <v>-1</v>
      </c>
      <c r="G213">
        <v>-1</v>
      </c>
      <c r="H213">
        <v>-1</v>
      </c>
      <c r="I213">
        <f t="shared" si="24"/>
        <v>0</v>
      </c>
      <c r="J213">
        <f t="shared" si="25"/>
        <v>2</v>
      </c>
      <c r="K213">
        <f t="shared" si="26"/>
        <v>1</v>
      </c>
      <c r="L213">
        <f t="shared" si="27"/>
        <v>0</v>
      </c>
      <c r="M213">
        <f t="shared" si="28"/>
        <v>0</v>
      </c>
      <c r="O213">
        <f t="shared" si="29"/>
        <v>3</v>
      </c>
      <c r="P213">
        <f t="shared" si="30"/>
        <v>2</v>
      </c>
      <c r="Q213">
        <f t="shared" si="31"/>
        <v>0.33333333333333331</v>
      </c>
    </row>
    <row r="214" spans="1:17" x14ac:dyDescent="0.2">
      <c r="A214">
        <v>2108</v>
      </c>
      <c r="C214">
        <f>chentianyi!L81</f>
        <v>1</v>
      </c>
      <c r="D214">
        <f>liubo!L81</f>
        <v>1</v>
      </c>
      <c r="E214">
        <f>dongchunhao!L81</f>
        <v>0</v>
      </c>
      <c r="F214">
        <v>-1</v>
      </c>
      <c r="G214">
        <v>-1</v>
      </c>
      <c r="H214">
        <v>-1</v>
      </c>
      <c r="I214">
        <f t="shared" si="24"/>
        <v>1</v>
      </c>
      <c r="J214">
        <f t="shared" si="25"/>
        <v>2</v>
      </c>
      <c r="K214">
        <f t="shared" si="26"/>
        <v>0</v>
      </c>
      <c r="L214">
        <f t="shared" si="27"/>
        <v>0</v>
      </c>
      <c r="M214">
        <f t="shared" si="28"/>
        <v>0</v>
      </c>
      <c r="O214">
        <f t="shared" si="29"/>
        <v>3</v>
      </c>
      <c r="P214">
        <f t="shared" si="30"/>
        <v>2</v>
      </c>
      <c r="Q214">
        <f t="shared" si="31"/>
        <v>0.33333333333333331</v>
      </c>
    </row>
    <row r="215" spans="1:17" x14ac:dyDescent="0.2">
      <c r="A215">
        <v>2144</v>
      </c>
      <c r="C215">
        <f>chentianyi!L82</f>
        <v>3</v>
      </c>
      <c r="D215">
        <f>liubo!L82</f>
        <v>2</v>
      </c>
      <c r="E215">
        <f>dongchunhao!L82</f>
        <v>2</v>
      </c>
      <c r="F215">
        <v>-1</v>
      </c>
      <c r="G215">
        <v>-1</v>
      </c>
      <c r="H215">
        <v>-1</v>
      </c>
      <c r="I215">
        <f t="shared" si="24"/>
        <v>0</v>
      </c>
      <c r="J215">
        <f t="shared" si="25"/>
        <v>0</v>
      </c>
      <c r="K215">
        <f t="shared" si="26"/>
        <v>2</v>
      </c>
      <c r="L215">
        <f t="shared" si="27"/>
        <v>1</v>
      </c>
      <c r="M215">
        <f t="shared" si="28"/>
        <v>0</v>
      </c>
      <c r="O215">
        <f t="shared" si="29"/>
        <v>3</v>
      </c>
      <c r="P215">
        <f t="shared" si="30"/>
        <v>2</v>
      </c>
      <c r="Q215">
        <f t="shared" si="31"/>
        <v>0.33333333333333331</v>
      </c>
    </row>
    <row r="216" spans="1:17" x14ac:dyDescent="0.2">
      <c r="A216">
        <v>2161</v>
      </c>
      <c r="C216">
        <f>chentianyi!L83</f>
        <v>0</v>
      </c>
      <c r="D216">
        <f>liubo!L83</f>
        <v>1</v>
      </c>
      <c r="E216">
        <f>dongchunhao!L83</f>
        <v>0</v>
      </c>
      <c r="F216">
        <v>-1</v>
      </c>
      <c r="G216">
        <v>-1</v>
      </c>
      <c r="H216">
        <v>-1</v>
      </c>
      <c r="I216">
        <f t="shared" si="24"/>
        <v>2</v>
      </c>
      <c r="J216">
        <f t="shared" si="25"/>
        <v>1</v>
      </c>
      <c r="K216">
        <f t="shared" si="26"/>
        <v>0</v>
      </c>
      <c r="L216">
        <f t="shared" si="27"/>
        <v>0</v>
      </c>
      <c r="M216">
        <f t="shared" si="28"/>
        <v>0</v>
      </c>
      <c r="O216">
        <f t="shared" si="29"/>
        <v>3</v>
      </c>
      <c r="P216">
        <f t="shared" si="30"/>
        <v>2</v>
      </c>
      <c r="Q216">
        <f t="shared" si="31"/>
        <v>0.33333333333333331</v>
      </c>
    </row>
    <row r="217" spans="1:17" x14ac:dyDescent="0.2">
      <c r="A217">
        <v>2165</v>
      </c>
      <c r="C217">
        <f>chentianyi!L84</f>
        <v>0</v>
      </c>
      <c r="D217">
        <f>liubo!L84</f>
        <v>1</v>
      </c>
      <c r="E217">
        <f>dongchunhao!L84</f>
        <v>0</v>
      </c>
      <c r="F217">
        <v>-1</v>
      </c>
      <c r="G217">
        <v>-1</v>
      </c>
      <c r="H217">
        <v>-1</v>
      </c>
      <c r="I217">
        <f t="shared" si="24"/>
        <v>2</v>
      </c>
      <c r="J217">
        <f t="shared" si="25"/>
        <v>1</v>
      </c>
      <c r="K217">
        <f t="shared" si="26"/>
        <v>0</v>
      </c>
      <c r="L217">
        <f t="shared" si="27"/>
        <v>0</v>
      </c>
      <c r="M217">
        <f t="shared" si="28"/>
        <v>0</v>
      </c>
      <c r="O217">
        <f t="shared" si="29"/>
        <v>3</v>
      </c>
      <c r="P217">
        <f t="shared" si="30"/>
        <v>2</v>
      </c>
      <c r="Q217">
        <f t="shared" si="31"/>
        <v>0.33333333333333331</v>
      </c>
    </row>
    <row r="218" spans="1:17" x14ac:dyDescent="0.2">
      <c r="A218">
        <v>2171</v>
      </c>
      <c r="C218">
        <f>chentianyi!L85</f>
        <v>1</v>
      </c>
      <c r="D218">
        <f>liubo!L85</f>
        <v>1</v>
      </c>
      <c r="E218">
        <f>dongchunhao!L85</f>
        <v>1</v>
      </c>
      <c r="F218">
        <v>-1</v>
      </c>
      <c r="G218">
        <v>-1</v>
      </c>
      <c r="H218">
        <v>-1</v>
      </c>
      <c r="I218">
        <f t="shared" si="24"/>
        <v>0</v>
      </c>
      <c r="J218">
        <f t="shared" si="25"/>
        <v>3</v>
      </c>
      <c r="K218">
        <f t="shared" si="26"/>
        <v>0</v>
      </c>
      <c r="L218">
        <f t="shared" si="27"/>
        <v>0</v>
      </c>
      <c r="M218">
        <f t="shared" si="28"/>
        <v>0</v>
      </c>
      <c r="O218">
        <f t="shared" si="29"/>
        <v>3</v>
      </c>
      <c r="P218">
        <f t="shared" si="30"/>
        <v>6</v>
      </c>
      <c r="Q218">
        <f t="shared" si="31"/>
        <v>1</v>
      </c>
    </row>
    <row r="219" spans="1:17" x14ac:dyDescent="0.2">
      <c r="A219">
        <v>2189</v>
      </c>
      <c r="C219">
        <f>chentianyi!L86</f>
        <v>1</v>
      </c>
      <c r="D219">
        <f>liubo!L86</f>
        <v>1</v>
      </c>
      <c r="E219">
        <f>dongchunhao!L86</f>
        <v>1</v>
      </c>
      <c r="F219">
        <v>-1</v>
      </c>
      <c r="G219">
        <v>-1</v>
      </c>
      <c r="H219">
        <v>-1</v>
      </c>
      <c r="I219">
        <f t="shared" si="24"/>
        <v>0</v>
      </c>
      <c r="J219">
        <f t="shared" si="25"/>
        <v>3</v>
      </c>
      <c r="K219">
        <f t="shared" si="26"/>
        <v>0</v>
      </c>
      <c r="L219">
        <f t="shared" si="27"/>
        <v>0</v>
      </c>
      <c r="M219">
        <f t="shared" si="28"/>
        <v>0</v>
      </c>
      <c r="O219">
        <f t="shared" si="29"/>
        <v>3</v>
      </c>
      <c r="P219">
        <f t="shared" si="30"/>
        <v>6</v>
      </c>
      <c r="Q219">
        <f t="shared" si="31"/>
        <v>1</v>
      </c>
    </row>
    <row r="220" spans="1:17" x14ac:dyDescent="0.2">
      <c r="A220">
        <v>2191</v>
      </c>
      <c r="C220">
        <f>chentianyi!L87</f>
        <v>0</v>
      </c>
      <c r="D220">
        <f>liubo!L87</f>
        <v>0</v>
      </c>
      <c r="E220">
        <f>dongchunhao!L87</f>
        <v>0</v>
      </c>
      <c r="F220">
        <v>-1</v>
      </c>
      <c r="G220">
        <v>-1</v>
      </c>
      <c r="H220">
        <v>-1</v>
      </c>
      <c r="I220">
        <f t="shared" si="24"/>
        <v>3</v>
      </c>
      <c r="J220">
        <f t="shared" si="25"/>
        <v>0</v>
      </c>
      <c r="K220">
        <f t="shared" si="26"/>
        <v>0</v>
      </c>
      <c r="L220">
        <f t="shared" si="27"/>
        <v>0</v>
      </c>
      <c r="M220">
        <f t="shared" si="28"/>
        <v>0</v>
      </c>
      <c r="O220">
        <f t="shared" si="29"/>
        <v>3</v>
      </c>
      <c r="P220">
        <f t="shared" si="30"/>
        <v>6</v>
      </c>
      <c r="Q220">
        <f t="shared" si="31"/>
        <v>1</v>
      </c>
    </row>
    <row r="221" spans="1:17" x14ac:dyDescent="0.2">
      <c r="A221">
        <v>2192</v>
      </c>
      <c r="C221">
        <f>chentianyi!L88</f>
        <v>0</v>
      </c>
      <c r="D221">
        <f>liubo!L88</f>
        <v>0</v>
      </c>
      <c r="E221">
        <f>dongchunhao!L88</f>
        <v>0</v>
      </c>
      <c r="F221">
        <v>-1</v>
      </c>
      <c r="G221">
        <v>-1</v>
      </c>
      <c r="H221">
        <v>-1</v>
      </c>
      <c r="I221">
        <f t="shared" si="24"/>
        <v>3</v>
      </c>
      <c r="J221">
        <f t="shared" si="25"/>
        <v>0</v>
      </c>
      <c r="K221">
        <f t="shared" si="26"/>
        <v>0</v>
      </c>
      <c r="L221">
        <f t="shared" si="27"/>
        <v>0</v>
      </c>
      <c r="M221">
        <f t="shared" si="28"/>
        <v>0</v>
      </c>
      <c r="O221">
        <f t="shared" si="29"/>
        <v>3</v>
      </c>
      <c r="P221">
        <f t="shared" si="30"/>
        <v>6</v>
      </c>
      <c r="Q221">
        <f t="shared" si="31"/>
        <v>1</v>
      </c>
    </row>
    <row r="222" spans="1:17" x14ac:dyDescent="0.2">
      <c r="A222">
        <v>2200</v>
      </c>
      <c r="C222">
        <f>chentianyi!L89</f>
        <v>0</v>
      </c>
      <c r="D222">
        <f>liubo!L89</f>
        <v>0</v>
      </c>
      <c r="E222">
        <f>dongchunhao!L89</f>
        <v>1</v>
      </c>
      <c r="F222">
        <v>-1</v>
      </c>
      <c r="G222">
        <v>-1</v>
      </c>
      <c r="H222">
        <v>-1</v>
      </c>
      <c r="I222">
        <f t="shared" si="24"/>
        <v>2</v>
      </c>
      <c r="J222">
        <f t="shared" si="25"/>
        <v>1</v>
      </c>
      <c r="K222">
        <f t="shared" si="26"/>
        <v>0</v>
      </c>
      <c r="L222">
        <f t="shared" si="27"/>
        <v>0</v>
      </c>
      <c r="M222">
        <f t="shared" si="28"/>
        <v>0</v>
      </c>
      <c r="O222">
        <f t="shared" si="29"/>
        <v>3</v>
      </c>
      <c r="P222">
        <f t="shared" si="30"/>
        <v>2</v>
      </c>
      <c r="Q222">
        <f t="shared" si="31"/>
        <v>0.33333333333333331</v>
      </c>
    </row>
    <row r="223" spans="1:17" x14ac:dyDescent="0.2">
      <c r="A223">
        <v>2203</v>
      </c>
      <c r="C223">
        <f>chentianyi!L90</f>
        <v>0</v>
      </c>
      <c r="D223">
        <f>liubo!L90</f>
        <v>0</v>
      </c>
      <c r="E223">
        <f>dongchunhao!L90</f>
        <v>0</v>
      </c>
      <c r="F223">
        <v>-1</v>
      </c>
      <c r="G223">
        <v>-1</v>
      </c>
      <c r="H223">
        <v>-1</v>
      </c>
      <c r="I223">
        <f t="shared" si="24"/>
        <v>3</v>
      </c>
      <c r="J223">
        <f t="shared" si="25"/>
        <v>0</v>
      </c>
      <c r="K223">
        <f t="shared" si="26"/>
        <v>0</v>
      </c>
      <c r="L223">
        <f t="shared" si="27"/>
        <v>0</v>
      </c>
      <c r="M223">
        <f t="shared" si="28"/>
        <v>0</v>
      </c>
      <c r="O223">
        <f t="shared" si="29"/>
        <v>3</v>
      </c>
      <c r="P223">
        <f t="shared" si="30"/>
        <v>6</v>
      </c>
      <c r="Q223">
        <f t="shared" si="31"/>
        <v>1</v>
      </c>
    </row>
    <row r="224" spans="1:17" x14ac:dyDescent="0.2">
      <c r="A224">
        <v>2209</v>
      </c>
      <c r="C224">
        <f>chentianyi!L91</f>
        <v>0</v>
      </c>
      <c r="D224">
        <f>liubo!L91</f>
        <v>0</v>
      </c>
      <c r="E224">
        <f>dongchunhao!L91</f>
        <v>0</v>
      </c>
      <c r="F224">
        <v>-1</v>
      </c>
      <c r="G224">
        <v>-1</v>
      </c>
      <c r="H224">
        <v>-1</v>
      </c>
      <c r="I224">
        <f t="shared" si="24"/>
        <v>3</v>
      </c>
      <c r="J224">
        <f t="shared" si="25"/>
        <v>0</v>
      </c>
      <c r="K224">
        <f t="shared" si="26"/>
        <v>0</v>
      </c>
      <c r="L224">
        <f t="shared" si="27"/>
        <v>0</v>
      </c>
      <c r="M224">
        <f t="shared" si="28"/>
        <v>0</v>
      </c>
      <c r="O224">
        <f t="shared" si="29"/>
        <v>3</v>
      </c>
      <c r="P224">
        <f t="shared" si="30"/>
        <v>6</v>
      </c>
      <c r="Q224">
        <f t="shared" si="31"/>
        <v>1</v>
      </c>
    </row>
    <row r="225" spans="1:17" x14ac:dyDescent="0.2">
      <c r="A225">
        <v>2227</v>
      </c>
      <c r="C225">
        <f>chentianyi!L92</f>
        <v>1</v>
      </c>
      <c r="D225">
        <f>liubo!L92</f>
        <v>1</v>
      </c>
      <c r="E225">
        <f>dongchunhao!L92</f>
        <v>1</v>
      </c>
      <c r="F225">
        <v>-1</v>
      </c>
      <c r="G225">
        <v>-1</v>
      </c>
      <c r="H225">
        <v>-1</v>
      </c>
      <c r="I225">
        <f t="shared" si="24"/>
        <v>0</v>
      </c>
      <c r="J225">
        <f t="shared" si="25"/>
        <v>3</v>
      </c>
      <c r="K225">
        <f t="shared" si="26"/>
        <v>0</v>
      </c>
      <c r="L225">
        <f t="shared" si="27"/>
        <v>0</v>
      </c>
      <c r="M225">
        <f t="shared" si="28"/>
        <v>0</v>
      </c>
      <c r="O225">
        <f t="shared" si="29"/>
        <v>3</v>
      </c>
      <c r="P225">
        <f t="shared" si="30"/>
        <v>6</v>
      </c>
      <c r="Q225">
        <f t="shared" si="31"/>
        <v>1</v>
      </c>
    </row>
    <row r="226" spans="1:17" x14ac:dyDescent="0.2">
      <c r="A226">
        <v>2241</v>
      </c>
      <c r="C226">
        <f>chentianyi!L93</f>
        <v>4</v>
      </c>
      <c r="D226">
        <f>liubo!L93</f>
        <v>0</v>
      </c>
      <c r="E226">
        <f>dongchunhao!L93</f>
        <v>1</v>
      </c>
      <c r="F226">
        <v>-1</v>
      </c>
      <c r="G226">
        <v>-1</v>
      </c>
      <c r="H226">
        <v>-1</v>
      </c>
      <c r="I226">
        <f t="shared" si="24"/>
        <v>1</v>
      </c>
      <c r="J226">
        <f t="shared" si="25"/>
        <v>1</v>
      </c>
      <c r="K226">
        <f t="shared" si="26"/>
        <v>0</v>
      </c>
      <c r="L226">
        <f t="shared" si="27"/>
        <v>0</v>
      </c>
      <c r="M226">
        <f t="shared" si="28"/>
        <v>1</v>
      </c>
      <c r="O226">
        <f t="shared" si="29"/>
        <v>3</v>
      </c>
      <c r="P226">
        <f t="shared" si="30"/>
        <v>0</v>
      </c>
      <c r="Q226">
        <f t="shared" si="31"/>
        <v>0</v>
      </c>
    </row>
    <row r="227" spans="1:17" x14ac:dyDescent="0.2">
      <c r="A227">
        <v>2245</v>
      </c>
      <c r="C227">
        <f>chentianyi!L94</f>
        <v>1</v>
      </c>
      <c r="D227">
        <f>liubo!L94</f>
        <v>1</v>
      </c>
      <c r="E227">
        <f>dongchunhao!L94</f>
        <v>1</v>
      </c>
      <c r="F227">
        <v>-1</v>
      </c>
      <c r="G227">
        <v>-1</v>
      </c>
      <c r="H227">
        <v>-1</v>
      </c>
      <c r="I227">
        <f t="shared" si="24"/>
        <v>0</v>
      </c>
      <c r="J227">
        <f t="shared" si="25"/>
        <v>3</v>
      </c>
      <c r="K227">
        <f t="shared" si="26"/>
        <v>0</v>
      </c>
      <c r="L227">
        <f t="shared" si="27"/>
        <v>0</v>
      </c>
      <c r="M227">
        <f t="shared" si="28"/>
        <v>0</v>
      </c>
      <c r="O227">
        <f t="shared" si="29"/>
        <v>3</v>
      </c>
      <c r="P227">
        <f t="shared" si="30"/>
        <v>6</v>
      </c>
      <c r="Q227">
        <f t="shared" si="31"/>
        <v>1</v>
      </c>
    </row>
    <row r="228" spans="1:17" x14ac:dyDescent="0.2">
      <c r="A228">
        <v>2248</v>
      </c>
      <c r="C228">
        <f>chentianyi!L95</f>
        <v>1</v>
      </c>
      <c r="D228">
        <f>liubo!L95</f>
        <v>1</v>
      </c>
      <c r="E228">
        <f>dongchunhao!L95</f>
        <v>1</v>
      </c>
      <c r="F228">
        <v>-1</v>
      </c>
      <c r="G228">
        <v>-1</v>
      </c>
      <c r="H228">
        <v>-1</v>
      </c>
      <c r="I228">
        <f t="shared" si="24"/>
        <v>0</v>
      </c>
      <c r="J228">
        <f t="shared" si="25"/>
        <v>3</v>
      </c>
      <c r="K228">
        <f t="shared" si="26"/>
        <v>0</v>
      </c>
      <c r="L228">
        <f t="shared" si="27"/>
        <v>0</v>
      </c>
      <c r="M228">
        <f t="shared" si="28"/>
        <v>0</v>
      </c>
      <c r="O228">
        <f t="shared" si="29"/>
        <v>3</v>
      </c>
      <c r="P228">
        <f t="shared" si="30"/>
        <v>6</v>
      </c>
      <c r="Q228">
        <f t="shared" si="31"/>
        <v>1</v>
      </c>
    </row>
    <row r="229" spans="1:17" x14ac:dyDescent="0.2">
      <c r="A229">
        <v>2250</v>
      </c>
      <c r="C229">
        <f>chentianyi!L96</f>
        <v>1</v>
      </c>
      <c r="D229">
        <f>liubo!L96</f>
        <v>1</v>
      </c>
      <c r="E229">
        <f>dongchunhao!L96</f>
        <v>3</v>
      </c>
      <c r="F229">
        <v>-1</v>
      </c>
      <c r="G229">
        <v>-1</v>
      </c>
      <c r="H229">
        <v>-1</v>
      </c>
      <c r="I229">
        <f t="shared" si="24"/>
        <v>0</v>
      </c>
      <c r="J229">
        <f t="shared" si="25"/>
        <v>2</v>
      </c>
      <c r="K229">
        <f t="shared" si="26"/>
        <v>0</v>
      </c>
      <c r="L229">
        <f t="shared" si="27"/>
        <v>1</v>
      </c>
      <c r="M229">
        <f t="shared" si="28"/>
        <v>0</v>
      </c>
      <c r="O229">
        <f t="shared" si="29"/>
        <v>3</v>
      </c>
      <c r="P229">
        <f t="shared" si="30"/>
        <v>2</v>
      </c>
      <c r="Q229">
        <f t="shared" si="31"/>
        <v>0.33333333333333331</v>
      </c>
    </row>
    <row r="230" spans="1:17" x14ac:dyDescent="0.2">
      <c r="A230">
        <v>2262</v>
      </c>
      <c r="C230">
        <f>chentianyi!L97</f>
        <v>0</v>
      </c>
      <c r="D230">
        <f>liubo!L97</f>
        <v>0</v>
      </c>
      <c r="E230">
        <f>dongchunhao!L97</f>
        <v>0</v>
      </c>
      <c r="F230">
        <v>-1</v>
      </c>
      <c r="G230">
        <v>-1</v>
      </c>
      <c r="H230">
        <v>-1</v>
      </c>
      <c r="I230">
        <f t="shared" si="24"/>
        <v>3</v>
      </c>
      <c r="J230">
        <f t="shared" si="25"/>
        <v>0</v>
      </c>
      <c r="K230">
        <f t="shared" si="26"/>
        <v>0</v>
      </c>
      <c r="L230">
        <f t="shared" si="27"/>
        <v>0</v>
      </c>
      <c r="M230">
        <f t="shared" si="28"/>
        <v>0</v>
      </c>
      <c r="O230">
        <f t="shared" si="29"/>
        <v>3</v>
      </c>
      <c r="P230">
        <f t="shared" si="30"/>
        <v>6</v>
      </c>
      <c r="Q230">
        <f t="shared" si="31"/>
        <v>1</v>
      </c>
    </row>
    <row r="231" spans="1:17" x14ac:dyDescent="0.2">
      <c r="A231">
        <v>2265</v>
      </c>
      <c r="C231">
        <f>chentianyi!L98</f>
        <v>1</v>
      </c>
      <c r="D231">
        <f>liubo!L98</f>
        <v>1</v>
      </c>
      <c r="E231">
        <f>dongchunhao!L98</f>
        <v>1</v>
      </c>
      <c r="F231">
        <v>-1</v>
      </c>
      <c r="G231">
        <v>-1</v>
      </c>
      <c r="H231">
        <v>-1</v>
      </c>
      <c r="I231">
        <f t="shared" si="24"/>
        <v>0</v>
      </c>
      <c r="J231">
        <f t="shared" si="25"/>
        <v>3</v>
      </c>
      <c r="K231">
        <f t="shared" si="26"/>
        <v>0</v>
      </c>
      <c r="L231">
        <f t="shared" si="27"/>
        <v>0</v>
      </c>
      <c r="M231">
        <f t="shared" si="28"/>
        <v>0</v>
      </c>
      <c r="O231">
        <f t="shared" si="29"/>
        <v>3</v>
      </c>
      <c r="P231">
        <f t="shared" si="30"/>
        <v>6</v>
      </c>
      <c r="Q231">
        <f t="shared" si="31"/>
        <v>1</v>
      </c>
    </row>
    <row r="232" spans="1:17" x14ac:dyDescent="0.2">
      <c r="A232">
        <v>2322</v>
      </c>
      <c r="C232">
        <f>chentianyi!L99</f>
        <v>1</v>
      </c>
      <c r="D232">
        <f>liubo!L99</f>
        <v>1</v>
      </c>
      <c r="E232">
        <f>dongchunhao!L99</f>
        <v>0</v>
      </c>
      <c r="F232">
        <v>-1</v>
      </c>
      <c r="G232">
        <v>-1</v>
      </c>
      <c r="H232">
        <v>-1</v>
      </c>
      <c r="I232">
        <f t="shared" si="24"/>
        <v>1</v>
      </c>
      <c r="J232">
        <f t="shared" si="25"/>
        <v>2</v>
      </c>
      <c r="K232">
        <f t="shared" si="26"/>
        <v>0</v>
      </c>
      <c r="L232">
        <f t="shared" si="27"/>
        <v>0</v>
      </c>
      <c r="M232">
        <f t="shared" si="28"/>
        <v>0</v>
      </c>
      <c r="O232">
        <f t="shared" si="29"/>
        <v>3</v>
      </c>
      <c r="P232">
        <f t="shared" si="30"/>
        <v>2</v>
      </c>
      <c r="Q232">
        <f t="shared" si="31"/>
        <v>0.33333333333333331</v>
      </c>
    </row>
    <row r="233" spans="1:17" x14ac:dyDescent="0.2">
      <c r="A233">
        <v>2380</v>
      </c>
      <c r="C233">
        <f>chentianyi!L100</f>
        <v>0</v>
      </c>
      <c r="D233">
        <f>liubo!L100</f>
        <v>0</v>
      </c>
      <c r="E233">
        <f>dongchunhao!L100</f>
        <v>0</v>
      </c>
      <c r="F233">
        <v>-1</v>
      </c>
      <c r="G233">
        <v>-1</v>
      </c>
      <c r="H233">
        <v>-1</v>
      </c>
      <c r="I233">
        <f t="shared" si="24"/>
        <v>3</v>
      </c>
      <c r="J233">
        <f t="shared" si="25"/>
        <v>0</v>
      </c>
      <c r="K233">
        <f t="shared" si="26"/>
        <v>0</v>
      </c>
      <c r="L233">
        <f t="shared" si="27"/>
        <v>0</v>
      </c>
      <c r="M233">
        <f t="shared" si="28"/>
        <v>0</v>
      </c>
      <c r="O233">
        <f t="shared" si="29"/>
        <v>3</v>
      </c>
      <c r="P233">
        <f t="shared" si="30"/>
        <v>6</v>
      </c>
      <c r="Q233">
        <f t="shared" si="31"/>
        <v>1</v>
      </c>
    </row>
    <row r="234" spans="1:17" x14ac:dyDescent="0.2">
      <c r="A234">
        <v>2409</v>
      </c>
      <c r="C234">
        <f>chentianyi!L101</f>
        <v>3</v>
      </c>
      <c r="D234">
        <f>liubo!L101</f>
        <v>1</v>
      </c>
      <c r="E234">
        <f>dongchunhao!L101</f>
        <v>2</v>
      </c>
      <c r="F234">
        <v>-1</v>
      </c>
      <c r="G234">
        <v>-1</v>
      </c>
      <c r="H234">
        <v>-1</v>
      </c>
      <c r="I234">
        <f t="shared" si="24"/>
        <v>0</v>
      </c>
      <c r="J234">
        <f t="shared" si="25"/>
        <v>1</v>
      </c>
      <c r="K234">
        <f t="shared" si="26"/>
        <v>1</v>
      </c>
      <c r="L234">
        <f t="shared" si="27"/>
        <v>1</v>
      </c>
      <c r="M234">
        <f t="shared" si="28"/>
        <v>0</v>
      </c>
      <c r="O234">
        <f t="shared" si="29"/>
        <v>3</v>
      </c>
      <c r="P234">
        <f t="shared" si="30"/>
        <v>0</v>
      </c>
      <c r="Q234">
        <f t="shared" si="31"/>
        <v>0</v>
      </c>
    </row>
    <row r="235" spans="1:17" x14ac:dyDescent="0.2">
      <c r="A235">
        <v>2425</v>
      </c>
      <c r="C235">
        <f>chentianyi!L102</f>
        <v>0</v>
      </c>
      <c r="D235">
        <f>liubo!L102</f>
        <v>1</v>
      </c>
      <c r="E235">
        <f>dongchunhao!L102</f>
        <v>2</v>
      </c>
      <c r="F235">
        <v>-1</v>
      </c>
      <c r="G235">
        <v>-1</v>
      </c>
      <c r="H235">
        <v>-1</v>
      </c>
      <c r="I235">
        <f t="shared" si="24"/>
        <v>1</v>
      </c>
      <c r="J235">
        <f t="shared" si="25"/>
        <v>1</v>
      </c>
      <c r="K235">
        <f t="shared" si="26"/>
        <v>1</v>
      </c>
      <c r="L235">
        <f t="shared" si="27"/>
        <v>0</v>
      </c>
      <c r="M235">
        <f t="shared" si="28"/>
        <v>0</v>
      </c>
      <c r="O235">
        <f t="shared" si="29"/>
        <v>3</v>
      </c>
      <c r="P235">
        <f t="shared" si="30"/>
        <v>0</v>
      </c>
      <c r="Q235">
        <f t="shared" si="31"/>
        <v>0</v>
      </c>
    </row>
    <row r="236" spans="1:17" x14ac:dyDescent="0.2">
      <c r="A236">
        <v>2446</v>
      </c>
      <c r="C236">
        <f>chentianyi!L103</f>
        <v>1</v>
      </c>
      <c r="D236">
        <f>liubo!L103</f>
        <v>1</v>
      </c>
      <c r="E236">
        <f>dongchunhao!L103</f>
        <v>1</v>
      </c>
      <c r="F236">
        <v>-1</v>
      </c>
      <c r="G236">
        <v>-1</v>
      </c>
      <c r="H236">
        <v>-1</v>
      </c>
      <c r="I236">
        <f t="shared" si="24"/>
        <v>0</v>
      </c>
      <c r="J236">
        <f t="shared" si="25"/>
        <v>3</v>
      </c>
      <c r="K236">
        <f t="shared" si="26"/>
        <v>0</v>
      </c>
      <c r="L236">
        <f t="shared" si="27"/>
        <v>0</v>
      </c>
      <c r="M236">
        <f t="shared" si="28"/>
        <v>0</v>
      </c>
      <c r="O236">
        <f t="shared" si="29"/>
        <v>3</v>
      </c>
      <c r="P236">
        <f t="shared" si="30"/>
        <v>6</v>
      </c>
      <c r="Q236">
        <f t="shared" si="31"/>
        <v>1</v>
      </c>
    </row>
    <row r="237" spans="1:17" x14ac:dyDescent="0.2">
      <c r="A237">
        <v>2457</v>
      </c>
      <c r="C237">
        <f>chentianyi!L104</f>
        <v>1</v>
      </c>
      <c r="D237">
        <f>liubo!L104</f>
        <v>1</v>
      </c>
      <c r="E237">
        <f>dongchunhao!L104</f>
        <v>1</v>
      </c>
      <c r="F237">
        <v>-1</v>
      </c>
      <c r="G237">
        <v>-1</v>
      </c>
      <c r="H237">
        <v>-1</v>
      </c>
      <c r="I237">
        <f t="shared" si="24"/>
        <v>0</v>
      </c>
      <c r="J237">
        <f t="shared" si="25"/>
        <v>3</v>
      </c>
      <c r="K237">
        <f t="shared" si="26"/>
        <v>0</v>
      </c>
      <c r="L237">
        <f t="shared" si="27"/>
        <v>0</v>
      </c>
      <c r="M237">
        <f t="shared" si="28"/>
        <v>0</v>
      </c>
      <c r="O237">
        <f t="shared" si="29"/>
        <v>3</v>
      </c>
      <c r="P237">
        <f t="shared" si="30"/>
        <v>6</v>
      </c>
      <c r="Q237">
        <f t="shared" si="31"/>
        <v>1</v>
      </c>
    </row>
    <row r="238" spans="1:17" x14ac:dyDescent="0.2">
      <c r="A238">
        <v>2470</v>
      </c>
      <c r="C238">
        <f>chentianyi!L105</f>
        <v>2</v>
      </c>
      <c r="D238">
        <f>liubo!L105</f>
        <v>1</v>
      </c>
      <c r="E238">
        <f>dongchunhao!L105</f>
        <v>2</v>
      </c>
      <c r="F238">
        <v>-1</v>
      </c>
      <c r="G238">
        <v>-1</v>
      </c>
      <c r="H238">
        <v>-1</v>
      </c>
      <c r="I238">
        <f t="shared" si="24"/>
        <v>0</v>
      </c>
      <c r="J238">
        <f t="shared" si="25"/>
        <v>1</v>
      </c>
      <c r="K238">
        <f t="shared" si="26"/>
        <v>2</v>
      </c>
      <c r="L238">
        <f t="shared" si="27"/>
        <v>0</v>
      </c>
      <c r="M238">
        <f t="shared" si="28"/>
        <v>0</v>
      </c>
      <c r="O238">
        <f t="shared" si="29"/>
        <v>3</v>
      </c>
      <c r="P238">
        <f t="shared" si="30"/>
        <v>2</v>
      </c>
      <c r="Q238">
        <f t="shared" si="31"/>
        <v>0.33333333333333331</v>
      </c>
    </row>
    <row r="239" spans="1:17" x14ac:dyDescent="0.2">
      <c r="A239">
        <v>2475</v>
      </c>
      <c r="C239">
        <f>chentianyi!L106</f>
        <v>2</v>
      </c>
      <c r="D239">
        <f>liubo!L106</f>
        <v>2</v>
      </c>
      <c r="E239">
        <f>dongchunhao!L106</f>
        <v>2</v>
      </c>
      <c r="F239">
        <v>-1</v>
      </c>
      <c r="G239">
        <v>-1</v>
      </c>
      <c r="H239">
        <v>-1</v>
      </c>
      <c r="I239">
        <f t="shared" si="24"/>
        <v>0</v>
      </c>
      <c r="J239">
        <f t="shared" si="25"/>
        <v>0</v>
      </c>
      <c r="K239">
        <f t="shared" si="26"/>
        <v>3</v>
      </c>
      <c r="L239">
        <f t="shared" si="27"/>
        <v>0</v>
      </c>
      <c r="M239">
        <f t="shared" si="28"/>
        <v>0</v>
      </c>
      <c r="O239">
        <f t="shared" si="29"/>
        <v>3</v>
      </c>
      <c r="P239">
        <f t="shared" si="30"/>
        <v>6</v>
      </c>
      <c r="Q239">
        <f t="shared" si="31"/>
        <v>1</v>
      </c>
    </row>
    <row r="240" spans="1:17" x14ac:dyDescent="0.2">
      <c r="A240">
        <v>2517</v>
      </c>
      <c r="C240">
        <f>chentianyi!L107</f>
        <v>0</v>
      </c>
      <c r="D240">
        <f>liubo!L107</f>
        <v>0</v>
      </c>
      <c r="E240">
        <f>dongchunhao!L107</f>
        <v>0</v>
      </c>
      <c r="F240">
        <v>-1</v>
      </c>
      <c r="G240">
        <v>-1</v>
      </c>
      <c r="H240">
        <v>-1</v>
      </c>
      <c r="I240">
        <f t="shared" si="24"/>
        <v>3</v>
      </c>
      <c r="J240">
        <f t="shared" si="25"/>
        <v>0</v>
      </c>
      <c r="K240">
        <f t="shared" si="26"/>
        <v>0</v>
      </c>
      <c r="L240">
        <f t="shared" si="27"/>
        <v>0</v>
      </c>
      <c r="M240">
        <f t="shared" si="28"/>
        <v>0</v>
      </c>
      <c r="O240">
        <f t="shared" si="29"/>
        <v>3</v>
      </c>
      <c r="P240">
        <f t="shared" si="30"/>
        <v>6</v>
      </c>
      <c r="Q240">
        <f t="shared" si="31"/>
        <v>1</v>
      </c>
    </row>
    <row r="241" spans="1:17" x14ac:dyDescent="0.2">
      <c r="A241">
        <v>2526</v>
      </c>
      <c r="C241">
        <f>chentianyi!L108</f>
        <v>1</v>
      </c>
      <c r="D241">
        <f>liubo!L108</f>
        <v>1</v>
      </c>
      <c r="E241">
        <f>dongchunhao!L108</f>
        <v>3</v>
      </c>
      <c r="F241">
        <v>-1</v>
      </c>
      <c r="G241">
        <v>-1</v>
      </c>
      <c r="H241">
        <v>-1</v>
      </c>
      <c r="I241">
        <f t="shared" si="24"/>
        <v>0</v>
      </c>
      <c r="J241">
        <f t="shared" si="25"/>
        <v>2</v>
      </c>
      <c r="K241">
        <f t="shared" si="26"/>
        <v>0</v>
      </c>
      <c r="L241">
        <f t="shared" si="27"/>
        <v>1</v>
      </c>
      <c r="M241">
        <f t="shared" si="28"/>
        <v>0</v>
      </c>
      <c r="O241">
        <f t="shared" si="29"/>
        <v>3</v>
      </c>
      <c r="P241">
        <f t="shared" si="30"/>
        <v>2</v>
      </c>
      <c r="Q241">
        <f t="shared" si="31"/>
        <v>0.33333333333333331</v>
      </c>
    </row>
    <row r="242" spans="1:17" x14ac:dyDescent="0.2">
      <c r="A242">
        <v>2541</v>
      </c>
      <c r="C242">
        <f>chentianyi!L109</f>
        <v>1</v>
      </c>
      <c r="D242">
        <f>liubo!L109</f>
        <v>1</v>
      </c>
      <c r="E242">
        <f>dongchunhao!L109</f>
        <v>1</v>
      </c>
      <c r="F242">
        <v>-1</v>
      </c>
      <c r="G242">
        <v>-1</v>
      </c>
      <c r="H242">
        <v>-1</v>
      </c>
      <c r="I242">
        <f t="shared" si="24"/>
        <v>0</v>
      </c>
      <c r="J242">
        <f t="shared" si="25"/>
        <v>3</v>
      </c>
      <c r="K242">
        <f t="shared" si="26"/>
        <v>0</v>
      </c>
      <c r="L242">
        <f t="shared" si="27"/>
        <v>0</v>
      </c>
      <c r="M242">
        <f t="shared" si="28"/>
        <v>0</v>
      </c>
      <c r="O242">
        <f t="shared" si="29"/>
        <v>3</v>
      </c>
      <c r="P242">
        <f t="shared" si="30"/>
        <v>6</v>
      </c>
      <c r="Q242">
        <f t="shared" si="31"/>
        <v>1</v>
      </c>
    </row>
    <row r="243" spans="1:17" x14ac:dyDescent="0.2">
      <c r="A243">
        <v>2542</v>
      </c>
      <c r="C243">
        <f>chentianyi!L110</f>
        <v>0</v>
      </c>
      <c r="D243">
        <f>liubo!L110</f>
        <v>0</v>
      </c>
      <c r="E243">
        <f>dongchunhao!L110</f>
        <v>0</v>
      </c>
      <c r="F243">
        <v>-1</v>
      </c>
      <c r="G243">
        <v>-1</v>
      </c>
      <c r="H243">
        <v>-1</v>
      </c>
      <c r="I243">
        <f t="shared" si="24"/>
        <v>3</v>
      </c>
      <c r="J243">
        <f t="shared" si="25"/>
        <v>0</v>
      </c>
      <c r="K243">
        <f t="shared" si="26"/>
        <v>0</v>
      </c>
      <c r="L243">
        <f t="shared" si="27"/>
        <v>0</v>
      </c>
      <c r="M243">
        <f t="shared" si="28"/>
        <v>0</v>
      </c>
      <c r="O243">
        <f t="shared" si="29"/>
        <v>3</v>
      </c>
      <c r="P243">
        <f t="shared" si="30"/>
        <v>6</v>
      </c>
      <c r="Q243">
        <f t="shared" si="31"/>
        <v>1</v>
      </c>
    </row>
    <row r="244" spans="1:17" x14ac:dyDescent="0.2">
      <c r="A244">
        <v>2545</v>
      </c>
      <c r="C244">
        <f>chentianyi!L111</f>
        <v>1</v>
      </c>
      <c r="D244">
        <f>liubo!L111</f>
        <v>1</v>
      </c>
      <c r="E244">
        <f>dongchunhao!L111</f>
        <v>1</v>
      </c>
      <c r="F244">
        <v>-1</v>
      </c>
      <c r="G244">
        <v>-1</v>
      </c>
      <c r="H244">
        <v>-1</v>
      </c>
      <c r="I244">
        <f t="shared" si="24"/>
        <v>0</v>
      </c>
      <c r="J244">
        <f t="shared" si="25"/>
        <v>3</v>
      </c>
      <c r="K244">
        <f t="shared" si="26"/>
        <v>0</v>
      </c>
      <c r="L244">
        <f t="shared" si="27"/>
        <v>0</v>
      </c>
      <c r="M244">
        <f t="shared" si="28"/>
        <v>0</v>
      </c>
      <c r="O244">
        <f t="shared" si="29"/>
        <v>3</v>
      </c>
      <c r="P244">
        <f t="shared" si="30"/>
        <v>6</v>
      </c>
      <c r="Q244">
        <f t="shared" si="31"/>
        <v>1</v>
      </c>
    </row>
    <row r="245" spans="1:17" x14ac:dyDescent="0.2">
      <c r="A245">
        <v>2547</v>
      </c>
      <c r="C245">
        <f>chentianyi!L112</f>
        <v>0</v>
      </c>
      <c r="D245">
        <f>liubo!L112</f>
        <v>0</v>
      </c>
      <c r="E245">
        <f>dongchunhao!L112</f>
        <v>0</v>
      </c>
      <c r="F245">
        <v>-1</v>
      </c>
      <c r="G245">
        <v>-1</v>
      </c>
      <c r="H245">
        <v>-1</v>
      </c>
      <c r="I245">
        <f t="shared" si="24"/>
        <v>3</v>
      </c>
      <c r="J245">
        <f t="shared" si="25"/>
        <v>0</v>
      </c>
      <c r="K245">
        <f t="shared" si="26"/>
        <v>0</v>
      </c>
      <c r="L245">
        <f t="shared" si="27"/>
        <v>0</v>
      </c>
      <c r="M245">
        <f t="shared" si="28"/>
        <v>0</v>
      </c>
      <c r="O245">
        <f t="shared" si="29"/>
        <v>3</v>
      </c>
      <c r="P245">
        <f t="shared" si="30"/>
        <v>6</v>
      </c>
      <c r="Q245">
        <f t="shared" si="31"/>
        <v>1</v>
      </c>
    </row>
    <row r="246" spans="1:17" x14ac:dyDescent="0.2">
      <c r="A246">
        <v>2584</v>
      </c>
      <c r="C246">
        <f>chentianyi!L113</f>
        <v>0</v>
      </c>
      <c r="D246">
        <f>liubo!L113</f>
        <v>0</v>
      </c>
      <c r="E246">
        <f>dongchunhao!L113</f>
        <v>0</v>
      </c>
      <c r="F246">
        <v>-1</v>
      </c>
      <c r="G246">
        <v>-1</v>
      </c>
      <c r="H246">
        <v>-1</v>
      </c>
      <c r="I246">
        <f t="shared" si="24"/>
        <v>3</v>
      </c>
      <c r="J246">
        <f t="shared" si="25"/>
        <v>0</v>
      </c>
      <c r="K246">
        <f t="shared" si="26"/>
        <v>0</v>
      </c>
      <c r="L246">
        <f t="shared" si="27"/>
        <v>0</v>
      </c>
      <c r="M246">
        <f t="shared" si="28"/>
        <v>0</v>
      </c>
      <c r="O246">
        <f t="shared" si="29"/>
        <v>3</v>
      </c>
      <c r="P246">
        <f t="shared" si="30"/>
        <v>6</v>
      </c>
      <c r="Q246">
        <f t="shared" si="31"/>
        <v>1</v>
      </c>
    </row>
    <row r="247" spans="1:17" x14ac:dyDescent="0.2">
      <c r="A247">
        <v>2598</v>
      </c>
      <c r="C247">
        <f>chentianyi!L114</f>
        <v>0</v>
      </c>
      <c r="D247">
        <f>liubo!L114</f>
        <v>0</v>
      </c>
      <c r="E247">
        <f>dongchunhao!L114</f>
        <v>0</v>
      </c>
      <c r="F247">
        <v>-1</v>
      </c>
      <c r="G247">
        <v>-1</v>
      </c>
      <c r="H247">
        <v>-1</v>
      </c>
      <c r="I247">
        <f t="shared" si="24"/>
        <v>3</v>
      </c>
      <c r="J247">
        <f t="shared" si="25"/>
        <v>0</v>
      </c>
      <c r="K247">
        <f t="shared" si="26"/>
        <v>0</v>
      </c>
      <c r="L247">
        <f t="shared" si="27"/>
        <v>0</v>
      </c>
      <c r="M247">
        <f t="shared" si="28"/>
        <v>0</v>
      </c>
      <c r="O247">
        <f t="shared" si="29"/>
        <v>3</v>
      </c>
      <c r="P247">
        <f t="shared" si="30"/>
        <v>6</v>
      </c>
      <c r="Q247">
        <f t="shared" si="31"/>
        <v>1</v>
      </c>
    </row>
    <row r="248" spans="1:17" x14ac:dyDescent="0.2">
      <c r="A248">
        <v>2602</v>
      </c>
      <c r="C248">
        <f>chentianyi!L115</f>
        <v>2</v>
      </c>
      <c r="D248">
        <f>liubo!L115</f>
        <v>1</v>
      </c>
      <c r="E248">
        <f>dongchunhao!L115</f>
        <v>2</v>
      </c>
      <c r="F248">
        <v>-1</v>
      </c>
      <c r="G248">
        <v>-1</v>
      </c>
      <c r="H248">
        <v>-1</v>
      </c>
      <c r="I248">
        <f t="shared" si="24"/>
        <v>0</v>
      </c>
      <c r="J248">
        <f t="shared" si="25"/>
        <v>1</v>
      </c>
      <c r="K248">
        <f t="shared" si="26"/>
        <v>2</v>
      </c>
      <c r="L248">
        <f t="shared" si="27"/>
        <v>0</v>
      </c>
      <c r="M248">
        <f t="shared" si="28"/>
        <v>0</v>
      </c>
      <c r="O248">
        <f t="shared" si="29"/>
        <v>3</v>
      </c>
      <c r="P248">
        <f t="shared" si="30"/>
        <v>2</v>
      </c>
      <c r="Q248">
        <f t="shared" si="31"/>
        <v>0.33333333333333331</v>
      </c>
    </row>
    <row r="249" spans="1:17" x14ac:dyDescent="0.2">
      <c r="A249">
        <v>2603</v>
      </c>
      <c r="C249">
        <f>chentianyi!L116</f>
        <v>0</v>
      </c>
      <c r="D249">
        <f>liubo!L116</f>
        <v>0</v>
      </c>
      <c r="E249">
        <f>dongchunhao!L116</f>
        <v>0</v>
      </c>
      <c r="F249">
        <v>-1</v>
      </c>
      <c r="G249">
        <v>-1</v>
      </c>
      <c r="H249">
        <v>-1</v>
      </c>
      <c r="I249">
        <f t="shared" si="24"/>
        <v>3</v>
      </c>
      <c r="J249">
        <f t="shared" si="25"/>
        <v>0</v>
      </c>
      <c r="K249">
        <f t="shared" si="26"/>
        <v>0</v>
      </c>
      <c r="L249">
        <f t="shared" si="27"/>
        <v>0</v>
      </c>
      <c r="M249">
        <f t="shared" si="28"/>
        <v>0</v>
      </c>
      <c r="O249">
        <f t="shared" si="29"/>
        <v>3</v>
      </c>
      <c r="P249">
        <f t="shared" si="30"/>
        <v>6</v>
      </c>
      <c r="Q249">
        <f t="shared" si="31"/>
        <v>1</v>
      </c>
    </row>
    <row r="250" spans="1:17" x14ac:dyDescent="0.2">
      <c r="A250">
        <v>2604</v>
      </c>
      <c r="C250">
        <f>chentianyi!L117</f>
        <v>0</v>
      </c>
      <c r="D250">
        <f>liubo!L117</f>
        <v>0</v>
      </c>
      <c r="E250">
        <f>dongchunhao!L117</f>
        <v>0</v>
      </c>
      <c r="F250">
        <v>-1</v>
      </c>
      <c r="G250">
        <v>-1</v>
      </c>
      <c r="H250">
        <v>-1</v>
      </c>
      <c r="I250">
        <f t="shared" si="24"/>
        <v>3</v>
      </c>
      <c r="J250">
        <f t="shared" si="25"/>
        <v>0</v>
      </c>
      <c r="K250">
        <f t="shared" si="26"/>
        <v>0</v>
      </c>
      <c r="L250">
        <f t="shared" si="27"/>
        <v>0</v>
      </c>
      <c r="M250">
        <f t="shared" si="28"/>
        <v>0</v>
      </c>
      <c r="O250">
        <f t="shared" si="29"/>
        <v>3</v>
      </c>
      <c r="P250">
        <f t="shared" si="30"/>
        <v>6</v>
      </c>
      <c r="Q250">
        <f t="shared" si="31"/>
        <v>1</v>
      </c>
    </row>
    <row r="251" spans="1:17" x14ac:dyDescent="0.2">
      <c r="A251">
        <v>2608</v>
      </c>
      <c r="C251">
        <f>chentianyi!L118</f>
        <v>0</v>
      </c>
      <c r="D251">
        <f>liubo!L118</f>
        <v>0</v>
      </c>
      <c r="E251">
        <f>dongchunhao!L118</f>
        <v>0</v>
      </c>
      <c r="F251">
        <v>-1</v>
      </c>
      <c r="G251">
        <v>-1</v>
      </c>
      <c r="H251">
        <v>-1</v>
      </c>
      <c r="I251">
        <f t="shared" si="24"/>
        <v>3</v>
      </c>
      <c r="J251">
        <f t="shared" si="25"/>
        <v>0</v>
      </c>
      <c r="K251">
        <f t="shared" si="26"/>
        <v>0</v>
      </c>
      <c r="L251">
        <f t="shared" si="27"/>
        <v>0</v>
      </c>
      <c r="M251">
        <f t="shared" si="28"/>
        <v>0</v>
      </c>
      <c r="O251">
        <f t="shared" si="29"/>
        <v>3</v>
      </c>
      <c r="P251">
        <f t="shared" si="30"/>
        <v>6</v>
      </c>
      <c r="Q251">
        <f t="shared" si="31"/>
        <v>1</v>
      </c>
    </row>
    <row r="252" spans="1:17" x14ac:dyDescent="0.2">
      <c r="A252">
        <v>2655</v>
      </c>
      <c r="C252">
        <f>chentianyi!L119</f>
        <v>2</v>
      </c>
      <c r="D252">
        <f>liubo!L119</f>
        <v>1</v>
      </c>
      <c r="E252">
        <f>dongchunhao!L119</f>
        <v>2</v>
      </c>
      <c r="F252">
        <v>-1</v>
      </c>
      <c r="G252">
        <v>-1</v>
      </c>
      <c r="H252">
        <v>-1</v>
      </c>
      <c r="I252">
        <f t="shared" si="24"/>
        <v>0</v>
      </c>
      <c r="J252">
        <f t="shared" si="25"/>
        <v>1</v>
      </c>
      <c r="K252">
        <f t="shared" si="26"/>
        <v>2</v>
      </c>
      <c r="L252">
        <f t="shared" si="27"/>
        <v>0</v>
      </c>
      <c r="M252">
        <f t="shared" si="28"/>
        <v>0</v>
      </c>
      <c r="O252">
        <f t="shared" si="29"/>
        <v>3</v>
      </c>
      <c r="P252">
        <f t="shared" si="30"/>
        <v>2</v>
      </c>
      <c r="Q252">
        <f t="shared" si="31"/>
        <v>0.33333333333333331</v>
      </c>
    </row>
    <row r="253" spans="1:17" x14ac:dyDescent="0.2">
      <c r="A253">
        <v>2675</v>
      </c>
      <c r="C253">
        <f>chentianyi!L120</f>
        <v>1</v>
      </c>
      <c r="D253">
        <f>liubo!L120</f>
        <v>1</v>
      </c>
      <c r="E253">
        <f>dongchunhao!L120</f>
        <v>0</v>
      </c>
      <c r="F253">
        <v>-1</v>
      </c>
      <c r="G253">
        <v>-1</v>
      </c>
      <c r="H253">
        <v>-1</v>
      </c>
      <c r="I253">
        <f t="shared" si="24"/>
        <v>1</v>
      </c>
      <c r="J253">
        <f t="shared" si="25"/>
        <v>2</v>
      </c>
      <c r="K253">
        <f t="shared" si="26"/>
        <v>0</v>
      </c>
      <c r="L253">
        <f t="shared" si="27"/>
        <v>0</v>
      </c>
      <c r="M253">
        <f t="shared" si="28"/>
        <v>0</v>
      </c>
      <c r="O253">
        <f t="shared" si="29"/>
        <v>3</v>
      </c>
      <c r="P253">
        <f t="shared" si="30"/>
        <v>2</v>
      </c>
      <c r="Q253">
        <f t="shared" si="31"/>
        <v>0.33333333333333331</v>
      </c>
    </row>
    <row r="254" spans="1:17" x14ac:dyDescent="0.2">
      <c r="A254">
        <v>2727</v>
      </c>
      <c r="C254">
        <f>chentianyi!L121</f>
        <v>1</v>
      </c>
      <c r="D254">
        <f>liubo!L121</f>
        <v>1</v>
      </c>
      <c r="E254">
        <f>dongchunhao!L121</f>
        <v>1</v>
      </c>
      <c r="F254">
        <v>-1</v>
      </c>
      <c r="G254">
        <v>-1</v>
      </c>
      <c r="H254">
        <v>-1</v>
      </c>
      <c r="I254">
        <f t="shared" si="24"/>
        <v>0</v>
      </c>
      <c r="J254">
        <f t="shared" si="25"/>
        <v>3</v>
      </c>
      <c r="K254">
        <f t="shared" si="26"/>
        <v>0</v>
      </c>
      <c r="L254">
        <f t="shared" si="27"/>
        <v>0</v>
      </c>
      <c r="M254">
        <f t="shared" si="28"/>
        <v>0</v>
      </c>
      <c r="O254">
        <f t="shared" si="29"/>
        <v>3</v>
      </c>
      <c r="P254">
        <f t="shared" si="30"/>
        <v>6</v>
      </c>
      <c r="Q254">
        <f t="shared" si="31"/>
        <v>1</v>
      </c>
    </row>
    <row r="255" spans="1:17" x14ac:dyDescent="0.2">
      <c r="A255">
        <v>2737</v>
      </c>
      <c r="C255">
        <f>chentianyi!L122</f>
        <v>0</v>
      </c>
      <c r="D255">
        <f>liubo!L122</f>
        <v>0</v>
      </c>
      <c r="E255">
        <f>dongchunhao!L122</f>
        <v>0</v>
      </c>
      <c r="F255">
        <v>-1</v>
      </c>
      <c r="G255">
        <v>-1</v>
      </c>
      <c r="H255">
        <v>-1</v>
      </c>
      <c r="I255">
        <f t="shared" si="24"/>
        <v>3</v>
      </c>
      <c r="J255">
        <f t="shared" si="25"/>
        <v>0</v>
      </c>
      <c r="K255">
        <f t="shared" si="26"/>
        <v>0</v>
      </c>
      <c r="L255">
        <f t="shared" si="27"/>
        <v>0</v>
      </c>
      <c r="M255">
        <f t="shared" si="28"/>
        <v>0</v>
      </c>
      <c r="O255">
        <f t="shared" si="29"/>
        <v>3</v>
      </c>
      <c r="P255">
        <f t="shared" si="30"/>
        <v>6</v>
      </c>
      <c r="Q255">
        <f t="shared" si="31"/>
        <v>1</v>
      </c>
    </row>
    <row r="256" spans="1:17" x14ac:dyDescent="0.2">
      <c r="A256">
        <v>2738</v>
      </c>
      <c r="C256">
        <f>chentianyi!L123</f>
        <v>2</v>
      </c>
      <c r="D256">
        <f>liubo!L123</f>
        <v>1</v>
      </c>
      <c r="E256">
        <f>dongchunhao!L123</f>
        <v>0</v>
      </c>
      <c r="F256">
        <v>-1</v>
      </c>
      <c r="G256">
        <v>-1</v>
      </c>
      <c r="H256">
        <v>-1</v>
      </c>
      <c r="I256">
        <f t="shared" si="24"/>
        <v>1</v>
      </c>
      <c r="J256">
        <f t="shared" si="25"/>
        <v>1</v>
      </c>
      <c r="K256">
        <f t="shared" si="26"/>
        <v>1</v>
      </c>
      <c r="L256">
        <f t="shared" si="27"/>
        <v>0</v>
      </c>
      <c r="M256">
        <f t="shared" si="28"/>
        <v>0</v>
      </c>
      <c r="O256">
        <f t="shared" si="29"/>
        <v>3</v>
      </c>
      <c r="P256">
        <f t="shared" si="30"/>
        <v>0</v>
      </c>
      <c r="Q256">
        <f t="shared" si="31"/>
        <v>0</v>
      </c>
    </row>
    <row r="257" spans="1:18" x14ac:dyDescent="0.2">
      <c r="A257">
        <v>2840</v>
      </c>
      <c r="C257">
        <f>chentianyi!L124</f>
        <v>2</v>
      </c>
      <c r="D257">
        <f>liubo!L124</f>
        <v>1</v>
      </c>
      <c r="E257">
        <f>dongchunhao!L124</f>
        <v>2</v>
      </c>
      <c r="F257">
        <v>-1</v>
      </c>
      <c r="G257">
        <v>-1</v>
      </c>
      <c r="H257">
        <v>-1</v>
      </c>
      <c r="I257">
        <f t="shared" si="24"/>
        <v>0</v>
      </c>
      <c r="J257">
        <f t="shared" si="25"/>
        <v>1</v>
      </c>
      <c r="K257">
        <f t="shared" si="26"/>
        <v>2</v>
      </c>
      <c r="L257">
        <f t="shared" si="27"/>
        <v>0</v>
      </c>
      <c r="M257">
        <f t="shared" si="28"/>
        <v>0</v>
      </c>
      <c r="O257">
        <f t="shared" si="29"/>
        <v>3</v>
      </c>
      <c r="P257">
        <f t="shared" si="30"/>
        <v>2</v>
      </c>
      <c r="Q257">
        <f t="shared" si="31"/>
        <v>0.33333333333333331</v>
      </c>
    </row>
    <row r="258" spans="1:18" x14ac:dyDescent="0.2">
      <c r="A258">
        <v>2854</v>
      </c>
      <c r="C258">
        <f>chentianyi!L125</f>
        <v>0</v>
      </c>
      <c r="D258">
        <f>liubo!L125</f>
        <v>0</v>
      </c>
      <c r="E258">
        <f>dongchunhao!L125</f>
        <v>0</v>
      </c>
      <c r="F258">
        <v>-1</v>
      </c>
      <c r="G258">
        <v>-1</v>
      </c>
      <c r="H258">
        <v>-1</v>
      </c>
      <c r="I258">
        <f t="shared" si="24"/>
        <v>3</v>
      </c>
      <c r="J258">
        <f t="shared" si="25"/>
        <v>0</v>
      </c>
      <c r="K258">
        <f t="shared" si="26"/>
        <v>0</v>
      </c>
      <c r="L258">
        <f t="shared" si="27"/>
        <v>0</v>
      </c>
      <c r="M258">
        <f t="shared" si="28"/>
        <v>0</v>
      </c>
      <c r="O258">
        <f t="shared" si="29"/>
        <v>3</v>
      </c>
      <c r="P258">
        <f t="shared" si="30"/>
        <v>6</v>
      </c>
      <c r="Q258">
        <f t="shared" si="31"/>
        <v>1</v>
      </c>
    </row>
    <row r="259" spans="1:18" x14ac:dyDescent="0.2">
      <c r="A259">
        <v>2869</v>
      </c>
      <c r="C259">
        <f>chentianyi!L126</f>
        <v>1</v>
      </c>
      <c r="D259">
        <f>liubo!L126</f>
        <v>0</v>
      </c>
      <c r="E259">
        <f>dongchunhao!L126</f>
        <v>1</v>
      </c>
      <c r="F259">
        <v>-1</v>
      </c>
      <c r="G259">
        <v>-1</v>
      </c>
      <c r="H259">
        <v>-1</v>
      </c>
      <c r="I259">
        <f t="shared" ref="I259:I267" si="32">IF(C259=0, 1,0)+IF(D259=0, 1,0)+IF(E259=0, 1,0)+IF(F259=0, 1,0)+IF(G259=0, 1,0)+IF(H259=0, 1,0)</f>
        <v>1</v>
      </c>
      <c r="J259">
        <f t="shared" ref="J259:J267" si="33">IF(C259=1, 1,0)+IF(D259=1, 1,0)+IF(E259=1, 1,0)+IF(F259=1, 1,0)+IF(G259=1, 1,0)+IF(H259=1, 1,0)</f>
        <v>2</v>
      </c>
      <c r="K259">
        <f t="shared" ref="K259:K267" si="34">IF(C259=2, 1,0)+IF(D259=2, 1,0)+IF(E259=2, 1,0)+IF(F259=2, 1,0)+IF(G259=2, 1,0)+IF(H259=2, 1,0)</f>
        <v>0</v>
      </c>
      <c r="L259">
        <f t="shared" ref="L259:L267" si="35">IF(C259=3, 1,0)+IF(D259=3, 1,0)+IF(E259=3, 1,0)+IF(F259=3, 1,0)+IF(G259=3, 1,0)+IF(H259=3, 1,0)</f>
        <v>0</v>
      </c>
      <c r="M259">
        <f t="shared" ref="M259:M267" si="36">IF(C259=4, 1,0)+IF(D259=4, 1,0)+IF(E259=4, 1,0)+IF(F259=4, 1,0)+IF(G259=4, 1,0)+IF(H259=4, 1,0)</f>
        <v>0</v>
      </c>
      <c r="O259">
        <f t="shared" ref="O259:O267" si="37">SUM(I259:M259)</f>
        <v>3</v>
      </c>
      <c r="P259">
        <f t="shared" ref="P259:P267" si="38">(I259^2-I259)+(J259^2-J259)+(K259^2-K259)+(L259^2-L259)+(M259^2-M259)</f>
        <v>2</v>
      </c>
      <c r="Q259">
        <f t="shared" ref="Q259:Q267" si="39">P259/6</f>
        <v>0.33333333333333331</v>
      </c>
    </row>
    <row r="260" spans="1:18" x14ac:dyDescent="0.2">
      <c r="A260">
        <v>2890</v>
      </c>
      <c r="C260">
        <f>chentianyi!L127</f>
        <v>0</v>
      </c>
      <c r="D260">
        <f>liubo!L127</f>
        <v>0</v>
      </c>
      <c r="E260">
        <f>dongchunhao!L127</f>
        <v>1</v>
      </c>
      <c r="F260">
        <v>-1</v>
      </c>
      <c r="G260">
        <v>-1</v>
      </c>
      <c r="H260">
        <v>-1</v>
      </c>
      <c r="I260">
        <f t="shared" si="32"/>
        <v>2</v>
      </c>
      <c r="J260">
        <f t="shared" si="33"/>
        <v>1</v>
      </c>
      <c r="K260">
        <f t="shared" si="34"/>
        <v>0</v>
      </c>
      <c r="L260">
        <f t="shared" si="35"/>
        <v>0</v>
      </c>
      <c r="M260">
        <f t="shared" si="36"/>
        <v>0</v>
      </c>
      <c r="O260">
        <f t="shared" si="37"/>
        <v>3</v>
      </c>
      <c r="P260">
        <f t="shared" si="38"/>
        <v>2</v>
      </c>
      <c r="Q260">
        <f t="shared" si="39"/>
        <v>0.33333333333333331</v>
      </c>
    </row>
    <row r="261" spans="1:18" x14ac:dyDescent="0.2">
      <c r="A261">
        <v>2930</v>
      </c>
      <c r="C261">
        <f>chentianyi!L128</f>
        <v>1</v>
      </c>
      <c r="D261">
        <f>liubo!L128</f>
        <v>1</v>
      </c>
      <c r="E261">
        <f>dongchunhao!L128</f>
        <v>1</v>
      </c>
      <c r="F261">
        <v>-1</v>
      </c>
      <c r="G261">
        <v>-1</v>
      </c>
      <c r="H261">
        <v>-1</v>
      </c>
      <c r="I261">
        <f t="shared" si="32"/>
        <v>0</v>
      </c>
      <c r="J261">
        <f t="shared" si="33"/>
        <v>3</v>
      </c>
      <c r="K261">
        <f t="shared" si="34"/>
        <v>0</v>
      </c>
      <c r="L261">
        <f t="shared" si="35"/>
        <v>0</v>
      </c>
      <c r="M261">
        <f t="shared" si="36"/>
        <v>0</v>
      </c>
      <c r="O261">
        <f t="shared" si="37"/>
        <v>3</v>
      </c>
      <c r="P261">
        <f t="shared" si="38"/>
        <v>6</v>
      </c>
      <c r="Q261">
        <f t="shared" si="39"/>
        <v>1</v>
      </c>
    </row>
    <row r="262" spans="1:18" x14ac:dyDescent="0.2">
      <c r="A262">
        <v>2969</v>
      </c>
      <c r="C262">
        <f>chentianyi!L129</f>
        <v>0</v>
      </c>
      <c r="D262">
        <f>liubo!L129</f>
        <v>0</v>
      </c>
      <c r="E262">
        <f>dongchunhao!L129</f>
        <v>0</v>
      </c>
      <c r="F262">
        <v>-1</v>
      </c>
      <c r="G262">
        <v>-1</v>
      </c>
      <c r="H262">
        <v>-1</v>
      </c>
      <c r="I262">
        <f t="shared" si="32"/>
        <v>3</v>
      </c>
      <c r="J262">
        <f t="shared" si="33"/>
        <v>0</v>
      </c>
      <c r="K262">
        <f t="shared" si="34"/>
        <v>0</v>
      </c>
      <c r="L262">
        <f t="shared" si="35"/>
        <v>0</v>
      </c>
      <c r="M262">
        <f t="shared" si="36"/>
        <v>0</v>
      </c>
      <c r="O262">
        <f t="shared" si="37"/>
        <v>3</v>
      </c>
      <c r="P262">
        <f t="shared" si="38"/>
        <v>6</v>
      </c>
      <c r="Q262">
        <f t="shared" si="39"/>
        <v>1</v>
      </c>
    </row>
    <row r="263" spans="1:18" x14ac:dyDescent="0.2">
      <c r="A263">
        <v>2978</v>
      </c>
      <c r="C263">
        <f>chentianyi!L130</f>
        <v>0</v>
      </c>
      <c r="D263">
        <f>liubo!L130</f>
        <v>0</v>
      </c>
      <c r="E263">
        <f>dongchunhao!L130</f>
        <v>0</v>
      </c>
      <c r="F263">
        <v>-1</v>
      </c>
      <c r="G263">
        <v>-1</v>
      </c>
      <c r="H263">
        <v>-1</v>
      </c>
      <c r="I263">
        <f t="shared" si="32"/>
        <v>3</v>
      </c>
      <c r="J263">
        <f t="shared" si="33"/>
        <v>0</v>
      </c>
      <c r="K263">
        <f t="shared" si="34"/>
        <v>0</v>
      </c>
      <c r="L263">
        <f t="shared" si="35"/>
        <v>0</v>
      </c>
      <c r="M263">
        <f t="shared" si="36"/>
        <v>0</v>
      </c>
      <c r="O263">
        <f t="shared" si="37"/>
        <v>3</v>
      </c>
      <c r="P263">
        <f t="shared" si="38"/>
        <v>6</v>
      </c>
      <c r="Q263">
        <f t="shared" si="39"/>
        <v>1</v>
      </c>
    </row>
    <row r="264" spans="1:18" x14ac:dyDescent="0.2">
      <c r="A264">
        <v>2987</v>
      </c>
      <c r="C264">
        <f>chentianyi!L131</f>
        <v>0</v>
      </c>
      <c r="D264">
        <f>liubo!L131</f>
        <v>0</v>
      </c>
      <c r="E264">
        <f>dongchunhao!L131</f>
        <v>0</v>
      </c>
      <c r="F264">
        <v>-1</v>
      </c>
      <c r="G264">
        <v>-1</v>
      </c>
      <c r="H264">
        <v>-1</v>
      </c>
      <c r="I264">
        <f t="shared" si="32"/>
        <v>3</v>
      </c>
      <c r="J264">
        <f t="shared" si="33"/>
        <v>0</v>
      </c>
      <c r="K264">
        <f t="shared" si="34"/>
        <v>0</v>
      </c>
      <c r="L264">
        <f t="shared" si="35"/>
        <v>0</v>
      </c>
      <c r="M264">
        <f t="shared" si="36"/>
        <v>0</v>
      </c>
      <c r="O264">
        <f t="shared" si="37"/>
        <v>3</v>
      </c>
      <c r="P264">
        <f t="shared" si="38"/>
        <v>6</v>
      </c>
      <c r="Q264">
        <f t="shared" si="39"/>
        <v>1</v>
      </c>
    </row>
    <row r="265" spans="1:18" x14ac:dyDescent="0.2">
      <c r="A265">
        <v>3029</v>
      </c>
      <c r="C265">
        <f>chentianyi!L132</f>
        <v>0</v>
      </c>
      <c r="D265">
        <f>liubo!L132</f>
        <v>0</v>
      </c>
      <c r="E265">
        <f>dongchunhao!L132</f>
        <v>0</v>
      </c>
      <c r="F265">
        <v>-1</v>
      </c>
      <c r="G265">
        <v>-1</v>
      </c>
      <c r="H265">
        <v>-1</v>
      </c>
      <c r="I265">
        <f t="shared" si="32"/>
        <v>3</v>
      </c>
      <c r="J265">
        <f t="shared" si="33"/>
        <v>0</v>
      </c>
      <c r="K265">
        <f t="shared" si="34"/>
        <v>0</v>
      </c>
      <c r="L265">
        <f t="shared" si="35"/>
        <v>0</v>
      </c>
      <c r="M265">
        <f t="shared" si="36"/>
        <v>0</v>
      </c>
      <c r="O265">
        <f t="shared" si="37"/>
        <v>3</v>
      </c>
      <c r="P265">
        <f t="shared" si="38"/>
        <v>6</v>
      </c>
      <c r="Q265">
        <f t="shared" si="39"/>
        <v>1</v>
      </c>
    </row>
    <row r="266" spans="1:18" x14ac:dyDescent="0.2">
      <c r="A266">
        <v>3090</v>
      </c>
      <c r="C266">
        <f>chentianyi!L133</f>
        <v>1</v>
      </c>
      <c r="D266">
        <f>liubo!L133</f>
        <v>2</v>
      </c>
      <c r="E266">
        <f>dongchunhao!L133</f>
        <v>1</v>
      </c>
      <c r="F266">
        <v>-1</v>
      </c>
      <c r="G266">
        <v>-1</v>
      </c>
      <c r="H266">
        <v>-1</v>
      </c>
      <c r="I266">
        <f t="shared" si="32"/>
        <v>0</v>
      </c>
      <c r="J266">
        <f t="shared" si="33"/>
        <v>2</v>
      </c>
      <c r="K266">
        <f t="shared" si="34"/>
        <v>1</v>
      </c>
      <c r="L266">
        <f t="shared" si="35"/>
        <v>0</v>
      </c>
      <c r="M266">
        <f t="shared" si="36"/>
        <v>0</v>
      </c>
      <c r="O266">
        <f t="shared" si="37"/>
        <v>3</v>
      </c>
      <c r="P266">
        <f t="shared" si="38"/>
        <v>2</v>
      </c>
      <c r="Q266">
        <f t="shared" si="39"/>
        <v>0.33333333333333331</v>
      </c>
    </row>
    <row r="267" spans="1:18" x14ac:dyDescent="0.2">
      <c r="A267">
        <v>3101</v>
      </c>
      <c r="C267">
        <f>chentianyi!L134</f>
        <v>2</v>
      </c>
      <c r="D267">
        <f>liubo!L134</f>
        <v>1</v>
      </c>
      <c r="E267">
        <f>dongchunhao!L134</f>
        <v>2</v>
      </c>
      <c r="F267">
        <v>-1</v>
      </c>
      <c r="G267">
        <v>-1</v>
      </c>
      <c r="H267">
        <v>-1</v>
      </c>
      <c r="I267">
        <f t="shared" si="32"/>
        <v>0</v>
      </c>
      <c r="J267">
        <f t="shared" si="33"/>
        <v>1</v>
      </c>
      <c r="K267">
        <f t="shared" si="34"/>
        <v>2</v>
      </c>
      <c r="L267">
        <f t="shared" si="35"/>
        <v>0</v>
      </c>
      <c r="M267">
        <f t="shared" si="36"/>
        <v>0</v>
      </c>
      <c r="O267">
        <f t="shared" si="37"/>
        <v>3</v>
      </c>
      <c r="P267">
        <f t="shared" si="38"/>
        <v>2</v>
      </c>
      <c r="Q267">
        <f t="shared" si="39"/>
        <v>0.33333333333333331</v>
      </c>
    </row>
    <row r="268" spans="1:18" x14ac:dyDescent="0.2">
      <c r="C268">
        <f>SUM(C2:C134)</f>
        <v>329</v>
      </c>
      <c r="D268">
        <f t="shared" ref="D268:E268" si="40">SUM(D2:D134)</f>
        <v>270</v>
      </c>
      <c r="E268">
        <f t="shared" si="40"/>
        <v>265</v>
      </c>
    </row>
    <row r="269" spans="1:18" x14ac:dyDescent="0.2">
      <c r="B269">
        <f>SUM(C269:E269)/3</f>
        <v>2.1654135338345868</v>
      </c>
      <c r="C269">
        <f>C268/133</f>
        <v>2.4736842105263159</v>
      </c>
      <c r="D269">
        <f t="shared" ref="D269:E269" si="41">D268/133</f>
        <v>2.030075187969925</v>
      </c>
      <c r="E269">
        <f t="shared" si="41"/>
        <v>1.9924812030075187</v>
      </c>
      <c r="H269" t="s">
        <v>24</v>
      </c>
      <c r="I269">
        <f>SUM(I2:I267)</f>
        <v>180</v>
      </c>
      <c r="J269">
        <f t="shared" ref="J269:M269" si="42">SUM(J2:J267)</f>
        <v>192</v>
      </c>
      <c r="K269">
        <f t="shared" si="42"/>
        <v>304</v>
      </c>
      <c r="L269">
        <f t="shared" si="42"/>
        <v>115</v>
      </c>
      <c r="M269">
        <f t="shared" si="42"/>
        <v>7</v>
      </c>
      <c r="Q269">
        <f>SUM(Q2:Q267)</f>
        <v>180.33333333333343</v>
      </c>
      <c r="R269" t="s">
        <v>24</v>
      </c>
    </row>
    <row r="270" spans="1:18" x14ac:dyDescent="0.2">
      <c r="C270">
        <f>SUM(C135:C267)</f>
        <v>109</v>
      </c>
      <c r="D270">
        <f t="shared" ref="D270:E270" si="43">SUM(D135:D267)</f>
        <v>104</v>
      </c>
      <c r="E270">
        <f t="shared" si="43"/>
        <v>96</v>
      </c>
      <c r="H270" t="s">
        <v>25</v>
      </c>
      <c r="I270">
        <f>I269/(266*3)</f>
        <v>0.22556390977443608</v>
      </c>
      <c r="J270">
        <f t="shared" ref="J270:M270" si="44">J269/(266*3)</f>
        <v>0.24060150375939848</v>
      </c>
      <c r="K270">
        <f t="shared" si="44"/>
        <v>0.38095238095238093</v>
      </c>
      <c r="L270">
        <f t="shared" si="44"/>
        <v>0.14411027568922305</v>
      </c>
      <c r="M270">
        <f t="shared" si="44"/>
        <v>8.771929824561403E-3</v>
      </c>
      <c r="Q270">
        <f>Q269/266</f>
        <v>0.67794486215538885</v>
      </c>
      <c r="R270" t="s">
        <v>29</v>
      </c>
    </row>
    <row r="271" spans="1:18" x14ac:dyDescent="0.2">
      <c r="B271">
        <f>SUM(C271:E271)/3</f>
        <v>0.77443609022556392</v>
      </c>
      <c r="C271">
        <f>C270/133</f>
        <v>0.81954887218045114</v>
      </c>
      <c r="D271">
        <f t="shared" ref="D271:E271" si="45">D270/133</f>
        <v>0.78195488721804507</v>
      </c>
      <c r="E271">
        <f t="shared" si="45"/>
        <v>0.72180451127819545</v>
      </c>
      <c r="H271" t="s">
        <v>26</v>
      </c>
      <c r="I271">
        <f>I270^2</f>
        <v>5.0879077392729941E-2</v>
      </c>
      <c r="J271">
        <f t="shared" ref="J271:M271" si="46">J270^2</f>
        <v>5.7889083611283844E-2</v>
      </c>
      <c r="K271">
        <f t="shared" si="46"/>
        <v>0.14512471655328796</v>
      </c>
      <c r="L271">
        <f t="shared" si="46"/>
        <v>2.0767771559223873E-2</v>
      </c>
      <c r="M271">
        <f t="shared" si="46"/>
        <v>7.6946752847029852E-5</v>
      </c>
      <c r="N271">
        <f>SUM(I271:M271)</f>
        <v>0.27473759586937263</v>
      </c>
    </row>
    <row r="272" spans="1:18" x14ac:dyDescent="0.2">
      <c r="N272" t="s">
        <v>24</v>
      </c>
    </row>
    <row r="273" spans="1:2" x14ac:dyDescent="0.2">
      <c r="A273" t="s">
        <v>36</v>
      </c>
      <c r="B273">
        <f>(Q270-N271)/(1-N271)</f>
        <v>0.55594673595323207</v>
      </c>
    </row>
  </sheetData>
  <autoFilter ref="Q1:Q273" xr:uid="{00000000-0009-0000-0000-000000000000}"/>
  <sortState xmlns:xlrd2="http://schemas.microsoft.com/office/spreadsheetml/2017/richdata2" ref="A2:E174">
    <sortCondition ref="E2:E174"/>
  </sortState>
  <phoneticPr fontId="1" type="noConversion"/>
  <pageMargins left="0.7" right="0.7" top="0.75" bottom="0.75" header="0.3" footer="0.3"/>
  <pageSetup paperSize="9" orientation="portrait" r:id="rId1"/>
  <ignoredErrors>
    <ignoredError sqref="C270 D270:E2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6"/>
  <sheetViews>
    <sheetView topLeftCell="A118" workbookViewId="0">
      <selection activeCell="P137" sqref="P137"/>
    </sheetView>
  </sheetViews>
  <sheetFormatPr defaultRowHeight="14.25" x14ac:dyDescent="0.2"/>
  <cols>
    <col min="1" max="1" width="11.625" customWidth="1"/>
    <col min="12" max="12" width="15.125" customWidth="1"/>
    <col min="27" max="27" width="11.5" customWidth="1"/>
  </cols>
  <sheetData>
    <row r="1" spans="1:15" x14ac:dyDescent="0.2">
      <c r="A1" t="s">
        <v>0</v>
      </c>
      <c r="C1" t="str">
        <f>chentianyi!N1</f>
        <v>CS win</v>
      </c>
      <c r="D1" t="str">
        <f>chentianyi!O1</f>
        <v>baseline win</v>
      </c>
      <c r="E1" t="str">
        <f>chentianyi!P1</f>
        <v>tie</v>
      </c>
      <c r="F1" t="str">
        <f>liubo!N1</f>
        <v>CS win</v>
      </c>
      <c r="G1" t="str">
        <f>liubo!O1</f>
        <v>baseline win</v>
      </c>
      <c r="H1" t="str">
        <f>liubo!P1</f>
        <v>tie</v>
      </c>
      <c r="I1" t="str">
        <f>dongchunhao!N1</f>
        <v>CS win</v>
      </c>
      <c r="J1" t="str">
        <f>dongchunhao!O1</f>
        <v>baseline win</v>
      </c>
      <c r="K1" t="str">
        <f>dongchunhao!P1</f>
        <v>tie</v>
      </c>
      <c r="M1" t="s">
        <v>33</v>
      </c>
      <c r="N1" t="s">
        <v>34</v>
      </c>
      <c r="O1" t="s">
        <v>35</v>
      </c>
    </row>
    <row r="2" spans="1:15" x14ac:dyDescent="0.2">
      <c r="A2">
        <v>46</v>
      </c>
      <c r="C2">
        <f>chentianyi!N2</f>
        <v>1</v>
      </c>
      <c r="D2">
        <f>chentianyi!O2</f>
        <v>0</v>
      </c>
      <c r="E2">
        <f>chentianyi!P2</f>
        <v>0</v>
      </c>
      <c r="F2">
        <f>liubo!N2</f>
        <v>1</v>
      </c>
      <c r="G2">
        <f>liubo!O2</f>
        <v>0</v>
      </c>
      <c r="H2">
        <f>liubo!P2</f>
        <v>0</v>
      </c>
      <c r="I2">
        <f>dongchunhao!N2</f>
        <v>1</v>
      </c>
      <c r="J2">
        <f>dongchunhao!O2</f>
        <v>0</v>
      </c>
      <c r="K2">
        <f>dongchunhao!P2</f>
        <v>0</v>
      </c>
      <c r="M2">
        <f>C2+F2+I2</f>
        <v>3</v>
      </c>
      <c r="N2">
        <f>E2+H2+K2</f>
        <v>0</v>
      </c>
      <c r="O2">
        <f>D2+G2+J2</f>
        <v>0</v>
      </c>
    </row>
    <row r="3" spans="1:15" x14ac:dyDescent="0.2">
      <c r="A3">
        <v>53</v>
      </c>
      <c r="C3">
        <f>chentianyi!N3</f>
        <v>1</v>
      </c>
      <c r="D3">
        <f>chentianyi!O3</f>
        <v>0</v>
      </c>
      <c r="E3">
        <f>chentianyi!P3</f>
        <v>0</v>
      </c>
      <c r="F3">
        <f>liubo!N3</f>
        <v>1</v>
      </c>
      <c r="G3">
        <f>liubo!O3</f>
        <v>0</v>
      </c>
      <c r="H3">
        <f>liubo!P3</f>
        <v>0</v>
      </c>
      <c r="I3">
        <f>dongchunhao!N3</f>
        <v>1</v>
      </c>
      <c r="J3">
        <f>dongchunhao!O3</f>
        <v>0</v>
      </c>
      <c r="K3">
        <f>dongchunhao!P3</f>
        <v>0</v>
      </c>
      <c r="M3">
        <f t="shared" ref="M3:M66" si="0">C3+F3+I3</f>
        <v>3</v>
      </c>
      <c r="N3">
        <f t="shared" ref="N3:N66" si="1">E3+H3+K3</f>
        <v>0</v>
      </c>
      <c r="O3">
        <f t="shared" ref="O3:O66" si="2">D3+G3+J3</f>
        <v>0</v>
      </c>
    </row>
    <row r="4" spans="1:15" x14ac:dyDescent="0.2">
      <c r="A4">
        <v>79</v>
      </c>
      <c r="C4">
        <f>chentianyi!N4</f>
        <v>1</v>
      </c>
      <c r="D4">
        <f>chentianyi!O4</f>
        <v>0</v>
      </c>
      <c r="E4">
        <f>chentianyi!P4</f>
        <v>0</v>
      </c>
      <c r="F4">
        <f>liubo!N4</f>
        <v>1</v>
      </c>
      <c r="G4">
        <f>liubo!O4</f>
        <v>0</v>
      </c>
      <c r="H4">
        <f>liubo!P4</f>
        <v>0</v>
      </c>
      <c r="I4">
        <f>dongchunhao!N4</f>
        <v>1</v>
      </c>
      <c r="J4">
        <f>dongchunhao!O4</f>
        <v>0</v>
      </c>
      <c r="K4">
        <f>dongchunhao!P4</f>
        <v>0</v>
      </c>
      <c r="M4">
        <f t="shared" si="0"/>
        <v>3</v>
      </c>
      <c r="N4">
        <f t="shared" si="1"/>
        <v>0</v>
      </c>
      <c r="O4">
        <f t="shared" si="2"/>
        <v>0</v>
      </c>
    </row>
    <row r="5" spans="1:15" x14ac:dyDescent="0.2">
      <c r="A5">
        <v>168</v>
      </c>
      <c r="C5">
        <f>chentianyi!N5</f>
        <v>1</v>
      </c>
      <c r="D5">
        <f>chentianyi!O5</f>
        <v>0</v>
      </c>
      <c r="E5">
        <f>chentianyi!P5</f>
        <v>0</v>
      </c>
      <c r="F5">
        <f>liubo!N5</f>
        <v>1</v>
      </c>
      <c r="G5">
        <f>liubo!O5</f>
        <v>0</v>
      </c>
      <c r="H5">
        <f>liubo!P5</f>
        <v>0</v>
      </c>
      <c r="I5">
        <f>dongchunhao!N5</f>
        <v>1</v>
      </c>
      <c r="J5">
        <f>dongchunhao!O5</f>
        <v>0</v>
      </c>
      <c r="K5">
        <f>dongchunhao!P5</f>
        <v>0</v>
      </c>
      <c r="M5">
        <f t="shared" si="0"/>
        <v>3</v>
      </c>
      <c r="N5">
        <f t="shared" si="1"/>
        <v>0</v>
      </c>
      <c r="O5">
        <f t="shared" si="2"/>
        <v>0</v>
      </c>
    </row>
    <row r="6" spans="1:15" x14ac:dyDescent="0.2">
      <c r="A6">
        <v>193</v>
      </c>
      <c r="C6">
        <f>chentianyi!N6</f>
        <v>1</v>
      </c>
      <c r="D6">
        <f>chentianyi!O6</f>
        <v>0</v>
      </c>
      <c r="E6">
        <f>chentianyi!P6</f>
        <v>0</v>
      </c>
      <c r="F6">
        <f>liubo!N6</f>
        <v>1</v>
      </c>
      <c r="G6">
        <f>liubo!O6</f>
        <v>0</v>
      </c>
      <c r="H6">
        <f>liubo!P6</f>
        <v>0</v>
      </c>
      <c r="I6">
        <f>dongchunhao!N6</f>
        <v>1</v>
      </c>
      <c r="J6">
        <f>dongchunhao!O6</f>
        <v>0</v>
      </c>
      <c r="K6">
        <f>dongchunhao!P6</f>
        <v>0</v>
      </c>
      <c r="M6">
        <f t="shared" si="0"/>
        <v>3</v>
      </c>
      <c r="N6">
        <f t="shared" si="1"/>
        <v>0</v>
      </c>
      <c r="O6">
        <f t="shared" si="2"/>
        <v>0</v>
      </c>
    </row>
    <row r="7" spans="1:15" x14ac:dyDescent="0.2">
      <c r="A7">
        <v>236</v>
      </c>
      <c r="C7">
        <f>chentianyi!N7</f>
        <v>1</v>
      </c>
      <c r="D7">
        <f>chentianyi!O7</f>
        <v>0</v>
      </c>
      <c r="E7">
        <f>chentianyi!P7</f>
        <v>0</v>
      </c>
      <c r="F7">
        <f>liubo!N7</f>
        <v>0</v>
      </c>
      <c r="G7">
        <f>liubo!O7</f>
        <v>0</v>
      </c>
      <c r="H7">
        <f>liubo!P7</f>
        <v>1</v>
      </c>
      <c r="I7">
        <f>dongchunhao!N7</f>
        <v>1</v>
      </c>
      <c r="J7">
        <f>dongchunhao!O7</f>
        <v>0</v>
      </c>
      <c r="K7">
        <f>dongchunhao!P7</f>
        <v>0</v>
      </c>
      <c r="M7">
        <f t="shared" si="0"/>
        <v>2</v>
      </c>
      <c r="N7">
        <f t="shared" si="1"/>
        <v>1</v>
      </c>
      <c r="O7">
        <f t="shared" si="2"/>
        <v>0</v>
      </c>
    </row>
    <row r="8" spans="1:15" x14ac:dyDescent="0.2">
      <c r="A8">
        <v>238</v>
      </c>
      <c r="C8">
        <f>chentianyi!N8</f>
        <v>1</v>
      </c>
      <c r="D8">
        <f>chentianyi!O8</f>
        <v>0</v>
      </c>
      <c r="E8">
        <f>chentianyi!P8</f>
        <v>0</v>
      </c>
      <c r="F8">
        <f>liubo!N8</f>
        <v>1</v>
      </c>
      <c r="G8">
        <f>liubo!O8</f>
        <v>0</v>
      </c>
      <c r="H8">
        <f>liubo!P8</f>
        <v>0</v>
      </c>
      <c r="I8">
        <f>dongchunhao!N8</f>
        <v>1</v>
      </c>
      <c r="J8">
        <f>dongchunhao!O8</f>
        <v>0</v>
      </c>
      <c r="K8">
        <f>dongchunhao!P8</f>
        <v>0</v>
      </c>
      <c r="M8">
        <f t="shared" si="0"/>
        <v>3</v>
      </c>
      <c r="N8">
        <f t="shared" si="1"/>
        <v>0</v>
      </c>
      <c r="O8">
        <f t="shared" si="2"/>
        <v>0</v>
      </c>
    </row>
    <row r="9" spans="1:15" x14ac:dyDescent="0.2">
      <c r="A9">
        <v>252</v>
      </c>
      <c r="C9">
        <f>chentianyi!N9</f>
        <v>1</v>
      </c>
      <c r="D9">
        <f>chentianyi!O9</f>
        <v>0</v>
      </c>
      <c r="E9">
        <f>chentianyi!P9</f>
        <v>0</v>
      </c>
      <c r="F9">
        <f>liubo!N9</f>
        <v>1</v>
      </c>
      <c r="G9">
        <f>liubo!O9</f>
        <v>0</v>
      </c>
      <c r="H9">
        <f>liubo!P9</f>
        <v>0</v>
      </c>
      <c r="I9">
        <f>dongchunhao!N9</f>
        <v>1</v>
      </c>
      <c r="J9">
        <f>dongchunhao!O9</f>
        <v>0</v>
      </c>
      <c r="K9">
        <f>dongchunhao!P9</f>
        <v>0</v>
      </c>
      <c r="M9">
        <f t="shared" si="0"/>
        <v>3</v>
      </c>
      <c r="N9">
        <f t="shared" si="1"/>
        <v>0</v>
      </c>
      <c r="O9">
        <f t="shared" si="2"/>
        <v>0</v>
      </c>
    </row>
    <row r="10" spans="1:15" x14ac:dyDescent="0.2">
      <c r="A10">
        <v>263</v>
      </c>
      <c r="C10">
        <f>chentianyi!N10</f>
        <v>1</v>
      </c>
      <c r="D10">
        <f>chentianyi!O10</f>
        <v>0</v>
      </c>
      <c r="E10">
        <f>chentianyi!P10</f>
        <v>0</v>
      </c>
      <c r="F10">
        <f>liubo!N10</f>
        <v>1</v>
      </c>
      <c r="G10">
        <f>liubo!O10</f>
        <v>0</v>
      </c>
      <c r="H10">
        <f>liubo!P10</f>
        <v>0</v>
      </c>
      <c r="I10">
        <f>dongchunhao!N10</f>
        <v>1</v>
      </c>
      <c r="J10">
        <f>dongchunhao!O10</f>
        <v>0</v>
      </c>
      <c r="K10">
        <f>dongchunhao!P10</f>
        <v>0</v>
      </c>
      <c r="M10">
        <f t="shared" si="0"/>
        <v>3</v>
      </c>
      <c r="N10">
        <f t="shared" si="1"/>
        <v>0</v>
      </c>
      <c r="O10">
        <f t="shared" si="2"/>
        <v>0</v>
      </c>
    </row>
    <row r="11" spans="1:15" x14ac:dyDescent="0.2">
      <c r="A11">
        <v>297</v>
      </c>
      <c r="C11">
        <f>chentianyi!N11</f>
        <v>1</v>
      </c>
      <c r="D11">
        <f>chentianyi!O11</f>
        <v>0</v>
      </c>
      <c r="E11">
        <f>chentianyi!P11</f>
        <v>0</v>
      </c>
      <c r="F11">
        <f>liubo!N11</f>
        <v>0</v>
      </c>
      <c r="G11">
        <f>liubo!O11</f>
        <v>0</v>
      </c>
      <c r="H11">
        <f>liubo!P11</f>
        <v>1</v>
      </c>
      <c r="I11">
        <f>dongchunhao!N11</f>
        <v>1</v>
      </c>
      <c r="J11">
        <f>dongchunhao!O11</f>
        <v>0</v>
      </c>
      <c r="K11">
        <f>dongchunhao!P11</f>
        <v>0</v>
      </c>
      <c r="M11">
        <f t="shared" si="0"/>
        <v>2</v>
      </c>
      <c r="N11">
        <f t="shared" si="1"/>
        <v>1</v>
      </c>
      <c r="O11">
        <f t="shared" si="2"/>
        <v>0</v>
      </c>
    </row>
    <row r="12" spans="1:15" x14ac:dyDescent="0.2">
      <c r="A12">
        <v>311</v>
      </c>
      <c r="C12">
        <f>chentianyi!N12</f>
        <v>1</v>
      </c>
      <c r="D12">
        <f>chentianyi!O12</f>
        <v>0</v>
      </c>
      <c r="E12">
        <f>chentianyi!P12</f>
        <v>0</v>
      </c>
      <c r="F12">
        <f>liubo!N12</f>
        <v>0</v>
      </c>
      <c r="G12">
        <f>liubo!O12</f>
        <v>0</v>
      </c>
      <c r="H12">
        <f>liubo!P12</f>
        <v>1</v>
      </c>
      <c r="I12">
        <f>dongchunhao!N12</f>
        <v>1</v>
      </c>
      <c r="J12">
        <f>dongchunhao!O12</f>
        <v>0</v>
      </c>
      <c r="K12">
        <f>dongchunhao!P12</f>
        <v>0</v>
      </c>
      <c r="M12">
        <f t="shared" si="0"/>
        <v>2</v>
      </c>
      <c r="N12">
        <f t="shared" si="1"/>
        <v>1</v>
      </c>
      <c r="O12">
        <f t="shared" si="2"/>
        <v>0</v>
      </c>
    </row>
    <row r="13" spans="1:15" x14ac:dyDescent="0.2">
      <c r="A13">
        <v>316</v>
      </c>
      <c r="C13">
        <f>chentianyi!N13</f>
        <v>1</v>
      </c>
      <c r="D13">
        <f>chentianyi!O13</f>
        <v>0</v>
      </c>
      <c r="E13">
        <f>chentianyi!P13</f>
        <v>0</v>
      </c>
      <c r="F13">
        <f>liubo!N13</f>
        <v>1</v>
      </c>
      <c r="G13">
        <f>liubo!O13</f>
        <v>0</v>
      </c>
      <c r="H13">
        <f>liubo!P13</f>
        <v>0</v>
      </c>
      <c r="I13">
        <f>dongchunhao!N13</f>
        <v>1</v>
      </c>
      <c r="J13">
        <f>dongchunhao!O13</f>
        <v>0</v>
      </c>
      <c r="K13">
        <f>dongchunhao!P13</f>
        <v>0</v>
      </c>
      <c r="M13">
        <f t="shared" si="0"/>
        <v>3</v>
      </c>
      <c r="N13">
        <f t="shared" si="1"/>
        <v>0</v>
      </c>
      <c r="O13">
        <f t="shared" si="2"/>
        <v>0</v>
      </c>
    </row>
    <row r="14" spans="1:15" x14ac:dyDescent="0.2">
      <c r="A14">
        <v>327</v>
      </c>
      <c r="C14">
        <f>chentianyi!N14</f>
        <v>1</v>
      </c>
      <c r="D14">
        <f>chentianyi!O14</f>
        <v>0</v>
      </c>
      <c r="E14">
        <f>chentianyi!P14</f>
        <v>0</v>
      </c>
      <c r="F14">
        <f>liubo!N14</f>
        <v>1</v>
      </c>
      <c r="G14">
        <f>liubo!O14</f>
        <v>0</v>
      </c>
      <c r="H14">
        <f>liubo!P14</f>
        <v>0</v>
      </c>
      <c r="I14">
        <f>dongchunhao!N14</f>
        <v>1</v>
      </c>
      <c r="J14">
        <f>dongchunhao!O14</f>
        <v>0</v>
      </c>
      <c r="K14">
        <f>dongchunhao!P14</f>
        <v>0</v>
      </c>
      <c r="M14">
        <f t="shared" si="0"/>
        <v>3</v>
      </c>
      <c r="N14">
        <f t="shared" si="1"/>
        <v>0</v>
      </c>
      <c r="O14">
        <f t="shared" si="2"/>
        <v>0</v>
      </c>
    </row>
    <row r="15" spans="1:15" x14ac:dyDescent="0.2">
      <c r="A15">
        <v>328</v>
      </c>
      <c r="C15">
        <f>chentianyi!N15</f>
        <v>1</v>
      </c>
      <c r="D15">
        <f>chentianyi!O15</f>
        <v>0</v>
      </c>
      <c r="E15">
        <f>chentianyi!P15</f>
        <v>0</v>
      </c>
      <c r="F15">
        <f>liubo!N15</f>
        <v>1</v>
      </c>
      <c r="G15">
        <f>liubo!O15</f>
        <v>0</v>
      </c>
      <c r="H15">
        <f>liubo!P15</f>
        <v>0</v>
      </c>
      <c r="I15">
        <f>dongchunhao!N15</f>
        <v>1</v>
      </c>
      <c r="J15">
        <f>dongchunhao!O15</f>
        <v>0</v>
      </c>
      <c r="K15">
        <f>dongchunhao!P15</f>
        <v>0</v>
      </c>
      <c r="M15">
        <f t="shared" si="0"/>
        <v>3</v>
      </c>
      <c r="N15">
        <f t="shared" si="1"/>
        <v>0</v>
      </c>
      <c r="O15">
        <f t="shared" si="2"/>
        <v>0</v>
      </c>
    </row>
    <row r="16" spans="1:15" x14ac:dyDescent="0.2">
      <c r="A16">
        <v>329</v>
      </c>
      <c r="C16">
        <f>chentianyi!N16</f>
        <v>1</v>
      </c>
      <c r="D16">
        <f>chentianyi!O16</f>
        <v>0</v>
      </c>
      <c r="E16">
        <f>chentianyi!P16</f>
        <v>0</v>
      </c>
      <c r="F16">
        <f>liubo!N16</f>
        <v>1</v>
      </c>
      <c r="G16">
        <f>liubo!O16</f>
        <v>0</v>
      </c>
      <c r="H16">
        <f>liubo!P16</f>
        <v>0</v>
      </c>
      <c r="I16">
        <f>dongchunhao!N16</f>
        <v>1</v>
      </c>
      <c r="J16">
        <f>dongchunhao!O16</f>
        <v>0</v>
      </c>
      <c r="K16">
        <f>dongchunhao!P16</f>
        <v>0</v>
      </c>
      <c r="M16">
        <f t="shared" si="0"/>
        <v>3</v>
      </c>
      <c r="N16">
        <f t="shared" si="1"/>
        <v>0</v>
      </c>
      <c r="O16">
        <f t="shared" si="2"/>
        <v>0</v>
      </c>
    </row>
    <row r="17" spans="1:15" x14ac:dyDescent="0.2">
      <c r="A17">
        <v>333</v>
      </c>
      <c r="C17">
        <f>chentianyi!N17</f>
        <v>1</v>
      </c>
      <c r="D17">
        <f>chentianyi!O17</f>
        <v>0</v>
      </c>
      <c r="E17">
        <f>chentianyi!P17</f>
        <v>0</v>
      </c>
      <c r="F17">
        <f>liubo!N17</f>
        <v>0</v>
      </c>
      <c r="G17">
        <f>liubo!O17</f>
        <v>0</v>
      </c>
      <c r="H17">
        <f>liubo!P17</f>
        <v>1</v>
      </c>
      <c r="I17">
        <f>dongchunhao!N17</f>
        <v>1</v>
      </c>
      <c r="J17">
        <f>dongchunhao!O17</f>
        <v>0</v>
      </c>
      <c r="K17">
        <f>dongchunhao!P17</f>
        <v>0</v>
      </c>
      <c r="M17">
        <f t="shared" si="0"/>
        <v>2</v>
      </c>
      <c r="N17">
        <f t="shared" si="1"/>
        <v>1</v>
      </c>
      <c r="O17">
        <f t="shared" si="2"/>
        <v>0</v>
      </c>
    </row>
    <row r="18" spans="1:15" x14ac:dyDescent="0.2">
      <c r="A18">
        <v>336</v>
      </c>
      <c r="C18">
        <f>chentianyi!N18</f>
        <v>1</v>
      </c>
      <c r="D18">
        <f>chentianyi!O18</f>
        <v>0</v>
      </c>
      <c r="E18">
        <f>chentianyi!P18</f>
        <v>0</v>
      </c>
      <c r="F18">
        <f>liubo!N18</f>
        <v>1</v>
      </c>
      <c r="G18">
        <f>liubo!O18</f>
        <v>0</v>
      </c>
      <c r="H18">
        <f>liubo!P18</f>
        <v>0</v>
      </c>
      <c r="I18">
        <f>dongchunhao!N18</f>
        <v>1</v>
      </c>
      <c r="J18">
        <f>dongchunhao!O18</f>
        <v>0</v>
      </c>
      <c r="K18">
        <f>dongchunhao!P18</f>
        <v>0</v>
      </c>
      <c r="M18">
        <f t="shared" si="0"/>
        <v>3</v>
      </c>
      <c r="N18">
        <f t="shared" si="1"/>
        <v>0</v>
      </c>
      <c r="O18">
        <f t="shared" si="2"/>
        <v>0</v>
      </c>
    </row>
    <row r="19" spans="1:15" x14ac:dyDescent="0.2">
      <c r="A19">
        <v>363</v>
      </c>
      <c r="C19">
        <f>chentianyi!N19</f>
        <v>1</v>
      </c>
      <c r="D19">
        <f>chentianyi!O19</f>
        <v>0</v>
      </c>
      <c r="E19">
        <f>chentianyi!P19</f>
        <v>0</v>
      </c>
      <c r="F19">
        <f>liubo!N19</f>
        <v>1</v>
      </c>
      <c r="G19">
        <f>liubo!O19</f>
        <v>0</v>
      </c>
      <c r="H19">
        <f>liubo!P19</f>
        <v>0</v>
      </c>
      <c r="I19">
        <f>dongchunhao!N19</f>
        <v>1</v>
      </c>
      <c r="J19">
        <f>dongchunhao!O19</f>
        <v>0</v>
      </c>
      <c r="K19">
        <f>dongchunhao!P19</f>
        <v>0</v>
      </c>
      <c r="M19">
        <f t="shared" si="0"/>
        <v>3</v>
      </c>
      <c r="N19">
        <f t="shared" si="1"/>
        <v>0</v>
      </c>
      <c r="O19">
        <f t="shared" si="2"/>
        <v>0</v>
      </c>
    </row>
    <row r="20" spans="1:15" x14ac:dyDescent="0.2">
      <c r="A20">
        <v>448</v>
      </c>
      <c r="C20">
        <f>chentianyi!N20</f>
        <v>1</v>
      </c>
      <c r="D20">
        <f>chentianyi!O20</f>
        <v>0</v>
      </c>
      <c r="E20">
        <f>chentianyi!P20</f>
        <v>0</v>
      </c>
      <c r="F20">
        <f>liubo!N20</f>
        <v>1</v>
      </c>
      <c r="G20">
        <f>liubo!O20</f>
        <v>0</v>
      </c>
      <c r="H20">
        <f>liubo!P20</f>
        <v>0</v>
      </c>
      <c r="I20">
        <f>dongchunhao!N20</f>
        <v>1</v>
      </c>
      <c r="J20">
        <f>dongchunhao!O20</f>
        <v>0</v>
      </c>
      <c r="K20">
        <f>dongchunhao!P20</f>
        <v>0</v>
      </c>
      <c r="M20">
        <f t="shared" si="0"/>
        <v>3</v>
      </c>
      <c r="N20">
        <f t="shared" si="1"/>
        <v>0</v>
      </c>
      <c r="O20">
        <f t="shared" si="2"/>
        <v>0</v>
      </c>
    </row>
    <row r="21" spans="1:15" x14ac:dyDescent="0.2">
      <c r="A21">
        <v>488</v>
      </c>
      <c r="C21">
        <f>chentianyi!N21</f>
        <v>1</v>
      </c>
      <c r="D21">
        <f>chentianyi!O21</f>
        <v>0</v>
      </c>
      <c r="E21">
        <f>chentianyi!P21</f>
        <v>0</v>
      </c>
      <c r="F21">
        <f>liubo!N21</f>
        <v>1</v>
      </c>
      <c r="G21">
        <f>liubo!O21</f>
        <v>0</v>
      </c>
      <c r="H21">
        <f>liubo!P21</f>
        <v>0</v>
      </c>
      <c r="I21">
        <f>dongchunhao!N21</f>
        <v>1</v>
      </c>
      <c r="J21">
        <f>dongchunhao!O21</f>
        <v>0</v>
      </c>
      <c r="K21">
        <f>dongchunhao!P21</f>
        <v>0</v>
      </c>
      <c r="M21">
        <f t="shared" si="0"/>
        <v>3</v>
      </c>
      <c r="N21">
        <f t="shared" si="1"/>
        <v>0</v>
      </c>
      <c r="O21">
        <f t="shared" si="2"/>
        <v>0</v>
      </c>
    </row>
    <row r="22" spans="1:15" x14ac:dyDescent="0.2">
      <c r="A22">
        <v>489</v>
      </c>
      <c r="C22">
        <f>chentianyi!N22</f>
        <v>1</v>
      </c>
      <c r="D22">
        <f>chentianyi!O22</f>
        <v>0</v>
      </c>
      <c r="E22">
        <f>chentianyi!P22</f>
        <v>0</v>
      </c>
      <c r="F22">
        <f>liubo!N22</f>
        <v>0</v>
      </c>
      <c r="G22">
        <f>liubo!O22</f>
        <v>1</v>
      </c>
      <c r="H22">
        <f>liubo!P22</f>
        <v>0</v>
      </c>
      <c r="I22">
        <f>dongchunhao!N22</f>
        <v>1</v>
      </c>
      <c r="J22">
        <f>dongchunhao!O22</f>
        <v>0</v>
      </c>
      <c r="K22">
        <f>dongchunhao!P22</f>
        <v>0</v>
      </c>
      <c r="M22">
        <f t="shared" si="0"/>
        <v>2</v>
      </c>
      <c r="N22">
        <f t="shared" si="1"/>
        <v>0</v>
      </c>
      <c r="O22">
        <f t="shared" si="2"/>
        <v>1</v>
      </c>
    </row>
    <row r="23" spans="1:15" x14ac:dyDescent="0.2">
      <c r="A23">
        <v>510</v>
      </c>
      <c r="C23">
        <f>chentianyi!N23</f>
        <v>1</v>
      </c>
      <c r="D23">
        <f>chentianyi!O23</f>
        <v>0</v>
      </c>
      <c r="E23">
        <f>chentianyi!P23</f>
        <v>0</v>
      </c>
      <c r="F23">
        <f>liubo!N23</f>
        <v>1</v>
      </c>
      <c r="G23">
        <f>liubo!O23</f>
        <v>0</v>
      </c>
      <c r="H23">
        <f>liubo!P23</f>
        <v>0</v>
      </c>
      <c r="I23">
        <f>dongchunhao!N23</f>
        <v>1</v>
      </c>
      <c r="J23">
        <f>dongchunhao!O23</f>
        <v>0</v>
      </c>
      <c r="K23">
        <f>dongchunhao!P23</f>
        <v>0</v>
      </c>
      <c r="M23">
        <f t="shared" si="0"/>
        <v>3</v>
      </c>
      <c r="N23">
        <f t="shared" si="1"/>
        <v>0</v>
      </c>
      <c r="O23">
        <f t="shared" si="2"/>
        <v>0</v>
      </c>
    </row>
    <row r="24" spans="1:15" x14ac:dyDescent="0.2">
      <c r="A24">
        <v>521</v>
      </c>
      <c r="C24">
        <f>chentianyi!N24</f>
        <v>1</v>
      </c>
      <c r="D24">
        <f>chentianyi!O24</f>
        <v>0</v>
      </c>
      <c r="E24">
        <f>chentianyi!P24</f>
        <v>0</v>
      </c>
      <c r="F24">
        <f>liubo!N24</f>
        <v>1</v>
      </c>
      <c r="G24">
        <f>liubo!O24</f>
        <v>0</v>
      </c>
      <c r="H24">
        <f>liubo!P24</f>
        <v>0</v>
      </c>
      <c r="I24">
        <f>dongchunhao!N24</f>
        <v>1</v>
      </c>
      <c r="J24">
        <f>dongchunhao!O24</f>
        <v>0</v>
      </c>
      <c r="K24">
        <f>dongchunhao!P24</f>
        <v>0</v>
      </c>
      <c r="M24">
        <f t="shared" si="0"/>
        <v>3</v>
      </c>
      <c r="N24">
        <f t="shared" si="1"/>
        <v>0</v>
      </c>
      <c r="O24">
        <f t="shared" si="2"/>
        <v>0</v>
      </c>
    </row>
    <row r="25" spans="1:15" x14ac:dyDescent="0.2">
      <c r="A25">
        <v>579</v>
      </c>
      <c r="C25">
        <f>chentianyi!N25</f>
        <v>1</v>
      </c>
      <c r="D25">
        <f>chentianyi!O25</f>
        <v>0</v>
      </c>
      <c r="E25">
        <f>chentianyi!P25</f>
        <v>0</v>
      </c>
      <c r="F25">
        <f>liubo!N25</f>
        <v>1</v>
      </c>
      <c r="G25">
        <f>liubo!O25</f>
        <v>0</v>
      </c>
      <c r="H25">
        <f>liubo!P25</f>
        <v>0</v>
      </c>
      <c r="I25">
        <f>dongchunhao!N25</f>
        <v>1</v>
      </c>
      <c r="J25">
        <f>dongchunhao!O25</f>
        <v>0</v>
      </c>
      <c r="K25">
        <f>dongchunhao!P25</f>
        <v>0</v>
      </c>
      <c r="M25">
        <f t="shared" si="0"/>
        <v>3</v>
      </c>
      <c r="N25">
        <f t="shared" si="1"/>
        <v>0</v>
      </c>
      <c r="O25">
        <f t="shared" si="2"/>
        <v>0</v>
      </c>
    </row>
    <row r="26" spans="1:15" x14ac:dyDescent="0.2">
      <c r="A26">
        <v>586</v>
      </c>
      <c r="C26">
        <f>chentianyi!N26</f>
        <v>1</v>
      </c>
      <c r="D26">
        <f>chentianyi!O26</f>
        <v>0</v>
      </c>
      <c r="E26">
        <f>chentianyi!P26</f>
        <v>0</v>
      </c>
      <c r="F26">
        <f>liubo!N26</f>
        <v>1</v>
      </c>
      <c r="G26">
        <f>liubo!O26</f>
        <v>0</v>
      </c>
      <c r="H26">
        <f>liubo!P26</f>
        <v>0</v>
      </c>
      <c r="I26">
        <f>dongchunhao!N26</f>
        <v>1</v>
      </c>
      <c r="J26">
        <f>dongchunhao!O26</f>
        <v>0</v>
      </c>
      <c r="K26">
        <f>dongchunhao!P26</f>
        <v>0</v>
      </c>
      <c r="M26">
        <f t="shared" si="0"/>
        <v>3</v>
      </c>
      <c r="N26">
        <f t="shared" si="1"/>
        <v>0</v>
      </c>
      <c r="O26">
        <f t="shared" si="2"/>
        <v>0</v>
      </c>
    </row>
    <row r="27" spans="1:15" x14ac:dyDescent="0.2">
      <c r="A27">
        <v>646</v>
      </c>
      <c r="C27">
        <f>chentianyi!N27</f>
        <v>1</v>
      </c>
      <c r="D27">
        <f>chentianyi!O27</f>
        <v>0</v>
      </c>
      <c r="E27">
        <f>chentianyi!P27</f>
        <v>0</v>
      </c>
      <c r="F27">
        <f>liubo!N27</f>
        <v>0</v>
      </c>
      <c r="G27">
        <f>liubo!O27</f>
        <v>1</v>
      </c>
      <c r="H27">
        <f>liubo!P27</f>
        <v>0</v>
      </c>
      <c r="I27">
        <f>dongchunhao!N27</f>
        <v>0</v>
      </c>
      <c r="J27">
        <f>dongchunhao!O27</f>
        <v>1</v>
      </c>
      <c r="K27">
        <f>dongchunhao!P27</f>
        <v>0</v>
      </c>
      <c r="M27">
        <f t="shared" si="0"/>
        <v>1</v>
      </c>
      <c r="N27">
        <f t="shared" si="1"/>
        <v>0</v>
      </c>
      <c r="O27">
        <f t="shared" si="2"/>
        <v>2</v>
      </c>
    </row>
    <row r="28" spans="1:15" x14ac:dyDescent="0.2">
      <c r="A28">
        <v>662</v>
      </c>
      <c r="C28">
        <f>chentianyi!N28</f>
        <v>1</v>
      </c>
      <c r="D28">
        <f>chentianyi!O28</f>
        <v>0</v>
      </c>
      <c r="E28">
        <f>chentianyi!P28</f>
        <v>0</v>
      </c>
      <c r="F28">
        <f>liubo!N28</f>
        <v>1</v>
      </c>
      <c r="G28">
        <f>liubo!O28</f>
        <v>0</v>
      </c>
      <c r="H28">
        <f>liubo!P28</f>
        <v>0</v>
      </c>
      <c r="I28">
        <f>dongchunhao!N28</f>
        <v>1</v>
      </c>
      <c r="J28">
        <f>dongchunhao!O28</f>
        <v>0</v>
      </c>
      <c r="K28">
        <f>dongchunhao!P28</f>
        <v>0</v>
      </c>
      <c r="M28">
        <f t="shared" si="0"/>
        <v>3</v>
      </c>
      <c r="N28">
        <f t="shared" si="1"/>
        <v>0</v>
      </c>
      <c r="O28">
        <f t="shared" si="2"/>
        <v>0</v>
      </c>
    </row>
    <row r="29" spans="1:15" x14ac:dyDescent="0.2">
      <c r="A29">
        <v>671</v>
      </c>
      <c r="C29">
        <f>chentianyi!N29</f>
        <v>1</v>
      </c>
      <c r="D29">
        <f>chentianyi!O29</f>
        <v>0</v>
      </c>
      <c r="E29">
        <f>chentianyi!P29</f>
        <v>0</v>
      </c>
      <c r="F29">
        <f>liubo!N29</f>
        <v>1</v>
      </c>
      <c r="G29">
        <f>liubo!O29</f>
        <v>0</v>
      </c>
      <c r="H29">
        <f>liubo!P29</f>
        <v>0</v>
      </c>
      <c r="I29">
        <f>dongchunhao!N29</f>
        <v>1</v>
      </c>
      <c r="J29">
        <f>dongchunhao!O29</f>
        <v>0</v>
      </c>
      <c r="K29">
        <f>dongchunhao!P29</f>
        <v>0</v>
      </c>
      <c r="M29">
        <f t="shared" si="0"/>
        <v>3</v>
      </c>
      <c r="N29">
        <f t="shared" si="1"/>
        <v>0</v>
      </c>
      <c r="O29">
        <f t="shared" si="2"/>
        <v>0</v>
      </c>
    </row>
    <row r="30" spans="1:15" x14ac:dyDescent="0.2">
      <c r="A30">
        <v>673</v>
      </c>
      <c r="C30">
        <f>chentianyi!N30</f>
        <v>0</v>
      </c>
      <c r="D30">
        <f>chentianyi!O30</f>
        <v>0</v>
      </c>
      <c r="E30">
        <f>chentianyi!P30</f>
        <v>1</v>
      </c>
      <c r="F30">
        <f>liubo!N30</f>
        <v>1</v>
      </c>
      <c r="G30">
        <f>liubo!O30</f>
        <v>0</v>
      </c>
      <c r="H30">
        <f>liubo!P30</f>
        <v>0</v>
      </c>
      <c r="I30">
        <f>dongchunhao!N30</f>
        <v>1</v>
      </c>
      <c r="J30">
        <f>dongchunhao!O30</f>
        <v>0</v>
      </c>
      <c r="K30">
        <f>dongchunhao!P30</f>
        <v>0</v>
      </c>
      <c r="M30">
        <f t="shared" si="0"/>
        <v>2</v>
      </c>
      <c r="N30">
        <f t="shared" si="1"/>
        <v>1</v>
      </c>
      <c r="O30">
        <f t="shared" si="2"/>
        <v>0</v>
      </c>
    </row>
    <row r="31" spans="1:15" x14ac:dyDescent="0.2">
      <c r="A31">
        <v>698</v>
      </c>
      <c r="C31">
        <f>chentianyi!N31</f>
        <v>1</v>
      </c>
      <c r="D31">
        <f>chentianyi!O31</f>
        <v>0</v>
      </c>
      <c r="E31">
        <f>chentianyi!P31</f>
        <v>0</v>
      </c>
      <c r="F31">
        <f>liubo!N31</f>
        <v>1</v>
      </c>
      <c r="G31">
        <f>liubo!O31</f>
        <v>0</v>
      </c>
      <c r="H31">
        <f>liubo!P31</f>
        <v>0</v>
      </c>
      <c r="I31">
        <f>dongchunhao!N31</f>
        <v>1</v>
      </c>
      <c r="J31">
        <f>dongchunhao!O31</f>
        <v>0</v>
      </c>
      <c r="K31">
        <f>dongchunhao!P31</f>
        <v>0</v>
      </c>
      <c r="M31">
        <f t="shared" si="0"/>
        <v>3</v>
      </c>
      <c r="N31">
        <f t="shared" si="1"/>
        <v>0</v>
      </c>
      <c r="O31">
        <f t="shared" si="2"/>
        <v>0</v>
      </c>
    </row>
    <row r="32" spans="1:15" x14ac:dyDescent="0.2">
      <c r="A32">
        <v>737</v>
      </c>
      <c r="C32">
        <f>chentianyi!N32</f>
        <v>1</v>
      </c>
      <c r="D32">
        <f>chentianyi!O32</f>
        <v>0</v>
      </c>
      <c r="E32">
        <f>chentianyi!P32</f>
        <v>0</v>
      </c>
      <c r="F32">
        <f>liubo!N32</f>
        <v>0</v>
      </c>
      <c r="G32">
        <f>liubo!O32</f>
        <v>0</v>
      </c>
      <c r="H32">
        <f>liubo!P32</f>
        <v>1</v>
      </c>
      <c r="I32">
        <f>dongchunhao!N32</f>
        <v>1</v>
      </c>
      <c r="J32">
        <f>dongchunhao!O32</f>
        <v>0</v>
      </c>
      <c r="K32">
        <f>dongchunhao!P32</f>
        <v>0</v>
      </c>
      <c r="M32">
        <f t="shared" si="0"/>
        <v>2</v>
      </c>
      <c r="N32">
        <f t="shared" si="1"/>
        <v>1</v>
      </c>
      <c r="O32">
        <f t="shared" si="2"/>
        <v>0</v>
      </c>
    </row>
    <row r="33" spans="1:15" x14ac:dyDescent="0.2">
      <c r="A33">
        <v>740</v>
      </c>
      <c r="C33">
        <f>chentianyi!N33</f>
        <v>0</v>
      </c>
      <c r="D33">
        <f>chentianyi!O33</f>
        <v>1</v>
      </c>
      <c r="E33">
        <f>chentianyi!P33</f>
        <v>0</v>
      </c>
      <c r="F33">
        <f>liubo!N33</f>
        <v>0</v>
      </c>
      <c r="G33">
        <f>liubo!O33</f>
        <v>1</v>
      </c>
      <c r="H33">
        <f>liubo!P33</f>
        <v>0</v>
      </c>
      <c r="I33">
        <f>dongchunhao!N33</f>
        <v>0</v>
      </c>
      <c r="J33">
        <f>dongchunhao!O33</f>
        <v>1</v>
      </c>
      <c r="K33">
        <f>dongchunhao!P33</f>
        <v>0</v>
      </c>
      <c r="M33">
        <f t="shared" si="0"/>
        <v>0</v>
      </c>
      <c r="N33">
        <f t="shared" si="1"/>
        <v>0</v>
      </c>
      <c r="O33">
        <f t="shared" si="2"/>
        <v>3</v>
      </c>
    </row>
    <row r="34" spans="1:15" x14ac:dyDescent="0.2">
      <c r="A34">
        <v>761</v>
      </c>
      <c r="C34">
        <f>chentianyi!N34</f>
        <v>1</v>
      </c>
      <c r="D34">
        <f>chentianyi!O34</f>
        <v>0</v>
      </c>
      <c r="E34">
        <f>chentianyi!P34</f>
        <v>0</v>
      </c>
      <c r="F34">
        <f>liubo!N34</f>
        <v>1</v>
      </c>
      <c r="G34">
        <f>liubo!O34</f>
        <v>0</v>
      </c>
      <c r="H34">
        <f>liubo!P34</f>
        <v>0</v>
      </c>
      <c r="I34">
        <f>dongchunhao!N34</f>
        <v>1</v>
      </c>
      <c r="J34">
        <f>dongchunhao!O34</f>
        <v>0</v>
      </c>
      <c r="K34">
        <f>dongchunhao!P34</f>
        <v>0</v>
      </c>
      <c r="M34">
        <f t="shared" si="0"/>
        <v>3</v>
      </c>
      <c r="N34">
        <f t="shared" si="1"/>
        <v>0</v>
      </c>
      <c r="O34">
        <f t="shared" si="2"/>
        <v>0</v>
      </c>
    </row>
    <row r="35" spans="1:15" x14ac:dyDescent="0.2">
      <c r="A35">
        <v>780</v>
      </c>
      <c r="C35">
        <f>chentianyi!N35</f>
        <v>0</v>
      </c>
      <c r="D35">
        <f>chentianyi!O35</f>
        <v>0</v>
      </c>
      <c r="E35">
        <f>chentianyi!P35</f>
        <v>1</v>
      </c>
      <c r="F35">
        <f>liubo!N35</f>
        <v>1</v>
      </c>
      <c r="G35">
        <f>liubo!O35</f>
        <v>0</v>
      </c>
      <c r="H35">
        <f>liubo!P35</f>
        <v>0</v>
      </c>
      <c r="I35">
        <f>dongchunhao!N35</f>
        <v>0</v>
      </c>
      <c r="J35">
        <f>dongchunhao!O35</f>
        <v>0</v>
      </c>
      <c r="K35">
        <f>dongchunhao!P35</f>
        <v>1</v>
      </c>
      <c r="M35">
        <f t="shared" si="0"/>
        <v>1</v>
      </c>
      <c r="N35">
        <f t="shared" si="1"/>
        <v>2</v>
      </c>
      <c r="O35">
        <f t="shared" si="2"/>
        <v>0</v>
      </c>
    </row>
    <row r="36" spans="1:15" x14ac:dyDescent="0.2">
      <c r="A36">
        <v>864</v>
      </c>
      <c r="C36">
        <f>chentianyi!N36</f>
        <v>1</v>
      </c>
      <c r="D36">
        <f>chentianyi!O36</f>
        <v>0</v>
      </c>
      <c r="E36">
        <f>chentianyi!P36</f>
        <v>0</v>
      </c>
      <c r="F36">
        <f>liubo!N36</f>
        <v>1</v>
      </c>
      <c r="G36">
        <f>liubo!O36</f>
        <v>0</v>
      </c>
      <c r="H36">
        <f>liubo!P36</f>
        <v>0</v>
      </c>
      <c r="I36">
        <f>dongchunhao!N36</f>
        <v>1</v>
      </c>
      <c r="J36">
        <f>dongchunhao!O36</f>
        <v>0</v>
      </c>
      <c r="K36">
        <f>dongchunhao!P36</f>
        <v>0</v>
      </c>
      <c r="M36">
        <f t="shared" si="0"/>
        <v>3</v>
      </c>
      <c r="N36">
        <f t="shared" si="1"/>
        <v>0</v>
      </c>
      <c r="O36">
        <f t="shared" si="2"/>
        <v>0</v>
      </c>
    </row>
    <row r="37" spans="1:15" x14ac:dyDescent="0.2">
      <c r="A37">
        <v>867</v>
      </c>
      <c r="C37">
        <f>chentianyi!N37</f>
        <v>1</v>
      </c>
      <c r="D37">
        <f>chentianyi!O37</f>
        <v>0</v>
      </c>
      <c r="E37">
        <f>chentianyi!P37</f>
        <v>0</v>
      </c>
      <c r="F37">
        <f>liubo!N37</f>
        <v>1</v>
      </c>
      <c r="G37">
        <f>liubo!O37</f>
        <v>0</v>
      </c>
      <c r="H37">
        <f>liubo!P37</f>
        <v>0</v>
      </c>
      <c r="I37">
        <f>dongchunhao!N37</f>
        <v>1</v>
      </c>
      <c r="J37">
        <f>dongchunhao!O37</f>
        <v>0</v>
      </c>
      <c r="K37">
        <f>dongchunhao!P37</f>
        <v>0</v>
      </c>
      <c r="M37">
        <f t="shared" si="0"/>
        <v>3</v>
      </c>
      <c r="N37">
        <f t="shared" si="1"/>
        <v>0</v>
      </c>
      <c r="O37">
        <f t="shared" si="2"/>
        <v>0</v>
      </c>
    </row>
    <row r="38" spans="1:15" x14ac:dyDescent="0.2">
      <c r="A38">
        <v>868</v>
      </c>
      <c r="C38">
        <f>chentianyi!N38</f>
        <v>1</v>
      </c>
      <c r="D38">
        <f>chentianyi!O38</f>
        <v>0</v>
      </c>
      <c r="E38">
        <f>chentianyi!P38</f>
        <v>0</v>
      </c>
      <c r="F38">
        <f>liubo!N38</f>
        <v>1</v>
      </c>
      <c r="G38">
        <f>liubo!O38</f>
        <v>0</v>
      </c>
      <c r="H38">
        <f>liubo!P38</f>
        <v>0</v>
      </c>
      <c r="I38">
        <f>dongchunhao!N38</f>
        <v>1</v>
      </c>
      <c r="J38">
        <f>dongchunhao!O38</f>
        <v>0</v>
      </c>
      <c r="K38">
        <f>dongchunhao!P38</f>
        <v>0</v>
      </c>
      <c r="M38">
        <f t="shared" si="0"/>
        <v>3</v>
      </c>
      <c r="N38">
        <f t="shared" si="1"/>
        <v>0</v>
      </c>
      <c r="O38">
        <f t="shared" si="2"/>
        <v>0</v>
      </c>
    </row>
    <row r="39" spans="1:15" x14ac:dyDescent="0.2">
      <c r="A39">
        <v>877</v>
      </c>
      <c r="C39">
        <f>chentianyi!N39</f>
        <v>1</v>
      </c>
      <c r="D39">
        <f>chentianyi!O39</f>
        <v>0</v>
      </c>
      <c r="E39">
        <f>chentianyi!P39</f>
        <v>0</v>
      </c>
      <c r="F39">
        <f>liubo!N39</f>
        <v>1</v>
      </c>
      <c r="G39">
        <f>liubo!O39</f>
        <v>0</v>
      </c>
      <c r="H39">
        <f>liubo!P39</f>
        <v>0</v>
      </c>
      <c r="I39">
        <f>dongchunhao!N39</f>
        <v>1</v>
      </c>
      <c r="J39">
        <f>dongchunhao!O39</f>
        <v>0</v>
      </c>
      <c r="K39">
        <f>dongchunhao!P39</f>
        <v>0</v>
      </c>
      <c r="M39">
        <f t="shared" si="0"/>
        <v>3</v>
      </c>
      <c r="N39">
        <f t="shared" si="1"/>
        <v>0</v>
      </c>
      <c r="O39">
        <f t="shared" si="2"/>
        <v>0</v>
      </c>
    </row>
    <row r="40" spans="1:15" x14ac:dyDescent="0.2">
      <c r="A40">
        <v>885</v>
      </c>
      <c r="C40">
        <f>chentianyi!N40</f>
        <v>1</v>
      </c>
      <c r="D40">
        <f>chentianyi!O40</f>
        <v>0</v>
      </c>
      <c r="E40">
        <f>chentianyi!P40</f>
        <v>0</v>
      </c>
      <c r="F40">
        <f>liubo!N40</f>
        <v>1</v>
      </c>
      <c r="G40">
        <f>liubo!O40</f>
        <v>0</v>
      </c>
      <c r="H40">
        <f>liubo!P40</f>
        <v>0</v>
      </c>
      <c r="I40">
        <f>dongchunhao!N40</f>
        <v>1</v>
      </c>
      <c r="J40">
        <f>dongchunhao!O40</f>
        <v>0</v>
      </c>
      <c r="K40">
        <f>dongchunhao!P40</f>
        <v>0</v>
      </c>
      <c r="M40">
        <f t="shared" si="0"/>
        <v>3</v>
      </c>
      <c r="N40">
        <f t="shared" si="1"/>
        <v>0</v>
      </c>
      <c r="O40">
        <f t="shared" si="2"/>
        <v>0</v>
      </c>
    </row>
    <row r="41" spans="1:15" x14ac:dyDescent="0.2">
      <c r="A41">
        <v>962</v>
      </c>
      <c r="C41">
        <f>chentianyi!N41</f>
        <v>0</v>
      </c>
      <c r="D41">
        <f>chentianyi!O41</f>
        <v>0</v>
      </c>
      <c r="E41">
        <f>chentianyi!P41</f>
        <v>1</v>
      </c>
      <c r="F41">
        <f>liubo!N41</f>
        <v>1</v>
      </c>
      <c r="G41">
        <f>liubo!O41</f>
        <v>0</v>
      </c>
      <c r="H41">
        <f>liubo!P41</f>
        <v>0</v>
      </c>
      <c r="I41">
        <f>dongchunhao!N41</f>
        <v>1</v>
      </c>
      <c r="J41">
        <f>dongchunhao!O41</f>
        <v>0</v>
      </c>
      <c r="K41">
        <f>dongchunhao!P41</f>
        <v>0</v>
      </c>
      <c r="M41">
        <f t="shared" si="0"/>
        <v>2</v>
      </c>
      <c r="N41">
        <f t="shared" si="1"/>
        <v>1</v>
      </c>
      <c r="O41">
        <f t="shared" si="2"/>
        <v>0</v>
      </c>
    </row>
    <row r="42" spans="1:15" x14ac:dyDescent="0.2">
      <c r="A42">
        <v>1049</v>
      </c>
      <c r="C42">
        <f>chentianyi!N42</f>
        <v>0</v>
      </c>
      <c r="D42">
        <f>chentianyi!O42</f>
        <v>0</v>
      </c>
      <c r="E42">
        <f>chentianyi!P42</f>
        <v>1</v>
      </c>
      <c r="F42">
        <f>liubo!N42</f>
        <v>1</v>
      </c>
      <c r="G42">
        <f>liubo!O42</f>
        <v>0</v>
      </c>
      <c r="H42">
        <f>liubo!P42</f>
        <v>0</v>
      </c>
      <c r="I42">
        <f>dongchunhao!N42</f>
        <v>0</v>
      </c>
      <c r="J42">
        <f>dongchunhao!O42</f>
        <v>0</v>
      </c>
      <c r="K42">
        <f>dongchunhao!P42</f>
        <v>1</v>
      </c>
      <c r="M42">
        <f t="shared" si="0"/>
        <v>1</v>
      </c>
      <c r="N42">
        <f t="shared" si="1"/>
        <v>2</v>
      </c>
      <c r="O42">
        <f t="shared" si="2"/>
        <v>0</v>
      </c>
    </row>
    <row r="43" spans="1:15" x14ac:dyDescent="0.2">
      <c r="A43">
        <v>1062</v>
      </c>
      <c r="C43">
        <f>chentianyi!N43</f>
        <v>1</v>
      </c>
      <c r="D43">
        <f>chentianyi!O43</f>
        <v>0</v>
      </c>
      <c r="E43">
        <f>chentianyi!P43</f>
        <v>0</v>
      </c>
      <c r="F43">
        <f>liubo!N43</f>
        <v>1</v>
      </c>
      <c r="G43">
        <f>liubo!O43</f>
        <v>0</v>
      </c>
      <c r="H43">
        <f>liubo!P43</f>
        <v>0</v>
      </c>
      <c r="I43">
        <f>dongchunhao!N43</f>
        <v>0</v>
      </c>
      <c r="J43">
        <f>dongchunhao!O43</f>
        <v>1</v>
      </c>
      <c r="K43">
        <f>dongchunhao!P43</f>
        <v>0</v>
      </c>
      <c r="M43">
        <f t="shared" si="0"/>
        <v>2</v>
      </c>
      <c r="N43">
        <f t="shared" si="1"/>
        <v>0</v>
      </c>
      <c r="O43">
        <f t="shared" si="2"/>
        <v>1</v>
      </c>
    </row>
    <row r="44" spans="1:15" x14ac:dyDescent="0.2">
      <c r="A44">
        <v>1067</v>
      </c>
      <c r="C44">
        <f>chentianyi!N44</f>
        <v>1</v>
      </c>
      <c r="D44">
        <f>chentianyi!O44</f>
        <v>0</v>
      </c>
      <c r="E44">
        <f>chentianyi!P44</f>
        <v>0</v>
      </c>
      <c r="F44">
        <f>liubo!N44</f>
        <v>1</v>
      </c>
      <c r="G44">
        <f>liubo!O44</f>
        <v>0</v>
      </c>
      <c r="H44">
        <f>liubo!P44</f>
        <v>0</v>
      </c>
      <c r="I44">
        <f>dongchunhao!N44</f>
        <v>1</v>
      </c>
      <c r="J44">
        <f>dongchunhao!O44</f>
        <v>0</v>
      </c>
      <c r="K44">
        <f>dongchunhao!P44</f>
        <v>0</v>
      </c>
      <c r="M44">
        <f t="shared" si="0"/>
        <v>3</v>
      </c>
      <c r="N44">
        <f t="shared" si="1"/>
        <v>0</v>
      </c>
      <c r="O44">
        <f t="shared" si="2"/>
        <v>0</v>
      </c>
    </row>
    <row r="45" spans="1:15" x14ac:dyDescent="0.2">
      <c r="A45">
        <v>1073</v>
      </c>
      <c r="C45">
        <f>chentianyi!N45</f>
        <v>1</v>
      </c>
      <c r="D45">
        <f>chentianyi!O45</f>
        <v>0</v>
      </c>
      <c r="E45">
        <f>chentianyi!P45</f>
        <v>0</v>
      </c>
      <c r="F45">
        <f>liubo!N45</f>
        <v>1</v>
      </c>
      <c r="G45">
        <f>liubo!O45</f>
        <v>0</v>
      </c>
      <c r="H45">
        <f>liubo!P45</f>
        <v>0</v>
      </c>
      <c r="I45">
        <f>dongchunhao!N45</f>
        <v>1</v>
      </c>
      <c r="J45">
        <f>dongchunhao!O45</f>
        <v>0</v>
      </c>
      <c r="K45">
        <f>dongchunhao!P45</f>
        <v>0</v>
      </c>
      <c r="M45">
        <f t="shared" si="0"/>
        <v>3</v>
      </c>
      <c r="N45">
        <f t="shared" si="1"/>
        <v>0</v>
      </c>
      <c r="O45">
        <f t="shared" si="2"/>
        <v>0</v>
      </c>
    </row>
    <row r="46" spans="1:15" x14ac:dyDescent="0.2">
      <c r="A46">
        <v>1074</v>
      </c>
      <c r="C46">
        <f>chentianyi!N46</f>
        <v>1</v>
      </c>
      <c r="D46">
        <f>chentianyi!O46</f>
        <v>0</v>
      </c>
      <c r="E46">
        <f>chentianyi!P46</f>
        <v>0</v>
      </c>
      <c r="F46">
        <f>liubo!N46</f>
        <v>0</v>
      </c>
      <c r="G46">
        <f>liubo!O46</f>
        <v>0</v>
      </c>
      <c r="H46">
        <f>liubo!P46</f>
        <v>1</v>
      </c>
      <c r="I46">
        <f>dongchunhao!N46</f>
        <v>0</v>
      </c>
      <c r="J46">
        <f>dongchunhao!O46</f>
        <v>0</v>
      </c>
      <c r="K46">
        <f>dongchunhao!P46</f>
        <v>1</v>
      </c>
      <c r="M46">
        <f t="shared" si="0"/>
        <v>1</v>
      </c>
      <c r="N46">
        <f t="shared" si="1"/>
        <v>2</v>
      </c>
      <c r="O46">
        <f t="shared" si="2"/>
        <v>0</v>
      </c>
    </row>
    <row r="47" spans="1:15" x14ac:dyDescent="0.2">
      <c r="A47">
        <v>1078</v>
      </c>
      <c r="C47">
        <f>chentianyi!N47</f>
        <v>1</v>
      </c>
      <c r="D47">
        <f>chentianyi!O47</f>
        <v>0</v>
      </c>
      <c r="E47">
        <f>chentianyi!P47</f>
        <v>0</v>
      </c>
      <c r="F47">
        <f>liubo!N47</f>
        <v>1</v>
      </c>
      <c r="G47">
        <f>liubo!O47</f>
        <v>0</v>
      </c>
      <c r="H47">
        <f>liubo!P47</f>
        <v>0</v>
      </c>
      <c r="I47">
        <f>dongchunhao!N47</f>
        <v>1</v>
      </c>
      <c r="J47">
        <f>dongchunhao!O47</f>
        <v>0</v>
      </c>
      <c r="K47">
        <f>dongchunhao!P47</f>
        <v>0</v>
      </c>
      <c r="M47">
        <f t="shared" si="0"/>
        <v>3</v>
      </c>
      <c r="N47">
        <f t="shared" si="1"/>
        <v>0</v>
      </c>
      <c r="O47">
        <f t="shared" si="2"/>
        <v>0</v>
      </c>
    </row>
    <row r="48" spans="1:15" x14ac:dyDescent="0.2">
      <c r="A48">
        <v>1079</v>
      </c>
      <c r="C48">
        <f>chentianyi!N48</f>
        <v>1</v>
      </c>
      <c r="D48">
        <f>chentianyi!O48</f>
        <v>0</v>
      </c>
      <c r="E48">
        <f>chentianyi!P48</f>
        <v>0</v>
      </c>
      <c r="F48">
        <f>liubo!N48</f>
        <v>1</v>
      </c>
      <c r="G48">
        <f>liubo!O48</f>
        <v>0</v>
      </c>
      <c r="H48">
        <f>liubo!P48</f>
        <v>0</v>
      </c>
      <c r="I48">
        <f>dongchunhao!N48</f>
        <v>1</v>
      </c>
      <c r="J48">
        <f>dongchunhao!O48</f>
        <v>0</v>
      </c>
      <c r="K48">
        <f>dongchunhao!P48</f>
        <v>0</v>
      </c>
      <c r="M48">
        <f t="shared" si="0"/>
        <v>3</v>
      </c>
      <c r="N48">
        <f t="shared" si="1"/>
        <v>0</v>
      </c>
      <c r="O48">
        <f t="shared" si="2"/>
        <v>0</v>
      </c>
    </row>
    <row r="49" spans="1:15" x14ac:dyDescent="0.2">
      <c r="A49">
        <v>1084</v>
      </c>
      <c r="C49">
        <f>chentianyi!N49</f>
        <v>1</v>
      </c>
      <c r="D49">
        <f>chentianyi!O49</f>
        <v>0</v>
      </c>
      <c r="E49">
        <f>chentianyi!P49</f>
        <v>0</v>
      </c>
      <c r="F49">
        <f>liubo!N49</f>
        <v>1</v>
      </c>
      <c r="G49">
        <f>liubo!O49</f>
        <v>0</v>
      </c>
      <c r="H49">
        <f>liubo!P49</f>
        <v>0</v>
      </c>
      <c r="I49">
        <f>dongchunhao!N49</f>
        <v>1</v>
      </c>
      <c r="J49">
        <f>dongchunhao!O49</f>
        <v>0</v>
      </c>
      <c r="K49">
        <f>dongchunhao!P49</f>
        <v>0</v>
      </c>
      <c r="M49">
        <f t="shared" si="0"/>
        <v>3</v>
      </c>
      <c r="N49">
        <f t="shared" si="1"/>
        <v>0</v>
      </c>
      <c r="O49">
        <f t="shared" si="2"/>
        <v>0</v>
      </c>
    </row>
    <row r="50" spans="1:15" x14ac:dyDescent="0.2">
      <c r="A50">
        <v>1100</v>
      </c>
      <c r="C50">
        <f>chentianyi!N50</f>
        <v>1</v>
      </c>
      <c r="D50">
        <f>chentianyi!O50</f>
        <v>0</v>
      </c>
      <c r="E50">
        <f>chentianyi!P50</f>
        <v>0</v>
      </c>
      <c r="F50">
        <f>liubo!N50</f>
        <v>1</v>
      </c>
      <c r="G50">
        <f>liubo!O50</f>
        <v>0</v>
      </c>
      <c r="H50">
        <f>liubo!P50</f>
        <v>0</v>
      </c>
      <c r="I50">
        <f>dongchunhao!N50</f>
        <v>1</v>
      </c>
      <c r="J50">
        <f>dongchunhao!O50</f>
        <v>0</v>
      </c>
      <c r="K50">
        <f>dongchunhao!P50</f>
        <v>0</v>
      </c>
      <c r="M50">
        <f t="shared" si="0"/>
        <v>3</v>
      </c>
      <c r="N50">
        <f t="shared" si="1"/>
        <v>0</v>
      </c>
      <c r="O50">
        <f t="shared" si="2"/>
        <v>0</v>
      </c>
    </row>
    <row r="51" spans="1:15" x14ac:dyDescent="0.2">
      <c r="A51">
        <v>1104</v>
      </c>
      <c r="C51">
        <f>chentianyi!N51</f>
        <v>1</v>
      </c>
      <c r="D51">
        <f>chentianyi!O51</f>
        <v>0</v>
      </c>
      <c r="E51">
        <f>chentianyi!P51</f>
        <v>0</v>
      </c>
      <c r="F51">
        <f>liubo!N51</f>
        <v>1</v>
      </c>
      <c r="G51">
        <f>liubo!O51</f>
        <v>0</v>
      </c>
      <c r="H51">
        <f>liubo!P51</f>
        <v>0</v>
      </c>
      <c r="I51">
        <f>dongchunhao!N51</f>
        <v>1</v>
      </c>
      <c r="J51">
        <f>dongchunhao!O51</f>
        <v>0</v>
      </c>
      <c r="K51">
        <f>dongchunhao!P51</f>
        <v>0</v>
      </c>
      <c r="M51">
        <f t="shared" si="0"/>
        <v>3</v>
      </c>
      <c r="N51">
        <f t="shared" si="1"/>
        <v>0</v>
      </c>
      <c r="O51">
        <f t="shared" si="2"/>
        <v>0</v>
      </c>
    </row>
    <row r="52" spans="1:15" x14ac:dyDescent="0.2">
      <c r="A52">
        <v>1137</v>
      </c>
      <c r="C52">
        <f>chentianyi!N52</f>
        <v>1</v>
      </c>
      <c r="D52">
        <f>chentianyi!O52</f>
        <v>0</v>
      </c>
      <c r="E52">
        <f>chentianyi!P52</f>
        <v>0</v>
      </c>
      <c r="F52">
        <f>liubo!N52</f>
        <v>1</v>
      </c>
      <c r="G52">
        <f>liubo!O52</f>
        <v>0</v>
      </c>
      <c r="H52">
        <f>liubo!P52</f>
        <v>0</v>
      </c>
      <c r="I52">
        <f>dongchunhao!N52</f>
        <v>1</v>
      </c>
      <c r="J52">
        <f>dongchunhao!O52</f>
        <v>0</v>
      </c>
      <c r="K52">
        <f>dongchunhao!P52</f>
        <v>0</v>
      </c>
      <c r="M52">
        <f t="shared" si="0"/>
        <v>3</v>
      </c>
      <c r="N52">
        <f t="shared" si="1"/>
        <v>0</v>
      </c>
      <c r="O52">
        <f t="shared" si="2"/>
        <v>0</v>
      </c>
    </row>
    <row r="53" spans="1:15" x14ac:dyDescent="0.2">
      <c r="A53">
        <v>1170</v>
      </c>
      <c r="C53">
        <f>chentianyi!N53</f>
        <v>1</v>
      </c>
      <c r="D53">
        <f>chentianyi!O53</f>
        <v>0</v>
      </c>
      <c r="E53">
        <f>chentianyi!P53</f>
        <v>0</v>
      </c>
      <c r="F53">
        <f>liubo!N53</f>
        <v>1</v>
      </c>
      <c r="G53">
        <f>liubo!O53</f>
        <v>0</v>
      </c>
      <c r="H53">
        <f>liubo!P53</f>
        <v>0</v>
      </c>
      <c r="I53">
        <f>dongchunhao!N53</f>
        <v>1</v>
      </c>
      <c r="J53">
        <f>dongchunhao!O53</f>
        <v>0</v>
      </c>
      <c r="K53">
        <f>dongchunhao!P53</f>
        <v>0</v>
      </c>
      <c r="M53">
        <f t="shared" si="0"/>
        <v>3</v>
      </c>
      <c r="N53">
        <f t="shared" si="1"/>
        <v>0</v>
      </c>
      <c r="O53">
        <f t="shared" si="2"/>
        <v>0</v>
      </c>
    </row>
    <row r="54" spans="1:15" x14ac:dyDescent="0.2">
      <c r="A54">
        <v>1212</v>
      </c>
      <c r="C54">
        <f>chentianyi!N54</f>
        <v>0</v>
      </c>
      <c r="D54">
        <f>chentianyi!O54</f>
        <v>0</v>
      </c>
      <c r="E54">
        <f>chentianyi!P54</f>
        <v>1</v>
      </c>
      <c r="F54">
        <f>liubo!N54</f>
        <v>0</v>
      </c>
      <c r="G54">
        <f>liubo!O54</f>
        <v>1</v>
      </c>
      <c r="H54">
        <f>liubo!P54</f>
        <v>0</v>
      </c>
      <c r="I54">
        <f>dongchunhao!N54</f>
        <v>1</v>
      </c>
      <c r="J54">
        <f>dongchunhao!O54</f>
        <v>0</v>
      </c>
      <c r="K54">
        <f>dongchunhao!P54</f>
        <v>0</v>
      </c>
      <c r="M54">
        <f t="shared" si="0"/>
        <v>1</v>
      </c>
      <c r="N54">
        <f t="shared" si="1"/>
        <v>1</v>
      </c>
      <c r="O54">
        <f t="shared" si="2"/>
        <v>1</v>
      </c>
    </row>
    <row r="55" spans="1:15" x14ac:dyDescent="0.2">
      <c r="A55">
        <v>1247</v>
      </c>
      <c r="C55">
        <f>chentianyi!N55</f>
        <v>1</v>
      </c>
      <c r="D55">
        <f>chentianyi!O55</f>
        <v>0</v>
      </c>
      <c r="E55">
        <f>chentianyi!P55</f>
        <v>0</v>
      </c>
      <c r="F55">
        <f>liubo!N55</f>
        <v>1</v>
      </c>
      <c r="G55">
        <f>liubo!O55</f>
        <v>0</v>
      </c>
      <c r="H55">
        <f>liubo!P55</f>
        <v>0</v>
      </c>
      <c r="I55">
        <f>dongchunhao!N55</f>
        <v>1</v>
      </c>
      <c r="J55">
        <f>dongchunhao!O55</f>
        <v>0</v>
      </c>
      <c r="K55">
        <f>dongchunhao!P55</f>
        <v>0</v>
      </c>
      <c r="M55">
        <f t="shared" si="0"/>
        <v>3</v>
      </c>
      <c r="N55">
        <f t="shared" si="1"/>
        <v>0</v>
      </c>
      <c r="O55">
        <f t="shared" si="2"/>
        <v>0</v>
      </c>
    </row>
    <row r="56" spans="1:15" x14ac:dyDescent="0.2">
      <c r="A56">
        <v>1339</v>
      </c>
      <c r="C56">
        <f>chentianyi!N56</f>
        <v>1</v>
      </c>
      <c r="D56">
        <f>chentianyi!O56</f>
        <v>0</v>
      </c>
      <c r="E56">
        <f>chentianyi!P56</f>
        <v>0</v>
      </c>
      <c r="F56">
        <f>liubo!N56</f>
        <v>1</v>
      </c>
      <c r="G56">
        <f>liubo!O56</f>
        <v>0</v>
      </c>
      <c r="H56">
        <f>liubo!P56</f>
        <v>0</v>
      </c>
      <c r="I56">
        <f>dongchunhao!N56</f>
        <v>1</v>
      </c>
      <c r="J56">
        <f>dongchunhao!O56</f>
        <v>0</v>
      </c>
      <c r="K56">
        <f>dongchunhao!P56</f>
        <v>0</v>
      </c>
      <c r="M56">
        <f t="shared" si="0"/>
        <v>3</v>
      </c>
      <c r="N56">
        <f t="shared" si="1"/>
        <v>0</v>
      </c>
      <c r="O56">
        <f t="shared" si="2"/>
        <v>0</v>
      </c>
    </row>
    <row r="57" spans="1:15" x14ac:dyDescent="0.2">
      <c r="A57">
        <v>1343</v>
      </c>
      <c r="C57">
        <f>chentianyi!N57</f>
        <v>1</v>
      </c>
      <c r="D57">
        <f>chentianyi!O57</f>
        <v>0</v>
      </c>
      <c r="E57">
        <f>chentianyi!P57</f>
        <v>0</v>
      </c>
      <c r="F57">
        <f>liubo!N57</f>
        <v>1</v>
      </c>
      <c r="G57">
        <f>liubo!O57</f>
        <v>0</v>
      </c>
      <c r="H57">
        <f>liubo!P57</f>
        <v>0</v>
      </c>
      <c r="I57">
        <f>dongchunhao!N57</f>
        <v>1</v>
      </c>
      <c r="J57">
        <f>dongchunhao!O57</f>
        <v>0</v>
      </c>
      <c r="K57">
        <f>dongchunhao!P57</f>
        <v>0</v>
      </c>
      <c r="M57">
        <f t="shared" si="0"/>
        <v>3</v>
      </c>
      <c r="N57">
        <f t="shared" si="1"/>
        <v>0</v>
      </c>
      <c r="O57">
        <f t="shared" si="2"/>
        <v>0</v>
      </c>
    </row>
    <row r="58" spans="1:15" x14ac:dyDescent="0.2">
      <c r="A58">
        <v>1380</v>
      </c>
      <c r="C58">
        <f>chentianyi!N58</f>
        <v>1</v>
      </c>
      <c r="D58">
        <f>chentianyi!O58</f>
        <v>0</v>
      </c>
      <c r="E58">
        <f>chentianyi!P58</f>
        <v>0</v>
      </c>
      <c r="F58">
        <f>liubo!N58</f>
        <v>1</v>
      </c>
      <c r="G58">
        <f>liubo!O58</f>
        <v>0</v>
      </c>
      <c r="H58">
        <f>liubo!P58</f>
        <v>0</v>
      </c>
      <c r="I58">
        <f>dongchunhao!N58</f>
        <v>1</v>
      </c>
      <c r="J58">
        <f>dongchunhao!O58</f>
        <v>0</v>
      </c>
      <c r="K58">
        <f>dongchunhao!P58</f>
        <v>0</v>
      </c>
      <c r="M58">
        <f t="shared" si="0"/>
        <v>3</v>
      </c>
      <c r="N58">
        <f t="shared" si="1"/>
        <v>0</v>
      </c>
      <c r="O58">
        <f t="shared" si="2"/>
        <v>0</v>
      </c>
    </row>
    <row r="59" spans="1:15" x14ac:dyDescent="0.2">
      <c r="A59">
        <v>1415</v>
      </c>
      <c r="C59">
        <f>chentianyi!N59</f>
        <v>1</v>
      </c>
      <c r="D59">
        <f>chentianyi!O59</f>
        <v>0</v>
      </c>
      <c r="E59">
        <f>chentianyi!P59</f>
        <v>0</v>
      </c>
      <c r="F59">
        <f>liubo!N59</f>
        <v>1</v>
      </c>
      <c r="G59">
        <f>liubo!O59</f>
        <v>0</v>
      </c>
      <c r="H59">
        <f>liubo!P59</f>
        <v>0</v>
      </c>
      <c r="I59">
        <f>dongchunhao!N59</f>
        <v>1</v>
      </c>
      <c r="J59">
        <f>dongchunhao!O59</f>
        <v>0</v>
      </c>
      <c r="K59">
        <f>dongchunhao!P59</f>
        <v>0</v>
      </c>
      <c r="M59">
        <f t="shared" si="0"/>
        <v>3</v>
      </c>
      <c r="N59">
        <f t="shared" si="1"/>
        <v>0</v>
      </c>
      <c r="O59">
        <f t="shared" si="2"/>
        <v>0</v>
      </c>
    </row>
    <row r="60" spans="1:15" x14ac:dyDescent="0.2">
      <c r="A60">
        <v>1502</v>
      </c>
      <c r="C60">
        <f>chentianyi!N60</f>
        <v>1</v>
      </c>
      <c r="D60">
        <f>chentianyi!O60</f>
        <v>0</v>
      </c>
      <c r="E60">
        <f>chentianyi!P60</f>
        <v>0</v>
      </c>
      <c r="F60">
        <f>liubo!N60</f>
        <v>1</v>
      </c>
      <c r="G60">
        <f>liubo!O60</f>
        <v>0</v>
      </c>
      <c r="H60">
        <f>liubo!P60</f>
        <v>0</v>
      </c>
      <c r="I60">
        <f>dongchunhao!N60</f>
        <v>1</v>
      </c>
      <c r="J60">
        <f>dongchunhao!O60</f>
        <v>0</v>
      </c>
      <c r="K60">
        <f>dongchunhao!P60</f>
        <v>0</v>
      </c>
      <c r="M60">
        <f t="shared" si="0"/>
        <v>3</v>
      </c>
      <c r="N60">
        <f t="shared" si="1"/>
        <v>0</v>
      </c>
      <c r="O60">
        <f t="shared" si="2"/>
        <v>0</v>
      </c>
    </row>
    <row r="61" spans="1:15" x14ac:dyDescent="0.2">
      <c r="A61">
        <v>1515</v>
      </c>
      <c r="C61">
        <f>chentianyi!N61</f>
        <v>1</v>
      </c>
      <c r="D61">
        <f>chentianyi!O61</f>
        <v>0</v>
      </c>
      <c r="E61">
        <f>chentianyi!P61</f>
        <v>0</v>
      </c>
      <c r="F61">
        <f>liubo!N61</f>
        <v>1</v>
      </c>
      <c r="G61">
        <f>liubo!O61</f>
        <v>0</v>
      </c>
      <c r="H61">
        <f>liubo!P61</f>
        <v>0</v>
      </c>
      <c r="I61">
        <f>dongchunhao!N61</f>
        <v>1</v>
      </c>
      <c r="J61">
        <f>dongchunhao!O61</f>
        <v>0</v>
      </c>
      <c r="K61">
        <f>dongchunhao!P61</f>
        <v>0</v>
      </c>
      <c r="M61">
        <f t="shared" si="0"/>
        <v>3</v>
      </c>
      <c r="N61">
        <f t="shared" si="1"/>
        <v>0</v>
      </c>
      <c r="O61">
        <f t="shared" si="2"/>
        <v>0</v>
      </c>
    </row>
    <row r="62" spans="1:15" x14ac:dyDescent="0.2">
      <c r="A62">
        <v>1571</v>
      </c>
      <c r="C62">
        <f>chentianyi!N62</f>
        <v>1</v>
      </c>
      <c r="D62">
        <f>chentianyi!O62</f>
        <v>0</v>
      </c>
      <c r="E62">
        <f>chentianyi!P62</f>
        <v>0</v>
      </c>
      <c r="F62">
        <f>liubo!N62</f>
        <v>1</v>
      </c>
      <c r="G62">
        <f>liubo!O62</f>
        <v>0</v>
      </c>
      <c r="H62">
        <f>liubo!P62</f>
        <v>0</v>
      </c>
      <c r="I62">
        <f>dongchunhao!N62</f>
        <v>1</v>
      </c>
      <c r="J62">
        <f>dongchunhao!O62</f>
        <v>0</v>
      </c>
      <c r="K62">
        <f>dongchunhao!P62</f>
        <v>0</v>
      </c>
      <c r="M62">
        <f t="shared" si="0"/>
        <v>3</v>
      </c>
      <c r="N62">
        <f t="shared" si="1"/>
        <v>0</v>
      </c>
      <c r="O62">
        <f t="shared" si="2"/>
        <v>0</v>
      </c>
    </row>
    <row r="63" spans="1:15" x14ac:dyDescent="0.2">
      <c r="A63">
        <v>1590</v>
      </c>
      <c r="C63">
        <f>chentianyi!N63</f>
        <v>1</v>
      </c>
      <c r="D63">
        <f>chentianyi!O63</f>
        <v>0</v>
      </c>
      <c r="E63">
        <f>chentianyi!P63</f>
        <v>0</v>
      </c>
      <c r="F63">
        <f>liubo!N63</f>
        <v>1</v>
      </c>
      <c r="G63">
        <f>liubo!O63</f>
        <v>0</v>
      </c>
      <c r="H63">
        <f>liubo!P63</f>
        <v>0</v>
      </c>
      <c r="I63">
        <f>dongchunhao!N63</f>
        <v>1</v>
      </c>
      <c r="J63">
        <f>dongchunhao!O63</f>
        <v>0</v>
      </c>
      <c r="K63">
        <f>dongchunhao!P63</f>
        <v>0</v>
      </c>
      <c r="M63">
        <f t="shared" si="0"/>
        <v>3</v>
      </c>
      <c r="N63">
        <f t="shared" si="1"/>
        <v>0</v>
      </c>
      <c r="O63">
        <f t="shared" si="2"/>
        <v>0</v>
      </c>
    </row>
    <row r="64" spans="1:15" x14ac:dyDescent="0.2">
      <c r="A64">
        <v>1629</v>
      </c>
      <c r="C64">
        <f>chentianyi!N64</f>
        <v>1</v>
      </c>
      <c r="D64">
        <f>chentianyi!O64</f>
        <v>0</v>
      </c>
      <c r="E64">
        <f>chentianyi!P64</f>
        <v>0</v>
      </c>
      <c r="F64">
        <f>liubo!N64</f>
        <v>1</v>
      </c>
      <c r="G64">
        <f>liubo!O64</f>
        <v>0</v>
      </c>
      <c r="H64">
        <f>liubo!P64</f>
        <v>0</v>
      </c>
      <c r="I64">
        <f>dongchunhao!N64</f>
        <v>1</v>
      </c>
      <c r="J64">
        <f>dongchunhao!O64</f>
        <v>0</v>
      </c>
      <c r="K64">
        <f>dongchunhao!P64</f>
        <v>0</v>
      </c>
      <c r="M64">
        <f t="shared" si="0"/>
        <v>3</v>
      </c>
      <c r="N64">
        <f t="shared" si="1"/>
        <v>0</v>
      </c>
      <c r="O64">
        <f t="shared" si="2"/>
        <v>0</v>
      </c>
    </row>
    <row r="65" spans="1:15" x14ac:dyDescent="0.2">
      <c r="A65">
        <v>1662</v>
      </c>
      <c r="C65">
        <f>chentianyi!N65</f>
        <v>0</v>
      </c>
      <c r="D65">
        <f>chentianyi!O65</f>
        <v>0</v>
      </c>
      <c r="E65">
        <f>chentianyi!P65</f>
        <v>1</v>
      </c>
      <c r="F65">
        <f>liubo!N65</f>
        <v>0</v>
      </c>
      <c r="G65">
        <f>liubo!O65</f>
        <v>1</v>
      </c>
      <c r="H65">
        <f>liubo!P65</f>
        <v>0</v>
      </c>
      <c r="I65">
        <f>dongchunhao!N65</f>
        <v>0</v>
      </c>
      <c r="J65">
        <f>dongchunhao!O65</f>
        <v>1</v>
      </c>
      <c r="K65">
        <f>dongchunhao!P65</f>
        <v>0</v>
      </c>
      <c r="M65">
        <f t="shared" si="0"/>
        <v>0</v>
      </c>
      <c r="N65">
        <f t="shared" si="1"/>
        <v>1</v>
      </c>
      <c r="O65">
        <f t="shared" si="2"/>
        <v>2</v>
      </c>
    </row>
    <row r="66" spans="1:15" x14ac:dyDescent="0.2">
      <c r="A66">
        <v>1803</v>
      </c>
      <c r="C66">
        <f>chentianyi!N66</f>
        <v>1</v>
      </c>
      <c r="D66">
        <f>chentianyi!O66</f>
        <v>0</v>
      </c>
      <c r="E66">
        <f>chentianyi!P66</f>
        <v>0</v>
      </c>
      <c r="F66">
        <f>liubo!N66</f>
        <v>1</v>
      </c>
      <c r="G66">
        <f>liubo!O66</f>
        <v>0</v>
      </c>
      <c r="H66">
        <f>liubo!P66</f>
        <v>0</v>
      </c>
      <c r="I66">
        <f>dongchunhao!N66</f>
        <v>1</v>
      </c>
      <c r="J66">
        <f>dongchunhao!O66</f>
        <v>0</v>
      </c>
      <c r="K66">
        <f>dongchunhao!P66</f>
        <v>0</v>
      </c>
      <c r="M66">
        <f t="shared" si="0"/>
        <v>3</v>
      </c>
      <c r="N66">
        <f t="shared" si="1"/>
        <v>0</v>
      </c>
      <c r="O66">
        <f t="shared" si="2"/>
        <v>0</v>
      </c>
    </row>
    <row r="67" spans="1:15" x14ac:dyDescent="0.2">
      <c r="A67">
        <v>1814</v>
      </c>
      <c r="C67">
        <f>chentianyi!N67</f>
        <v>0</v>
      </c>
      <c r="D67">
        <f>chentianyi!O67</f>
        <v>0</v>
      </c>
      <c r="E67">
        <f>chentianyi!P67</f>
        <v>1</v>
      </c>
      <c r="F67">
        <f>liubo!N67</f>
        <v>1</v>
      </c>
      <c r="G67">
        <f>liubo!O67</f>
        <v>0</v>
      </c>
      <c r="H67">
        <f>liubo!P67</f>
        <v>0</v>
      </c>
      <c r="I67">
        <f>dongchunhao!N67</f>
        <v>0</v>
      </c>
      <c r="J67">
        <f>dongchunhao!O67</f>
        <v>1</v>
      </c>
      <c r="K67">
        <f>dongchunhao!P67</f>
        <v>0</v>
      </c>
      <c r="M67">
        <f t="shared" ref="M67:M130" si="3">C67+F67+I67</f>
        <v>1</v>
      </c>
      <c r="N67">
        <f t="shared" ref="N67:N130" si="4">E67+H67+K67</f>
        <v>1</v>
      </c>
      <c r="O67">
        <f t="shared" ref="O67:O130" si="5">D67+G67+J67</f>
        <v>1</v>
      </c>
    </row>
    <row r="68" spans="1:15" x14ac:dyDescent="0.2">
      <c r="A68">
        <v>1831</v>
      </c>
      <c r="C68">
        <f>chentianyi!N68</f>
        <v>1</v>
      </c>
      <c r="D68">
        <f>chentianyi!O68</f>
        <v>0</v>
      </c>
      <c r="E68">
        <f>chentianyi!P68</f>
        <v>0</v>
      </c>
      <c r="F68">
        <f>liubo!N68</f>
        <v>1</v>
      </c>
      <c r="G68">
        <f>liubo!O68</f>
        <v>0</v>
      </c>
      <c r="H68">
        <f>liubo!P68</f>
        <v>0</v>
      </c>
      <c r="I68">
        <f>dongchunhao!N68</f>
        <v>1</v>
      </c>
      <c r="J68">
        <f>dongchunhao!O68</f>
        <v>0</v>
      </c>
      <c r="K68">
        <f>dongchunhao!P68</f>
        <v>0</v>
      </c>
      <c r="M68">
        <f t="shared" si="3"/>
        <v>3</v>
      </c>
      <c r="N68">
        <f t="shared" si="4"/>
        <v>0</v>
      </c>
      <c r="O68">
        <f t="shared" si="5"/>
        <v>0</v>
      </c>
    </row>
    <row r="69" spans="1:15" x14ac:dyDescent="0.2">
      <c r="A69">
        <v>1832</v>
      </c>
      <c r="C69">
        <f>chentianyi!N69</f>
        <v>1</v>
      </c>
      <c r="D69">
        <f>chentianyi!O69</f>
        <v>0</v>
      </c>
      <c r="E69">
        <f>chentianyi!P69</f>
        <v>0</v>
      </c>
      <c r="F69">
        <f>liubo!N69</f>
        <v>1</v>
      </c>
      <c r="G69">
        <f>liubo!O69</f>
        <v>0</v>
      </c>
      <c r="H69">
        <f>liubo!P69</f>
        <v>0</v>
      </c>
      <c r="I69">
        <f>dongchunhao!N69</f>
        <v>1</v>
      </c>
      <c r="J69">
        <f>dongchunhao!O69</f>
        <v>0</v>
      </c>
      <c r="K69">
        <f>dongchunhao!P69</f>
        <v>0</v>
      </c>
      <c r="M69">
        <f t="shared" si="3"/>
        <v>3</v>
      </c>
      <c r="N69">
        <f t="shared" si="4"/>
        <v>0</v>
      </c>
      <c r="O69">
        <f t="shared" si="5"/>
        <v>0</v>
      </c>
    </row>
    <row r="70" spans="1:15" x14ac:dyDescent="0.2">
      <c r="A70">
        <v>1838</v>
      </c>
      <c r="C70">
        <f>chentianyi!N70</f>
        <v>1</v>
      </c>
      <c r="D70">
        <f>chentianyi!O70</f>
        <v>0</v>
      </c>
      <c r="E70">
        <f>chentianyi!P70</f>
        <v>0</v>
      </c>
      <c r="F70">
        <f>liubo!N70</f>
        <v>1</v>
      </c>
      <c r="G70">
        <f>liubo!O70</f>
        <v>0</v>
      </c>
      <c r="H70">
        <f>liubo!P70</f>
        <v>0</v>
      </c>
      <c r="I70">
        <f>dongchunhao!N70</f>
        <v>1</v>
      </c>
      <c r="J70">
        <f>dongchunhao!O70</f>
        <v>0</v>
      </c>
      <c r="K70">
        <f>dongchunhao!P70</f>
        <v>0</v>
      </c>
      <c r="M70">
        <f t="shared" si="3"/>
        <v>3</v>
      </c>
      <c r="N70">
        <f t="shared" si="4"/>
        <v>0</v>
      </c>
      <c r="O70">
        <f t="shared" si="5"/>
        <v>0</v>
      </c>
    </row>
    <row r="71" spans="1:15" x14ac:dyDescent="0.2">
      <c r="A71">
        <v>1840</v>
      </c>
      <c r="C71">
        <f>chentianyi!N71</f>
        <v>1</v>
      </c>
      <c r="D71">
        <f>chentianyi!O71</f>
        <v>0</v>
      </c>
      <c r="E71">
        <f>chentianyi!P71</f>
        <v>0</v>
      </c>
      <c r="F71">
        <f>liubo!N71</f>
        <v>1</v>
      </c>
      <c r="G71">
        <f>liubo!O71</f>
        <v>0</v>
      </c>
      <c r="H71">
        <f>liubo!P71</f>
        <v>0</v>
      </c>
      <c r="I71">
        <f>dongchunhao!N71</f>
        <v>1</v>
      </c>
      <c r="J71">
        <f>dongchunhao!O71</f>
        <v>0</v>
      </c>
      <c r="K71">
        <f>dongchunhao!P71</f>
        <v>0</v>
      </c>
      <c r="M71">
        <f t="shared" si="3"/>
        <v>3</v>
      </c>
      <c r="N71">
        <f t="shared" si="4"/>
        <v>0</v>
      </c>
      <c r="O71">
        <f t="shared" si="5"/>
        <v>0</v>
      </c>
    </row>
    <row r="72" spans="1:15" x14ac:dyDescent="0.2">
      <c r="A72">
        <v>1878</v>
      </c>
      <c r="C72">
        <f>chentianyi!N72</f>
        <v>0</v>
      </c>
      <c r="D72">
        <f>chentianyi!O72</f>
        <v>0</v>
      </c>
      <c r="E72">
        <f>chentianyi!P72</f>
        <v>1</v>
      </c>
      <c r="F72">
        <f>liubo!N72</f>
        <v>1</v>
      </c>
      <c r="G72">
        <f>liubo!O72</f>
        <v>0</v>
      </c>
      <c r="H72">
        <f>liubo!P72</f>
        <v>0</v>
      </c>
      <c r="I72">
        <f>dongchunhao!N72</f>
        <v>0</v>
      </c>
      <c r="J72">
        <f>dongchunhao!O72</f>
        <v>0</v>
      </c>
      <c r="K72">
        <f>dongchunhao!P72</f>
        <v>1</v>
      </c>
      <c r="M72">
        <f t="shared" si="3"/>
        <v>1</v>
      </c>
      <c r="N72">
        <f t="shared" si="4"/>
        <v>2</v>
      </c>
      <c r="O72">
        <f t="shared" si="5"/>
        <v>0</v>
      </c>
    </row>
    <row r="73" spans="1:15" x14ac:dyDescent="0.2">
      <c r="A73">
        <v>1970</v>
      </c>
      <c r="C73">
        <f>chentianyi!N73</f>
        <v>1</v>
      </c>
      <c r="D73">
        <f>chentianyi!O73</f>
        <v>0</v>
      </c>
      <c r="E73">
        <f>chentianyi!P73</f>
        <v>0</v>
      </c>
      <c r="F73">
        <f>liubo!N73</f>
        <v>1</v>
      </c>
      <c r="G73">
        <f>liubo!O73</f>
        <v>0</v>
      </c>
      <c r="H73">
        <f>liubo!P73</f>
        <v>0</v>
      </c>
      <c r="I73">
        <f>dongchunhao!N73</f>
        <v>0</v>
      </c>
      <c r="J73">
        <f>dongchunhao!O73</f>
        <v>0</v>
      </c>
      <c r="K73">
        <f>dongchunhao!P73</f>
        <v>1</v>
      </c>
      <c r="M73">
        <f t="shared" si="3"/>
        <v>2</v>
      </c>
      <c r="N73">
        <f t="shared" si="4"/>
        <v>1</v>
      </c>
      <c r="O73">
        <f t="shared" si="5"/>
        <v>0</v>
      </c>
    </row>
    <row r="74" spans="1:15" x14ac:dyDescent="0.2">
      <c r="A74">
        <v>1982</v>
      </c>
      <c r="C74">
        <f>chentianyi!N74</f>
        <v>0</v>
      </c>
      <c r="D74">
        <f>chentianyi!O74</f>
        <v>0</v>
      </c>
      <c r="E74">
        <f>chentianyi!P74</f>
        <v>1</v>
      </c>
      <c r="F74">
        <f>liubo!N74</f>
        <v>1</v>
      </c>
      <c r="G74">
        <f>liubo!O74</f>
        <v>0</v>
      </c>
      <c r="H74">
        <f>liubo!P74</f>
        <v>0</v>
      </c>
      <c r="I74">
        <f>dongchunhao!N74</f>
        <v>0</v>
      </c>
      <c r="J74">
        <f>dongchunhao!O74</f>
        <v>0</v>
      </c>
      <c r="K74">
        <f>dongchunhao!P74</f>
        <v>1</v>
      </c>
      <c r="M74">
        <f t="shared" si="3"/>
        <v>1</v>
      </c>
      <c r="N74">
        <f t="shared" si="4"/>
        <v>2</v>
      </c>
      <c r="O74">
        <f t="shared" si="5"/>
        <v>0</v>
      </c>
    </row>
    <row r="75" spans="1:15" x14ac:dyDescent="0.2">
      <c r="A75">
        <v>2002</v>
      </c>
      <c r="C75">
        <f>chentianyi!N75</f>
        <v>1</v>
      </c>
      <c r="D75">
        <f>chentianyi!O75</f>
        <v>0</v>
      </c>
      <c r="E75">
        <f>chentianyi!P75</f>
        <v>0</v>
      </c>
      <c r="F75">
        <f>liubo!N75</f>
        <v>1</v>
      </c>
      <c r="G75">
        <f>liubo!O75</f>
        <v>0</v>
      </c>
      <c r="H75">
        <f>liubo!P75</f>
        <v>0</v>
      </c>
      <c r="I75">
        <f>dongchunhao!N75</f>
        <v>1</v>
      </c>
      <c r="J75">
        <f>dongchunhao!O75</f>
        <v>0</v>
      </c>
      <c r="K75">
        <f>dongchunhao!P75</f>
        <v>0</v>
      </c>
      <c r="M75">
        <f t="shared" si="3"/>
        <v>3</v>
      </c>
      <c r="N75">
        <f t="shared" si="4"/>
        <v>0</v>
      </c>
      <c r="O75">
        <f t="shared" si="5"/>
        <v>0</v>
      </c>
    </row>
    <row r="76" spans="1:15" x14ac:dyDescent="0.2">
      <c r="A76">
        <v>2082</v>
      </c>
      <c r="C76">
        <f>chentianyi!N76</f>
        <v>1</v>
      </c>
      <c r="D76">
        <f>chentianyi!O76</f>
        <v>0</v>
      </c>
      <c r="E76">
        <f>chentianyi!P76</f>
        <v>0</v>
      </c>
      <c r="F76">
        <f>liubo!N76</f>
        <v>1</v>
      </c>
      <c r="G76">
        <f>liubo!O76</f>
        <v>0</v>
      </c>
      <c r="H76">
        <f>liubo!P76</f>
        <v>0</v>
      </c>
      <c r="I76">
        <f>dongchunhao!N76</f>
        <v>1</v>
      </c>
      <c r="J76">
        <f>dongchunhao!O76</f>
        <v>0</v>
      </c>
      <c r="K76">
        <f>dongchunhao!P76</f>
        <v>0</v>
      </c>
      <c r="M76">
        <f t="shared" si="3"/>
        <v>3</v>
      </c>
      <c r="N76">
        <f t="shared" si="4"/>
        <v>0</v>
      </c>
      <c r="O76">
        <f t="shared" si="5"/>
        <v>0</v>
      </c>
    </row>
    <row r="77" spans="1:15" x14ac:dyDescent="0.2">
      <c r="A77">
        <v>2083</v>
      </c>
      <c r="C77">
        <f>chentianyi!N77</f>
        <v>1</v>
      </c>
      <c r="D77">
        <f>chentianyi!O77</f>
        <v>0</v>
      </c>
      <c r="E77">
        <f>chentianyi!P77</f>
        <v>0</v>
      </c>
      <c r="F77">
        <f>liubo!N77</f>
        <v>1</v>
      </c>
      <c r="G77">
        <f>liubo!O77</f>
        <v>0</v>
      </c>
      <c r="H77">
        <f>liubo!P77</f>
        <v>0</v>
      </c>
      <c r="I77">
        <f>dongchunhao!N77</f>
        <v>1</v>
      </c>
      <c r="J77">
        <f>dongchunhao!O77</f>
        <v>0</v>
      </c>
      <c r="K77">
        <f>dongchunhao!P77</f>
        <v>0</v>
      </c>
      <c r="M77">
        <f t="shared" si="3"/>
        <v>3</v>
      </c>
      <c r="N77">
        <f t="shared" si="4"/>
        <v>0</v>
      </c>
      <c r="O77">
        <f t="shared" si="5"/>
        <v>0</v>
      </c>
    </row>
    <row r="78" spans="1:15" x14ac:dyDescent="0.2">
      <c r="A78">
        <v>2089</v>
      </c>
      <c r="C78">
        <f>chentianyi!N78</f>
        <v>1</v>
      </c>
      <c r="D78">
        <f>chentianyi!O78</f>
        <v>0</v>
      </c>
      <c r="E78">
        <f>chentianyi!P78</f>
        <v>0</v>
      </c>
      <c r="F78">
        <f>liubo!N78</f>
        <v>1</v>
      </c>
      <c r="G78">
        <f>liubo!O78</f>
        <v>0</v>
      </c>
      <c r="H78">
        <f>liubo!P78</f>
        <v>0</v>
      </c>
      <c r="I78">
        <f>dongchunhao!N78</f>
        <v>1</v>
      </c>
      <c r="J78">
        <f>dongchunhao!O78</f>
        <v>0</v>
      </c>
      <c r="K78">
        <f>dongchunhao!P78</f>
        <v>0</v>
      </c>
      <c r="M78">
        <f t="shared" si="3"/>
        <v>3</v>
      </c>
      <c r="N78">
        <f t="shared" si="4"/>
        <v>0</v>
      </c>
      <c r="O78">
        <f t="shared" si="5"/>
        <v>0</v>
      </c>
    </row>
    <row r="79" spans="1:15" x14ac:dyDescent="0.2">
      <c r="A79">
        <v>2095</v>
      </c>
      <c r="C79">
        <f>chentianyi!N79</f>
        <v>1</v>
      </c>
      <c r="D79">
        <f>chentianyi!O79</f>
        <v>0</v>
      </c>
      <c r="E79">
        <f>chentianyi!P79</f>
        <v>0</v>
      </c>
      <c r="F79">
        <f>liubo!N79</f>
        <v>1</v>
      </c>
      <c r="G79">
        <f>liubo!O79</f>
        <v>0</v>
      </c>
      <c r="H79">
        <f>liubo!P79</f>
        <v>0</v>
      </c>
      <c r="I79">
        <f>dongchunhao!N79</f>
        <v>1</v>
      </c>
      <c r="J79">
        <f>dongchunhao!O79</f>
        <v>0</v>
      </c>
      <c r="K79">
        <f>dongchunhao!P79</f>
        <v>0</v>
      </c>
      <c r="M79">
        <f t="shared" si="3"/>
        <v>3</v>
      </c>
      <c r="N79">
        <f t="shared" si="4"/>
        <v>0</v>
      </c>
      <c r="O79">
        <f t="shared" si="5"/>
        <v>0</v>
      </c>
    </row>
    <row r="80" spans="1:15" x14ac:dyDescent="0.2">
      <c r="A80">
        <v>2107</v>
      </c>
      <c r="C80">
        <f>chentianyi!N80</f>
        <v>0</v>
      </c>
      <c r="D80">
        <f>chentianyi!O80</f>
        <v>0</v>
      </c>
      <c r="E80">
        <f>chentianyi!P80</f>
        <v>1</v>
      </c>
      <c r="F80">
        <f>liubo!N80</f>
        <v>1</v>
      </c>
      <c r="G80">
        <f>liubo!O80</f>
        <v>0</v>
      </c>
      <c r="H80">
        <f>liubo!P80</f>
        <v>0</v>
      </c>
      <c r="I80">
        <f>dongchunhao!N80</f>
        <v>1</v>
      </c>
      <c r="J80">
        <f>dongchunhao!O80</f>
        <v>0</v>
      </c>
      <c r="K80">
        <f>dongchunhao!P80</f>
        <v>0</v>
      </c>
      <c r="M80">
        <f t="shared" si="3"/>
        <v>2</v>
      </c>
      <c r="N80">
        <f t="shared" si="4"/>
        <v>1</v>
      </c>
      <c r="O80">
        <f t="shared" si="5"/>
        <v>0</v>
      </c>
    </row>
    <row r="81" spans="1:15" x14ac:dyDescent="0.2">
      <c r="A81">
        <v>2108</v>
      </c>
      <c r="C81">
        <f>chentianyi!N81</f>
        <v>1</v>
      </c>
      <c r="D81">
        <f>chentianyi!O81</f>
        <v>0</v>
      </c>
      <c r="E81">
        <f>chentianyi!P81</f>
        <v>0</v>
      </c>
      <c r="F81">
        <f>liubo!N81</f>
        <v>1</v>
      </c>
      <c r="G81">
        <f>liubo!O81</f>
        <v>0</v>
      </c>
      <c r="H81">
        <f>liubo!P81</f>
        <v>0</v>
      </c>
      <c r="I81">
        <f>dongchunhao!N81</f>
        <v>1</v>
      </c>
      <c r="J81">
        <f>dongchunhao!O81</f>
        <v>0</v>
      </c>
      <c r="K81">
        <f>dongchunhao!P81</f>
        <v>0</v>
      </c>
      <c r="M81">
        <f t="shared" si="3"/>
        <v>3</v>
      </c>
      <c r="N81">
        <f t="shared" si="4"/>
        <v>0</v>
      </c>
      <c r="O81">
        <f t="shared" si="5"/>
        <v>0</v>
      </c>
    </row>
    <row r="82" spans="1:15" x14ac:dyDescent="0.2">
      <c r="A82">
        <v>2144</v>
      </c>
      <c r="C82">
        <f>chentianyi!N82</f>
        <v>0</v>
      </c>
      <c r="D82">
        <f>chentianyi!O82</f>
        <v>0</v>
      </c>
      <c r="E82">
        <f>chentianyi!P82</f>
        <v>1</v>
      </c>
      <c r="F82">
        <f>liubo!N82</f>
        <v>0</v>
      </c>
      <c r="G82">
        <f>liubo!O82</f>
        <v>1</v>
      </c>
      <c r="H82">
        <f>liubo!P82</f>
        <v>0</v>
      </c>
      <c r="I82">
        <f>dongchunhao!N82</f>
        <v>0</v>
      </c>
      <c r="J82">
        <f>dongchunhao!O82</f>
        <v>1</v>
      </c>
      <c r="K82">
        <f>dongchunhao!P82</f>
        <v>0</v>
      </c>
      <c r="M82">
        <f t="shared" si="3"/>
        <v>0</v>
      </c>
      <c r="N82">
        <f t="shared" si="4"/>
        <v>1</v>
      </c>
      <c r="O82">
        <f t="shared" si="5"/>
        <v>2</v>
      </c>
    </row>
    <row r="83" spans="1:15" x14ac:dyDescent="0.2">
      <c r="A83">
        <v>2161</v>
      </c>
      <c r="C83">
        <f>chentianyi!N83</f>
        <v>1</v>
      </c>
      <c r="D83">
        <f>chentianyi!O83</f>
        <v>0</v>
      </c>
      <c r="E83">
        <f>chentianyi!P83</f>
        <v>0</v>
      </c>
      <c r="F83">
        <f>liubo!N83</f>
        <v>1</v>
      </c>
      <c r="G83">
        <f>liubo!O83</f>
        <v>0</v>
      </c>
      <c r="H83">
        <f>liubo!P83</f>
        <v>0</v>
      </c>
      <c r="I83">
        <f>dongchunhao!N83</f>
        <v>1</v>
      </c>
      <c r="J83">
        <f>dongchunhao!O83</f>
        <v>0</v>
      </c>
      <c r="K83">
        <f>dongchunhao!P83</f>
        <v>0</v>
      </c>
      <c r="M83">
        <f t="shared" si="3"/>
        <v>3</v>
      </c>
      <c r="N83">
        <f t="shared" si="4"/>
        <v>0</v>
      </c>
      <c r="O83">
        <f t="shared" si="5"/>
        <v>0</v>
      </c>
    </row>
    <row r="84" spans="1:15" x14ac:dyDescent="0.2">
      <c r="A84">
        <v>2165</v>
      </c>
      <c r="C84">
        <f>chentianyi!N84</f>
        <v>1</v>
      </c>
      <c r="D84">
        <f>chentianyi!O84</f>
        <v>0</v>
      </c>
      <c r="E84">
        <f>chentianyi!P84</f>
        <v>0</v>
      </c>
      <c r="F84">
        <f>liubo!N84</f>
        <v>1</v>
      </c>
      <c r="G84">
        <f>liubo!O84</f>
        <v>0</v>
      </c>
      <c r="H84">
        <f>liubo!P84</f>
        <v>0</v>
      </c>
      <c r="I84">
        <f>dongchunhao!N84</f>
        <v>1</v>
      </c>
      <c r="J84">
        <f>dongchunhao!O84</f>
        <v>0</v>
      </c>
      <c r="K84">
        <f>dongchunhao!P84</f>
        <v>0</v>
      </c>
      <c r="M84">
        <f t="shared" si="3"/>
        <v>3</v>
      </c>
      <c r="N84">
        <f t="shared" si="4"/>
        <v>0</v>
      </c>
      <c r="O84">
        <f t="shared" si="5"/>
        <v>0</v>
      </c>
    </row>
    <row r="85" spans="1:15" x14ac:dyDescent="0.2">
      <c r="A85">
        <v>2171</v>
      </c>
      <c r="C85">
        <f>chentianyi!N85</f>
        <v>1</v>
      </c>
      <c r="D85">
        <f>chentianyi!O85</f>
        <v>0</v>
      </c>
      <c r="E85">
        <f>chentianyi!P85</f>
        <v>0</v>
      </c>
      <c r="F85">
        <f>liubo!N85</f>
        <v>1</v>
      </c>
      <c r="G85">
        <f>liubo!O85</f>
        <v>0</v>
      </c>
      <c r="H85">
        <f>liubo!P85</f>
        <v>0</v>
      </c>
      <c r="I85">
        <f>dongchunhao!N85</f>
        <v>1</v>
      </c>
      <c r="J85">
        <f>dongchunhao!O85</f>
        <v>0</v>
      </c>
      <c r="K85">
        <f>dongchunhao!P85</f>
        <v>0</v>
      </c>
      <c r="M85">
        <f t="shared" si="3"/>
        <v>3</v>
      </c>
      <c r="N85">
        <f t="shared" si="4"/>
        <v>0</v>
      </c>
      <c r="O85">
        <f t="shared" si="5"/>
        <v>0</v>
      </c>
    </row>
    <row r="86" spans="1:15" x14ac:dyDescent="0.2">
      <c r="A86">
        <v>2189</v>
      </c>
      <c r="C86">
        <f>chentianyi!N86</f>
        <v>1</v>
      </c>
      <c r="D86">
        <f>chentianyi!O86</f>
        <v>0</v>
      </c>
      <c r="E86">
        <f>chentianyi!P86</f>
        <v>0</v>
      </c>
      <c r="F86">
        <f>liubo!N86</f>
        <v>1</v>
      </c>
      <c r="G86">
        <f>liubo!O86</f>
        <v>0</v>
      </c>
      <c r="H86">
        <f>liubo!P86</f>
        <v>0</v>
      </c>
      <c r="I86">
        <f>dongchunhao!N86</f>
        <v>1</v>
      </c>
      <c r="J86">
        <f>dongchunhao!O86</f>
        <v>0</v>
      </c>
      <c r="K86">
        <f>dongchunhao!P86</f>
        <v>0</v>
      </c>
      <c r="M86">
        <f t="shared" si="3"/>
        <v>3</v>
      </c>
      <c r="N86">
        <f t="shared" si="4"/>
        <v>0</v>
      </c>
      <c r="O86">
        <f t="shared" si="5"/>
        <v>0</v>
      </c>
    </row>
    <row r="87" spans="1:15" x14ac:dyDescent="0.2">
      <c r="A87">
        <v>2191</v>
      </c>
      <c r="C87">
        <f>chentianyi!N87</f>
        <v>1</v>
      </c>
      <c r="D87">
        <f>chentianyi!O87</f>
        <v>0</v>
      </c>
      <c r="E87">
        <f>chentianyi!P87</f>
        <v>0</v>
      </c>
      <c r="F87">
        <f>liubo!N87</f>
        <v>1</v>
      </c>
      <c r="G87">
        <f>liubo!O87</f>
        <v>0</v>
      </c>
      <c r="H87">
        <f>liubo!P87</f>
        <v>0</v>
      </c>
      <c r="I87">
        <f>dongchunhao!N87</f>
        <v>1</v>
      </c>
      <c r="J87">
        <f>dongchunhao!O87</f>
        <v>0</v>
      </c>
      <c r="K87">
        <f>dongchunhao!P87</f>
        <v>0</v>
      </c>
      <c r="M87">
        <f t="shared" si="3"/>
        <v>3</v>
      </c>
      <c r="N87">
        <f t="shared" si="4"/>
        <v>0</v>
      </c>
      <c r="O87">
        <f t="shared" si="5"/>
        <v>0</v>
      </c>
    </row>
    <row r="88" spans="1:15" x14ac:dyDescent="0.2">
      <c r="A88">
        <v>2192</v>
      </c>
      <c r="C88">
        <f>chentianyi!N88</f>
        <v>1</v>
      </c>
      <c r="D88">
        <f>chentianyi!O88</f>
        <v>0</v>
      </c>
      <c r="E88">
        <f>chentianyi!P88</f>
        <v>0</v>
      </c>
      <c r="F88">
        <f>liubo!N88</f>
        <v>1</v>
      </c>
      <c r="G88">
        <f>liubo!O88</f>
        <v>0</v>
      </c>
      <c r="H88">
        <f>liubo!P88</f>
        <v>0</v>
      </c>
      <c r="I88">
        <f>dongchunhao!N88</f>
        <v>1</v>
      </c>
      <c r="J88">
        <f>dongchunhao!O88</f>
        <v>0</v>
      </c>
      <c r="K88">
        <f>dongchunhao!P88</f>
        <v>0</v>
      </c>
      <c r="M88">
        <f t="shared" si="3"/>
        <v>3</v>
      </c>
      <c r="N88">
        <f t="shared" si="4"/>
        <v>0</v>
      </c>
      <c r="O88">
        <f t="shared" si="5"/>
        <v>0</v>
      </c>
    </row>
    <row r="89" spans="1:15" x14ac:dyDescent="0.2">
      <c r="A89">
        <v>2200</v>
      </c>
      <c r="C89">
        <f>chentianyi!N89</f>
        <v>1</v>
      </c>
      <c r="D89">
        <f>chentianyi!O89</f>
        <v>0</v>
      </c>
      <c r="E89">
        <f>chentianyi!P89</f>
        <v>0</v>
      </c>
      <c r="F89">
        <f>liubo!N89</f>
        <v>1</v>
      </c>
      <c r="G89">
        <f>liubo!O89</f>
        <v>0</v>
      </c>
      <c r="H89">
        <f>liubo!P89</f>
        <v>0</v>
      </c>
      <c r="I89">
        <f>dongchunhao!N89</f>
        <v>0</v>
      </c>
      <c r="J89">
        <f>dongchunhao!O89</f>
        <v>0</v>
      </c>
      <c r="K89">
        <f>dongchunhao!P89</f>
        <v>1</v>
      </c>
      <c r="M89">
        <f t="shared" si="3"/>
        <v>2</v>
      </c>
      <c r="N89">
        <f t="shared" si="4"/>
        <v>1</v>
      </c>
      <c r="O89">
        <f t="shared" si="5"/>
        <v>0</v>
      </c>
    </row>
    <row r="90" spans="1:15" x14ac:dyDescent="0.2">
      <c r="A90">
        <v>2203</v>
      </c>
      <c r="C90">
        <f>chentianyi!N90</f>
        <v>1</v>
      </c>
      <c r="D90">
        <f>chentianyi!O90</f>
        <v>0</v>
      </c>
      <c r="E90">
        <f>chentianyi!P90</f>
        <v>0</v>
      </c>
      <c r="F90">
        <f>liubo!N90</f>
        <v>1</v>
      </c>
      <c r="G90">
        <f>liubo!O90</f>
        <v>0</v>
      </c>
      <c r="H90">
        <f>liubo!P90</f>
        <v>0</v>
      </c>
      <c r="I90">
        <f>dongchunhao!N90</f>
        <v>1</v>
      </c>
      <c r="J90">
        <f>dongchunhao!O90</f>
        <v>0</v>
      </c>
      <c r="K90">
        <f>dongchunhao!P90</f>
        <v>0</v>
      </c>
      <c r="M90">
        <f t="shared" si="3"/>
        <v>3</v>
      </c>
      <c r="N90">
        <f t="shared" si="4"/>
        <v>0</v>
      </c>
      <c r="O90">
        <f t="shared" si="5"/>
        <v>0</v>
      </c>
    </row>
    <row r="91" spans="1:15" x14ac:dyDescent="0.2">
      <c r="A91">
        <v>2209</v>
      </c>
      <c r="C91">
        <f>chentianyi!N91</f>
        <v>1</v>
      </c>
      <c r="D91">
        <f>chentianyi!O91</f>
        <v>0</v>
      </c>
      <c r="E91">
        <f>chentianyi!P91</f>
        <v>0</v>
      </c>
      <c r="F91">
        <f>liubo!N91</f>
        <v>1</v>
      </c>
      <c r="G91">
        <f>liubo!O91</f>
        <v>0</v>
      </c>
      <c r="H91">
        <f>liubo!P91</f>
        <v>0</v>
      </c>
      <c r="I91">
        <f>dongchunhao!N91</f>
        <v>1</v>
      </c>
      <c r="J91">
        <f>dongchunhao!O91</f>
        <v>0</v>
      </c>
      <c r="K91">
        <f>dongchunhao!P91</f>
        <v>0</v>
      </c>
      <c r="M91">
        <f t="shared" si="3"/>
        <v>3</v>
      </c>
      <c r="N91">
        <f t="shared" si="4"/>
        <v>0</v>
      </c>
      <c r="O91">
        <f t="shared" si="5"/>
        <v>0</v>
      </c>
    </row>
    <row r="92" spans="1:15" x14ac:dyDescent="0.2">
      <c r="A92">
        <v>2227</v>
      </c>
      <c r="C92">
        <f>chentianyi!N92</f>
        <v>1</v>
      </c>
      <c r="D92">
        <f>chentianyi!O92</f>
        <v>0</v>
      </c>
      <c r="E92">
        <f>chentianyi!P92</f>
        <v>0</v>
      </c>
      <c r="F92">
        <f>liubo!N92</f>
        <v>1</v>
      </c>
      <c r="G92">
        <f>liubo!O92</f>
        <v>0</v>
      </c>
      <c r="H92">
        <f>liubo!P92</f>
        <v>0</v>
      </c>
      <c r="I92">
        <f>dongchunhao!N92</f>
        <v>1</v>
      </c>
      <c r="J92">
        <f>dongchunhao!O92</f>
        <v>0</v>
      </c>
      <c r="K92">
        <f>dongchunhao!P92</f>
        <v>0</v>
      </c>
      <c r="M92">
        <f t="shared" si="3"/>
        <v>3</v>
      </c>
      <c r="N92">
        <f t="shared" si="4"/>
        <v>0</v>
      </c>
      <c r="O92">
        <f t="shared" si="5"/>
        <v>0</v>
      </c>
    </row>
    <row r="93" spans="1:15" x14ac:dyDescent="0.2">
      <c r="A93">
        <v>2241</v>
      </c>
      <c r="C93">
        <f>chentianyi!N93</f>
        <v>0</v>
      </c>
      <c r="D93">
        <f>chentianyi!O93</f>
        <v>1</v>
      </c>
      <c r="E93">
        <f>chentianyi!P93</f>
        <v>0</v>
      </c>
      <c r="F93">
        <f>liubo!N93</f>
        <v>1</v>
      </c>
      <c r="G93">
        <f>liubo!O93</f>
        <v>0</v>
      </c>
      <c r="H93">
        <f>liubo!P93</f>
        <v>0</v>
      </c>
      <c r="I93">
        <f>dongchunhao!N93</f>
        <v>0</v>
      </c>
      <c r="J93">
        <f>dongchunhao!O93</f>
        <v>0</v>
      </c>
      <c r="K93">
        <f>dongchunhao!P93</f>
        <v>1</v>
      </c>
      <c r="M93">
        <f t="shared" si="3"/>
        <v>1</v>
      </c>
      <c r="N93">
        <f t="shared" si="4"/>
        <v>1</v>
      </c>
      <c r="O93">
        <f t="shared" si="5"/>
        <v>1</v>
      </c>
    </row>
    <row r="94" spans="1:15" x14ac:dyDescent="0.2">
      <c r="A94">
        <v>2245</v>
      </c>
      <c r="C94">
        <f>chentianyi!N94</f>
        <v>1</v>
      </c>
      <c r="D94">
        <f>chentianyi!O94</f>
        <v>0</v>
      </c>
      <c r="E94">
        <f>chentianyi!P94</f>
        <v>0</v>
      </c>
      <c r="F94">
        <f>liubo!N94</f>
        <v>1</v>
      </c>
      <c r="G94">
        <f>liubo!O94</f>
        <v>0</v>
      </c>
      <c r="H94">
        <f>liubo!P94</f>
        <v>0</v>
      </c>
      <c r="I94">
        <f>dongchunhao!N94</f>
        <v>1</v>
      </c>
      <c r="J94">
        <f>dongchunhao!O94</f>
        <v>0</v>
      </c>
      <c r="K94">
        <f>dongchunhao!P94</f>
        <v>0</v>
      </c>
      <c r="M94">
        <f t="shared" si="3"/>
        <v>3</v>
      </c>
      <c r="N94">
        <f t="shared" si="4"/>
        <v>0</v>
      </c>
      <c r="O94">
        <f t="shared" si="5"/>
        <v>0</v>
      </c>
    </row>
    <row r="95" spans="1:15" x14ac:dyDescent="0.2">
      <c r="A95">
        <v>2248</v>
      </c>
      <c r="C95">
        <f>chentianyi!N95</f>
        <v>1</v>
      </c>
      <c r="D95">
        <f>chentianyi!O95</f>
        <v>0</v>
      </c>
      <c r="E95">
        <f>chentianyi!P95</f>
        <v>0</v>
      </c>
      <c r="F95">
        <f>liubo!N95</f>
        <v>1</v>
      </c>
      <c r="G95">
        <f>liubo!O95</f>
        <v>0</v>
      </c>
      <c r="H95">
        <f>liubo!P95</f>
        <v>0</v>
      </c>
      <c r="I95">
        <f>dongchunhao!N95</f>
        <v>1</v>
      </c>
      <c r="J95">
        <f>dongchunhao!O95</f>
        <v>0</v>
      </c>
      <c r="K95">
        <f>dongchunhao!P95</f>
        <v>0</v>
      </c>
      <c r="M95">
        <f t="shared" si="3"/>
        <v>3</v>
      </c>
      <c r="N95">
        <f t="shared" si="4"/>
        <v>0</v>
      </c>
      <c r="O95">
        <f t="shared" si="5"/>
        <v>0</v>
      </c>
    </row>
    <row r="96" spans="1:15" x14ac:dyDescent="0.2">
      <c r="A96">
        <v>2250</v>
      </c>
      <c r="C96">
        <f>chentianyi!N96</f>
        <v>1</v>
      </c>
      <c r="D96">
        <f>chentianyi!O96</f>
        <v>0</v>
      </c>
      <c r="E96">
        <f>chentianyi!P96</f>
        <v>0</v>
      </c>
      <c r="F96">
        <f>liubo!N96</f>
        <v>1</v>
      </c>
      <c r="G96">
        <f>liubo!O96</f>
        <v>0</v>
      </c>
      <c r="H96">
        <f>liubo!P96</f>
        <v>0</v>
      </c>
      <c r="I96">
        <f>dongchunhao!N96</f>
        <v>0</v>
      </c>
      <c r="J96">
        <f>dongchunhao!O96</f>
        <v>1</v>
      </c>
      <c r="K96">
        <f>dongchunhao!P96</f>
        <v>0</v>
      </c>
      <c r="M96">
        <f t="shared" si="3"/>
        <v>2</v>
      </c>
      <c r="N96">
        <f t="shared" si="4"/>
        <v>0</v>
      </c>
      <c r="O96">
        <f t="shared" si="5"/>
        <v>1</v>
      </c>
    </row>
    <row r="97" spans="1:15" x14ac:dyDescent="0.2">
      <c r="A97">
        <v>2262</v>
      </c>
      <c r="C97">
        <f>chentianyi!N97</f>
        <v>1</v>
      </c>
      <c r="D97">
        <f>chentianyi!O97</f>
        <v>0</v>
      </c>
      <c r="E97">
        <f>chentianyi!P97</f>
        <v>0</v>
      </c>
      <c r="F97">
        <f>liubo!N97</f>
        <v>1</v>
      </c>
      <c r="G97">
        <f>liubo!O97</f>
        <v>0</v>
      </c>
      <c r="H97">
        <f>liubo!P97</f>
        <v>0</v>
      </c>
      <c r="I97">
        <f>dongchunhao!N97</f>
        <v>1</v>
      </c>
      <c r="J97">
        <f>dongchunhao!O97</f>
        <v>0</v>
      </c>
      <c r="K97">
        <f>dongchunhao!P97</f>
        <v>0</v>
      </c>
      <c r="M97">
        <f t="shared" si="3"/>
        <v>3</v>
      </c>
      <c r="N97">
        <f t="shared" si="4"/>
        <v>0</v>
      </c>
      <c r="O97">
        <f t="shared" si="5"/>
        <v>0</v>
      </c>
    </row>
    <row r="98" spans="1:15" x14ac:dyDescent="0.2">
      <c r="A98">
        <v>2265</v>
      </c>
      <c r="C98">
        <f>chentianyi!N98</f>
        <v>1</v>
      </c>
      <c r="D98">
        <f>chentianyi!O98</f>
        <v>0</v>
      </c>
      <c r="E98">
        <f>chentianyi!P98</f>
        <v>0</v>
      </c>
      <c r="F98">
        <f>liubo!N98</f>
        <v>1</v>
      </c>
      <c r="G98">
        <f>liubo!O98</f>
        <v>0</v>
      </c>
      <c r="H98">
        <f>liubo!P98</f>
        <v>0</v>
      </c>
      <c r="I98">
        <f>dongchunhao!N98</f>
        <v>1</v>
      </c>
      <c r="J98">
        <f>dongchunhao!O98</f>
        <v>0</v>
      </c>
      <c r="K98">
        <f>dongchunhao!P98</f>
        <v>0</v>
      </c>
      <c r="M98">
        <f t="shared" si="3"/>
        <v>3</v>
      </c>
      <c r="N98">
        <f t="shared" si="4"/>
        <v>0</v>
      </c>
      <c r="O98">
        <f t="shared" si="5"/>
        <v>0</v>
      </c>
    </row>
    <row r="99" spans="1:15" x14ac:dyDescent="0.2">
      <c r="A99">
        <v>2322</v>
      </c>
      <c r="C99">
        <f>chentianyi!N99</f>
        <v>1</v>
      </c>
      <c r="D99">
        <f>chentianyi!O99</f>
        <v>0</v>
      </c>
      <c r="E99">
        <f>chentianyi!P99</f>
        <v>0</v>
      </c>
      <c r="F99">
        <f>liubo!N99</f>
        <v>1</v>
      </c>
      <c r="G99">
        <f>liubo!O99</f>
        <v>0</v>
      </c>
      <c r="H99">
        <f>liubo!P99</f>
        <v>0</v>
      </c>
      <c r="I99">
        <f>dongchunhao!N99</f>
        <v>1</v>
      </c>
      <c r="J99">
        <f>dongchunhao!O99</f>
        <v>0</v>
      </c>
      <c r="K99">
        <f>dongchunhao!P99</f>
        <v>0</v>
      </c>
      <c r="M99">
        <f t="shared" si="3"/>
        <v>3</v>
      </c>
      <c r="N99">
        <f t="shared" si="4"/>
        <v>0</v>
      </c>
      <c r="O99">
        <f t="shared" si="5"/>
        <v>0</v>
      </c>
    </row>
    <row r="100" spans="1:15" x14ac:dyDescent="0.2">
      <c r="A100">
        <v>2380</v>
      </c>
      <c r="C100">
        <f>chentianyi!N100</f>
        <v>1</v>
      </c>
      <c r="D100">
        <f>chentianyi!O100</f>
        <v>0</v>
      </c>
      <c r="E100">
        <f>chentianyi!P100</f>
        <v>0</v>
      </c>
      <c r="F100">
        <f>liubo!N100</f>
        <v>1</v>
      </c>
      <c r="G100">
        <f>liubo!O100</f>
        <v>0</v>
      </c>
      <c r="H100">
        <f>liubo!P100</f>
        <v>0</v>
      </c>
      <c r="I100">
        <f>dongchunhao!N100</f>
        <v>1</v>
      </c>
      <c r="J100">
        <f>dongchunhao!O100</f>
        <v>0</v>
      </c>
      <c r="K100">
        <f>dongchunhao!P100</f>
        <v>0</v>
      </c>
      <c r="M100">
        <f t="shared" si="3"/>
        <v>3</v>
      </c>
      <c r="N100">
        <f t="shared" si="4"/>
        <v>0</v>
      </c>
      <c r="O100">
        <f t="shared" si="5"/>
        <v>0</v>
      </c>
    </row>
    <row r="101" spans="1:15" x14ac:dyDescent="0.2">
      <c r="A101">
        <v>2409</v>
      </c>
      <c r="C101">
        <f>chentianyi!N101</f>
        <v>0</v>
      </c>
      <c r="D101">
        <f>chentianyi!O101</f>
        <v>1</v>
      </c>
      <c r="E101">
        <f>chentianyi!P101</f>
        <v>0</v>
      </c>
      <c r="F101">
        <f>liubo!N101</f>
        <v>1</v>
      </c>
      <c r="G101">
        <f>liubo!O101</f>
        <v>0</v>
      </c>
      <c r="H101">
        <f>liubo!P101</f>
        <v>0</v>
      </c>
      <c r="I101">
        <f>dongchunhao!N101</f>
        <v>0</v>
      </c>
      <c r="J101">
        <f>dongchunhao!O101</f>
        <v>0</v>
      </c>
      <c r="K101">
        <f>dongchunhao!P101</f>
        <v>1</v>
      </c>
      <c r="M101">
        <f t="shared" si="3"/>
        <v>1</v>
      </c>
      <c r="N101">
        <f t="shared" si="4"/>
        <v>1</v>
      </c>
      <c r="O101">
        <f t="shared" si="5"/>
        <v>1</v>
      </c>
    </row>
    <row r="102" spans="1:15" x14ac:dyDescent="0.2">
      <c r="A102">
        <v>2425</v>
      </c>
      <c r="C102">
        <f>chentianyi!N102</f>
        <v>1</v>
      </c>
      <c r="D102">
        <f>chentianyi!O102</f>
        <v>0</v>
      </c>
      <c r="E102">
        <f>chentianyi!P102</f>
        <v>0</v>
      </c>
      <c r="F102">
        <f>liubo!N102</f>
        <v>1</v>
      </c>
      <c r="G102">
        <f>liubo!O102</f>
        <v>0</v>
      </c>
      <c r="H102">
        <f>liubo!P102</f>
        <v>0</v>
      </c>
      <c r="I102">
        <f>dongchunhao!N102</f>
        <v>0</v>
      </c>
      <c r="J102">
        <f>dongchunhao!O102</f>
        <v>0</v>
      </c>
      <c r="K102">
        <f>dongchunhao!P102</f>
        <v>1</v>
      </c>
      <c r="M102">
        <f t="shared" si="3"/>
        <v>2</v>
      </c>
      <c r="N102">
        <f t="shared" si="4"/>
        <v>1</v>
      </c>
      <c r="O102">
        <f t="shared" si="5"/>
        <v>0</v>
      </c>
    </row>
    <row r="103" spans="1:15" x14ac:dyDescent="0.2">
      <c r="A103">
        <v>2446</v>
      </c>
      <c r="C103">
        <f>chentianyi!N103</f>
        <v>1</v>
      </c>
      <c r="D103">
        <f>chentianyi!O103</f>
        <v>0</v>
      </c>
      <c r="E103">
        <f>chentianyi!P103</f>
        <v>0</v>
      </c>
      <c r="F103">
        <f>liubo!N103</f>
        <v>1</v>
      </c>
      <c r="G103">
        <f>liubo!O103</f>
        <v>0</v>
      </c>
      <c r="H103">
        <f>liubo!P103</f>
        <v>0</v>
      </c>
      <c r="I103">
        <f>dongchunhao!N103</f>
        <v>1</v>
      </c>
      <c r="J103">
        <f>dongchunhao!O103</f>
        <v>0</v>
      </c>
      <c r="K103">
        <f>dongchunhao!P103</f>
        <v>0</v>
      </c>
      <c r="M103">
        <f t="shared" si="3"/>
        <v>3</v>
      </c>
      <c r="N103">
        <f t="shared" si="4"/>
        <v>0</v>
      </c>
      <c r="O103">
        <f t="shared" si="5"/>
        <v>0</v>
      </c>
    </row>
    <row r="104" spans="1:15" x14ac:dyDescent="0.2">
      <c r="A104">
        <v>2457</v>
      </c>
      <c r="C104">
        <f>chentianyi!N104</f>
        <v>1</v>
      </c>
      <c r="D104">
        <f>chentianyi!O104</f>
        <v>0</v>
      </c>
      <c r="E104">
        <f>chentianyi!P104</f>
        <v>0</v>
      </c>
      <c r="F104">
        <f>liubo!N104</f>
        <v>1</v>
      </c>
      <c r="G104">
        <f>liubo!O104</f>
        <v>0</v>
      </c>
      <c r="H104">
        <f>liubo!P104</f>
        <v>0</v>
      </c>
      <c r="I104">
        <f>dongchunhao!N104</f>
        <v>1</v>
      </c>
      <c r="J104">
        <f>dongchunhao!O104</f>
        <v>0</v>
      </c>
      <c r="K104">
        <f>dongchunhao!P104</f>
        <v>0</v>
      </c>
      <c r="M104">
        <f t="shared" si="3"/>
        <v>3</v>
      </c>
      <c r="N104">
        <f t="shared" si="4"/>
        <v>0</v>
      </c>
      <c r="O104">
        <f t="shared" si="5"/>
        <v>0</v>
      </c>
    </row>
    <row r="105" spans="1:15" x14ac:dyDescent="0.2">
      <c r="A105">
        <v>2470</v>
      </c>
      <c r="C105">
        <f>chentianyi!N105</f>
        <v>0</v>
      </c>
      <c r="D105">
        <f>chentianyi!O105</f>
        <v>0</v>
      </c>
      <c r="E105">
        <f>chentianyi!P105</f>
        <v>1</v>
      </c>
      <c r="F105">
        <f>liubo!N105</f>
        <v>1</v>
      </c>
      <c r="G105">
        <f>liubo!O105</f>
        <v>0</v>
      </c>
      <c r="H105">
        <f>liubo!P105</f>
        <v>0</v>
      </c>
      <c r="I105">
        <f>dongchunhao!N105</f>
        <v>0</v>
      </c>
      <c r="J105">
        <f>dongchunhao!O105</f>
        <v>0</v>
      </c>
      <c r="K105">
        <f>dongchunhao!P105</f>
        <v>1</v>
      </c>
      <c r="M105">
        <f t="shared" si="3"/>
        <v>1</v>
      </c>
      <c r="N105">
        <f t="shared" si="4"/>
        <v>2</v>
      </c>
      <c r="O105">
        <f t="shared" si="5"/>
        <v>0</v>
      </c>
    </row>
    <row r="106" spans="1:15" x14ac:dyDescent="0.2">
      <c r="A106">
        <v>2475</v>
      </c>
      <c r="C106">
        <f>chentianyi!N106</f>
        <v>1</v>
      </c>
      <c r="D106">
        <f>chentianyi!O106</f>
        <v>0</v>
      </c>
      <c r="E106">
        <f>chentianyi!P106</f>
        <v>0</v>
      </c>
      <c r="F106">
        <f>liubo!N106</f>
        <v>0</v>
      </c>
      <c r="G106">
        <f>liubo!O106</f>
        <v>1</v>
      </c>
      <c r="H106">
        <f>liubo!P106</f>
        <v>0</v>
      </c>
      <c r="I106">
        <f>dongchunhao!N106</f>
        <v>0</v>
      </c>
      <c r="J106">
        <f>dongchunhao!O106</f>
        <v>0</v>
      </c>
      <c r="K106">
        <f>dongchunhao!P106</f>
        <v>1</v>
      </c>
      <c r="M106">
        <f t="shared" si="3"/>
        <v>1</v>
      </c>
      <c r="N106">
        <f t="shared" si="4"/>
        <v>1</v>
      </c>
      <c r="O106">
        <f t="shared" si="5"/>
        <v>1</v>
      </c>
    </row>
    <row r="107" spans="1:15" x14ac:dyDescent="0.2">
      <c r="A107">
        <v>2517</v>
      </c>
      <c r="C107">
        <f>chentianyi!N107</f>
        <v>1</v>
      </c>
      <c r="D107">
        <f>chentianyi!O107</f>
        <v>0</v>
      </c>
      <c r="E107">
        <f>chentianyi!P107</f>
        <v>0</v>
      </c>
      <c r="F107">
        <f>liubo!N107</f>
        <v>1</v>
      </c>
      <c r="G107">
        <f>liubo!O107</f>
        <v>0</v>
      </c>
      <c r="H107">
        <f>liubo!P107</f>
        <v>0</v>
      </c>
      <c r="I107">
        <f>dongchunhao!N107</f>
        <v>1</v>
      </c>
      <c r="J107">
        <f>dongchunhao!O107</f>
        <v>0</v>
      </c>
      <c r="K107">
        <f>dongchunhao!P107</f>
        <v>0</v>
      </c>
      <c r="M107">
        <f t="shared" si="3"/>
        <v>3</v>
      </c>
      <c r="N107">
        <f t="shared" si="4"/>
        <v>0</v>
      </c>
      <c r="O107">
        <f t="shared" si="5"/>
        <v>0</v>
      </c>
    </row>
    <row r="108" spans="1:15" x14ac:dyDescent="0.2">
      <c r="A108">
        <v>2526</v>
      </c>
      <c r="C108">
        <f>chentianyi!N108</f>
        <v>1</v>
      </c>
      <c r="D108">
        <f>chentianyi!O108</f>
        <v>0</v>
      </c>
      <c r="E108">
        <f>chentianyi!P108</f>
        <v>0</v>
      </c>
      <c r="F108">
        <f>liubo!N108</f>
        <v>1</v>
      </c>
      <c r="G108">
        <f>liubo!O108</f>
        <v>0</v>
      </c>
      <c r="H108">
        <f>liubo!P108</f>
        <v>0</v>
      </c>
      <c r="I108">
        <f>dongchunhao!N108</f>
        <v>0</v>
      </c>
      <c r="J108">
        <f>dongchunhao!O108</f>
        <v>1</v>
      </c>
      <c r="K108">
        <f>dongchunhao!P108</f>
        <v>0</v>
      </c>
      <c r="M108">
        <f t="shared" si="3"/>
        <v>2</v>
      </c>
      <c r="N108">
        <f t="shared" si="4"/>
        <v>0</v>
      </c>
      <c r="O108">
        <f t="shared" si="5"/>
        <v>1</v>
      </c>
    </row>
    <row r="109" spans="1:15" x14ac:dyDescent="0.2">
      <c r="A109">
        <v>2541</v>
      </c>
      <c r="C109">
        <f>chentianyi!N109</f>
        <v>1</v>
      </c>
      <c r="D109">
        <f>chentianyi!O109</f>
        <v>0</v>
      </c>
      <c r="E109">
        <f>chentianyi!P109</f>
        <v>0</v>
      </c>
      <c r="F109">
        <f>liubo!N109</f>
        <v>1</v>
      </c>
      <c r="G109">
        <f>liubo!O109</f>
        <v>0</v>
      </c>
      <c r="H109">
        <f>liubo!P109</f>
        <v>0</v>
      </c>
      <c r="I109">
        <f>dongchunhao!N109</f>
        <v>1</v>
      </c>
      <c r="J109">
        <f>dongchunhao!O109</f>
        <v>0</v>
      </c>
      <c r="K109">
        <f>dongchunhao!P109</f>
        <v>0</v>
      </c>
      <c r="M109">
        <f t="shared" si="3"/>
        <v>3</v>
      </c>
      <c r="N109">
        <f t="shared" si="4"/>
        <v>0</v>
      </c>
      <c r="O109">
        <f t="shared" si="5"/>
        <v>0</v>
      </c>
    </row>
    <row r="110" spans="1:15" x14ac:dyDescent="0.2">
      <c r="A110">
        <v>2542</v>
      </c>
      <c r="C110">
        <f>chentianyi!N110</f>
        <v>1</v>
      </c>
      <c r="D110">
        <f>chentianyi!O110</f>
        <v>0</v>
      </c>
      <c r="E110">
        <f>chentianyi!P110</f>
        <v>0</v>
      </c>
      <c r="F110">
        <f>liubo!N110</f>
        <v>1</v>
      </c>
      <c r="G110">
        <f>liubo!O110</f>
        <v>0</v>
      </c>
      <c r="H110">
        <f>liubo!P110</f>
        <v>0</v>
      </c>
      <c r="I110">
        <f>dongchunhao!N110</f>
        <v>1</v>
      </c>
      <c r="J110">
        <f>dongchunhao!O110</f>
        <v>0</v>
      </c>
      <c r="K110">
        <f>dongchunhao!P110</f>
        <v>0</v>
      </c>
      <c r="M110">
        <f t="shared" si="3"/>
        <v>3</v>
      </c>
      <c r="N110">
        <f t="shared" si="4"/>
        <v>0</v>
      </c>
      <c r="O110">
        <f t="shared" si="5"/>
        <v>0</v>
      </c>
    </row>
    <row r="111" spans="1:15" x14ac:dyDescent="0.2">
      <c r="A111">
        <v>2545</v>
      </c>
      <c r="C111">
        <f>chentianyi!N111</f>
        <v>1</v>
      </c>
      <c r="D111">
        <f>chentianyi!O111</f>
        <v>0</v>
      </c>
      <c r="E111">
        <f>chentianyi!P111</f>
        <v>0</v>
      </c>
      <c r="F111">
        <f>liubo!N111</f>
        <v>1</v>
      </c>
      <c r="G111">
        <f>liubo!O111</f>
        <v>0</v>
      </c>
      <c r="H111">
        <f>liubo!P111</f>
        <v>0</v>
      </c>
      <c r="I111">
        <f>dongchunhao!N111</f>
        <v>1</v>
      </c>
      <c r="J111">
        <f>dongchunhao!O111</f>
        <v>0</v>
      </c>
      <c r="K111">
        <f>dongchunhao!P111</f>
        <v>0</v>
      </c>
      <c r="M111">
        <f t="shared" si="3"/>
        <v>3</v>
      </c>
      <c r="N111">
        <f t="shared" si="4"/>
        <v>0</v>
      </c>
      <c r="O111">
        <f t="shared" si="5"/>
        <v>0</v>
      </c>
    </row>
    <row r="112" spans="1:15" x14ac:dyDescent="0.2">
      <c r="A112">
        <v>2547</v>
      </c>
      <c r="C112">
        <f>chentianyi!N112</f>
        <v>1</v>
      </c>
      <c r="D112">
        <f>chentianyi!O112</f>
        <v>0</v>
      </c>
      <c r="E112">
        <f>chentianyi!P112</f>
        <v>0</v>
      </c>
      <c r="F112">
        <f>liubo!N112</f>
        <v>1</v>
      </c>
      <c r="G112">
        <f>liubo!O112</f>
        <v>0</v>
      </c>
      <c r="H112">
        <f>liubo!P112</f>
        <v>0</v>
      </c>
      <c r="I112">
        <f>dongchunhao!N112</f>
        <v>1</v>
      </c>
      <c r="J112">
        <f>dongchunhao!O112</f>
        <v>0</v>
      </c>
      <c r="K112">
        <f>dongchunhao!P112</f>
        <v>0</v>
      </c>
      <c r="M112">
        <f t="shared" si="3"/>
        <v>3</v>
      </c>
      <c r="N112">
        <f t="shared" si="4"/>
        <v>0</v>
      </c>
      <c r="O112">
        <f t="shared" si="5"/>
        <v>0</v>
      </c>
    </row>
    <row r="113" spans="1:15" x14ac:dyDescent="0.2">
      <c r="A113">
        <v>2584</v>
      </c>
      <c r="C113">
        <f>chentianyi!N113</f>
        <v>1</v>
      </c>
      <c r="D113">
        <f>chentianyi!O113</f>
        <v>0</v>
      </c>
      <c r="E113">
        <f>chentianyi!P113</f>
        <v>0</v>
      </c>
      <c r="F113">
        <f>liubo!N113</f>
        <v>1</v>
      </c>
      <c r="G113">
        <f>liubo!O113</f>
        <v>0</v>
      </c>
      <c r="H113">
        <f>liubo!P113</f>
        <v>0</v>
      </c>
      <c r="I113">
        <f>dongchunhao!N113</f>
        <v>1</v>
      </c>
      <c r="J113">
        <f>dongchunhao!O113</f>
        <v>0</v>
      </c>
      <c r="K113">
        <f>dongchunhao!P113</f>
        <v>0</v>
      </c>
      <c r="M113">
        <f t="shared" si="3"/>
        <v>3</v>
      </c>
      <c r="N113">
        <f t="shared" si="4"/>
        <v>0</v>
      </c>
      <c r="O113">
        <f t="shared" si="5"/>
        <v>0</v>
      </c>
    </row>
    <row r="114" spans="1:15" x14ac:dyDescent="0.2">
      <c r="A114">
        <v>2598</v>
      </c>
      <c r="C114">
        <f>chentianyi!N114</f>
        <v>1</v>
      </c>
      <c r="D114">
        <f>chentianyi!O114</f>
        <v>0</v>
      </c>
      <c r="E114">
        <f>chentianyi!P114</f>
        <v>0</v>
      </c>
      <c r="F114">
        <f>liubo!N114</f>
        <v>1</v>
      </c>
      <c r="G114">
        <f>liubo!O114</f>
        <v>0</v>
      </c>
      <c r="H114">
        <f>liubo!P114</f>
        <v>0</v>
      </c>
      <c r="I114">
        <f>dongchunhao!N114</f>
        <v>1</v>
      </c>
      <c r="J114">
        <f>dongchunhao!O114</f>
        <v>0</v>
      </c>
      <c r="K114">
        <f>dongchunhao!P114</f>
        <v>0</v>
      </c>
      <c r="M114">
        <f t="shared" si="3"/>
        <v>3</v>
      </c>
      <c r="N114">
        <f t="shared" si="4"/>
        <v>0</v>
      </c>
      <c r="O114">
        <f t="shared" si="5"/>
        <v>0</v>
      </c>
    </row>
    <row r="115" spans="1:15" x14ac:dyDescent="0.2">
      <c r="A115">
        <v>2602</v>
      </c>
      <c r="C115">
        <f>chentianyi!N115</f>
        <v>0</v>
      </c>
      <c r="D115">
        <f>chentianyi!O115</f>
        <v>1</v>
      </c>
      <c r="E115">
        <f>chentianyi!P115</f>
        <v>0</v>
      </c>
      <c r="F115">
        <f>liubo!N115</f>
        <v>1</v>
      </c>
      <c r="G115">
        <f>liubo!O115</f>
        <v>0</v>
      </c>
      <c r="H115">
        <f>liubo!P115</f>
        <v>0</v>
      </c>
      <c r="I115">
        <f>dongchunhao!N115</f>
        <v>0</v>
      </c>
      <c r="J115">
        <f>dongchunhao!O115</f>
        <v>1</v>
      </c>
      <c r="K115">
        <f>dongchunhao!P115</f>
        <v>0</v>
      </c>
      <c r="M115">
        <f t="shared" si="3"/>
        <v>1</v>
      </c>
      <c r="N115">
        <f t="shared" si="4"/>
        <v>0</v>
      </c>
      <c r="O115">
        <f t="shared" si="5"/>
        <v>2</v>
      </c>
    </row>
    <row r="116" spans="1:15" x14ac:dyDescent="0.2">
      <c r="A116">
        <v>2603</v>
      </c>
      <c r="C116">
        <f>chentianyi!N116</f>
        <v>1</v>
      </c>
      <c r="D116">
        <f>chentianyi!O116</f>
        <v>0</v>
      </c>
      <c r="E116">
        <f>chentianyi!P116</f>
        <v>0</v>
      </c>
      <c r="F116">
        <f>liubo!N116</f>
        <v>1</v>
      </c>
      <c r="G116">
        <f>liubo!O116</f>
        <v>0</v>
      </c>
      <c r="H116">
        <f>liubo!P116</f>
        <v>0</v>
      </c>
      <c r="I116">
        <f>dongchunhao!N116</f>
        <v>1</v>
      </c>
      <c r="J116">
        <f>dongchunhao!O116</f>
        <v>0</v>
      </c>
      <c r="K116">
        <f>dongchunhao!P116</f>
        <v>0</v>
      </c>
      <c r="M116">
        <f t="shared" si="3"/>
        <v>3</v>
      </c>
      <c r="N116">
        <f t="shared" si="4"/>
        <v>0</v>
      </c>
      <c r="O116">
        <f t="shared" si="5"/>
        <v>0</v>
      </c>
    </row>
    <row r="117" spans="1:15" x14ac:dyDescent="0.2">
      <c r="A117">
        <v>2604</v>
      </c>
      <c r="C117">
        <f>chentianyi!N117</f>
        <v>1</v>
      </c>
      <c r="D117">
        <f>chentianyi!O117</f>
        <v>0</v>
      </c>
      <c r="E117">
        <f>chentianyi!P117</f>
        <v>0</v>
      </c>
      <c r="F117">
        <f>liubo!N117</f>
        <v>1</v>
      </c>
      <c r="G117">
        <f>liubo!O117</f>
        <v>0</v>
      </c>
      <c r="H117">
        <f>liubo!P117</f>
        <v>0</v>
      </c>
      <c r="I117">
        <f>dongchunhao!N117</f>
        <v>1</v>
      </c>
      <c r="J117">
        <f>dongchunhao!O117</f>
        <v>0</v>
      </c>
      <c r="K117">
        <f>dongchunhao!P117</f>
        <v>0</v>
      </c>
      <c r="M117">
        <f t="shared" si="3"/>
        <v>3</v>
      </c>
      <c r="N117">
        <f t="shared" si="4"/>
        <v>0</v>
      </c>
      <c r="O117">
        <f t="shared" si="5"/>
        <v>0</v>
      </c>
    </row>
    <row r="118" spans="1:15" x14ac:dyDescent="0.2">
      <c r="A118">
        <v>2608</v>
      </c>
      <c r="C118">
        <f>chentianyi!N118</f>
        <v>1</v>
      </c>
      <c r="D118">
        <f>chentianyi!O118</f>
        <v>0</v>
      </c>
      <c r="E118">
        <f>chentianyi!P118</f>
        <v>0</v>
      </c>
      <c r="F118">
        <f>liubo!N118</f>
        <v>1</v>
      </c>
      <c r="G118">
        <f>liubo!O118</f>
        <v>0</v>
      </c>
      <c r="H118">
        <f>liubo!P118</f>
        <v>0</v>
      </c>
      <c r="I118">
        <f>dongchunhao!N118</f>
        <v>1</v>
      </c>
      <c r="J118">
        <f>dongchunhao!O118</f>
        <v>0</v>
      </c>
      <c r="K118">
        <f>dongchunhao!P118</f>
        <v>0</v>
      </c>
      <c r="M118">
        <f t="shared" si="3"/>
        <v>3</v>
      </c>
      <c r="N118">
        <f t="shared" si="4"/>
        <v>0</v>
      </c>
      <c r="O118">
        <f t="shared" si="5"/>
        <v>0</v>
      </c>
    </row>
    <row r="119" spans="1:15" x14ac:dyDescent="0.2">
      <c r="A119">
        <v>2655</v>
      </c>
      <c r="C119">
        <f>chentianyi!N119</f>
        <v>1</v>
      </c>
      <c r="D119">
        <f>chentianyi!O119</f>
        <v>0</v>
      </c>
      <c r="E119">
        <f>chentianyi!P119</f>
        <v>0</v>
      </c>
      <c r="F119">
        <f>liubo!N119</f>
        <v>1</v>
      </c>
      <c r="G119">
        <f>liubo!O119</f>
        <v>0</v>
      </c>
      <c r="H119">
        <f>liubo!P119</f>
        <v>0</v>
      </c>
      <c r="I119">
        <f>dongchunhao!N119</f>
        <v>0</v>
      </c>
      <c r="J119">
        <f>dongchunhao!O119</f>
        <v>0</v>
      </c>
      <c r="K119">
        <f>dongchunhao!P119</f>
        <v>1</v>
      </c>
      <c r="M119">
        <f t="shared" si="3"/>
        <v>2</v>
      </c>
      <c r="N119">
        <f t="shared" si="4"/>
        <v>1</v>
      </c>
      <c r="O119">
        <f t="shared" si="5"/>
        <v>0</v>
      </c>
    </row>
    <row r="120" spans="1:15" x14ac:dyDescent="0.2">
      <c r="A120">
        <v>2675</v>
      </c>
      <c r="C120">
        <f>chentianyi!N120</f>
        <v>1</v>
      </c>
      <c r="D120">
        <f>chentianyi!O120</f>
        <v>0</v>
      </c>
      <c r="E120">
        <f>chentianyi!P120</f>
        <v>0</v>
      </c>
      <c r="F120">
        <f>liubo!N120</f>
        <v>1</v>
      </c>
      <c r="G120">
        <f>liubo!O120</f>
        <v>0</v>
      </c>
      <c r="H120">
        <f>liubo!P120</f>
        <v>0</v>
      </c>
      <c r="I120">
        <f>dongchunhao!N120</f>
        <v>1</v>
      </c>
      <c r="J120">
        <f>dongchunhao!O120</f>
        <v>0</v>
      </c>
      <c r="K120">
        <f>dongchunhao!P120</f>
        <v>0</v>
      </c>
      <c r="M120">
        <f t="shared" si="3"/>
        <v>3</v>
      </c>
      <c r="N120">
        <f t="shared" si="4"/>
        <v>0</v>
      </c>
      <c r="O120">
        <f t="shared" si="5"/>
        <v>0</v>
      </c>
    </row>
    <row r="121" spans="1:15" x14ac:dyDescent="0.2">
      <c r="A121">
        <v>2727</v>
      </c>
      <c r="C121">
        <f>chentianyi!N121</f>
        <v>0</v>
      </c>
      <c r="D121">
        <f>chentianyi!O121</f>
        <v>0</v>
      </c>
      <c r="E121">
        <f>chentianyi!P121</f>
        <v>1</v>
      </c>
      <c r="F121">
        <f>liubo!N121</f>
        <v>1</v>
      </c>
      <c r="G121">
        <f>liubo!O121</f>
        <v>0</v>
      </c>
      <c r="H121">
        <f>liubo!P121</f>
        <v>0</v>
      </c>
      <c r="I121">
        <f>dongchunhao!N121</f>
        <v>0</v>
      </c>
      <c r="J121">
        <f>dongchunhao!O121</f>
        <v>0</v>
      </c>
      <c r="K121">
        <f>dongchunhao!P121</f>
        <v>1</v>
      </c>
      <c r="M121">
        <f t="shared" si="3"/>
        <v>1</v>
      </c>
      <c r="N121">
        <f t="shared" si="4"/>
        <v>2</v>
      </c>
      <c r="O121">
        <f t="shared" si="5"/>
        <v>0</v>
      </c>
    </row>
    <row r="122" spans="1:15" x14ac:dyDescent="0.2">
      <c r="A122">
        <v>2737</v>
      </c>
      <c r="C122">
        <f>chentianyi!N122</f>
        <v>1</v>
      </c>
      <c r="D122">
        <f>chentianyi!O122</f>
        <v>0</v>
      </c>
      <c r="E122">
        <f>chentianyi!P122</f>
        <v>0</v>
      </c>
      <c r="F122">
        <f>liubo!N122</f>
        <v>1</v>
      </c>
      <c r="G122">
        <f>liubo!O122</f>
        <v>0</v>
      </c>
      <c r="H122">
        <f>liubo!P122</f>
        <v>0</v>
      </c>
      <c r="I122">
        <f>dongchunhao!N122</f>
        <v>1</v>
      </c>
      <c r="J122">
        <f>dongchunhao!O122</f>
        <v>0</v>
      </c>
      <c r="K122">
        <f>dongchunhao!P122</f>
        <v>0</v>
      </c>
      <c r="M122">
        <f t="shared" si="3"/>
        <v>3</v>
      </c>
      <c r="N122">
        <f t="shared" si="4"/>
        <v>0</v>
      </c>
      <c r="O122">
        <f t="shared" si="5"/>
        <v>0</v>
      </c>
    </row>
    <row r="123" spans="1:15" x14ac:dyDescent="0.2">
      <c r="A123">
        <v>2738</v>
      </c>
      <c r="C123">
        <f>chentianyi!N123</f>
        <v>0</v>
      </c>
      <c r="D123">
        <f>chentianyi!O123</f>
        <v>0</v>
      </c>
      <c r="E123">
        <f>chentianyi!P123</f>
        <v>1</v>
      </c>
      <c r="F123">
        <f>liubo!N123</f>
        <v>1</v>
      </c>
      <c r="G123">
        <f>liubo!O123</f>
        <v>0</v>
      </c>
      <c r="H123">
        <f>liubo!P123</f>
        <v>0</v>
      </c>
      <c r="I123">
        <f>dongchunhao!N123</f>
        <v>1</v>
      </c>
      <c r="J123">
        <f>dongchunhao!O123</f>
        <v>0</v>
      </c>
      <c r="K123">
        <f>dongchunhao!P123</f>
        <v>0</v>
      </c>
      <c r="M123">
        <f t="shared" si="3"/>
        <v>2</v>
      </c>
      <c r="N123">
        <f t="shared" si="4"/>
        <v>1</v>
      </c>
      <c r="O123">
        <f t="shared" si="5"/>
        <v>0</v>
      </c>
    </row>
    <row r="124" spans="1:15" x14ac:dyDescent="0.2">
      <c r="A124">
        <v>2840</v>
      </c>
      <c r="C124">
        <f>chentianyi!N124</f>
        <v>0</v>
      </c>
      <c r="D124">
        <f>chentianyi!O124</f>
        <v>1</v>
      </c>
      <c r="E124">
        <f>chentianyi!P124</f>
        <v>0</v>
      </c>
      <c r="F124">
        <f>liubo!N124</f>
        <v>1</v>
      </c>
      <c r="G124">
        <f>liubo!O124</f>
        <v>0</v>
      </c>
      <c r="H124">
        <f>liubo!P124</f>
        <v>0</v>
      </c>
      <c r="I124">
        <f>dongchunhao!N124</f>
        <v>0</v>
      </c>
      <c r="J124">
        <f>dongchunhao!O124</f>
        <v>1</v>
      </c>
      <c r="K124">
        <f>dongchunhao!P124</f>
        <v>0</v>
      </c>
      <c r="M124">
        <f t="shared" si="3"/>
        <v>1</v>
      </c>
      <c r="N124">
        <f t="shared" si="4"/>
        <v>0</v>
      </c>
      <c r="O124">
        <f t="shared" si="5"/>
        <v>2</v>
      </c>
    </row>
    <row r="125" spans="1:15" x14ac:dyDescent="0.2">
      <c r="A125">
        <v>2854</v>
      </c>
      <c r="C125">
        <f>chentianyi!N125</f>
        <v>1</v>
      </c>
      <c r="D125">
        <f>chentianyi!O125</f>
        <v>0</v>
      </c>
      <c r="E125">
        <f>chentianyi!P125</f>
        <v>0</v>
      </c>
      <c r="F125">
        <f>liubo!N125</f>
        <v>1</v>
      </c>
      <c r="G125">
        <f>liubo!O125</f>
        <v>0</v>
      </c>
      <c r="H125">
        <f>liubo!P125</f>
        <v>0</v>
      </c>
      <c r="I125">
        <f>dongchunhao!N125</f>
        <v>1</v>
      </c>
      <c r="J125">
        <f>dongchunhao!O125</f>
        <v>0</v>
      </c>
      <c r="K125">
        <f>dongchunhao!P125</f>
        <v>0</v>
      </c>
      <c r="M125">
        <f t="shared" si="3"/>
        <v>3</v>
      </c>
      <c r="N125">
        <f t="shared" si="4"/>
        <v>0</v>
      </c>
      <c r="O125">
        <f t="shared" si="5"/>
        <v>0</v>
      </c>
    </row>
    <row r="126" spans="1:15" x14ac:dyDescent="0.2">
      <c r="A126">
        <v>2869</v>
      </c>
      <c r="C126">
        <f>chentianyi!N126</f>
        <v>0</v>
      </c>
      <c r="D126">
        <f>chentianyi!O126</f>
        <v>0</v>
      </c>
      <c r="E126">
        <f>chentianyi!P126</f>
        <v>1</v>
      </c>
      <c r="F126">
        <f>liubo!N126</f>
        <v>1</v>
      </c>
      <c r="G126">
        <f>liubo!O126</f>
        <v>0</v>
      </c>
      <c r="H126">
        <f>liubo!P126</f>
        <v>0</v>
      </c>
      <c r="I126">
        <f>dongchunhao!N126</f>
        <v>0</v>
      </c>
      <c r="J126">
        <f>dongchunhao!O126</f>
        <v>0</v>
      </c>
      <c r="K126">
        <f>dongchunhao!P126</f>
        <v>1</v>
      </c>
      <c r="M126">
        <f t="shared" si="3"/>
        <v>1</v>
      </c>
      <c r="N126">
        <f t="shared" si="4"/>
        <v>2</v>
      </c>
      <c r="O126">
        <f t="shared" si="5"/>
        <v>0</v>
      </c>
    </row>
    <row r="127" spans="1:15" x14ac:dyDescent="0.2">
      <c r="A127">
        <v>2890</v>
      </c>
      <c r="C127">
        <f>chentianyi!N127</f>
        <v>1</v>
      </c>
      <c r="D127">
        <f>chentianyi!O127</f>
        <v>0</v>
      </c>
      <c r="E127">
        <f>chentianyi!P127</f>
        <v>0</v>
      </c>
      <c r="F127">
        <f>liubo!N127</f>
        <v>1</v>
      </c>
      <c r="G127">
        <f>liubo!O127</f>
        <v>0</v>
      </c>
      <c r="H127">
        <f>liubo!P127</f>
        <v>0</v>
      </c>
      <c r="I127">
        <f>dongchunhao!N127</f>
        <v>0</v>
      </c>
      <c r="J127">
        <f>dongchunhao!O127</f>
        <v>0</v>
      </c>
      <c r="K127">
        <f>dongchunhao!P127</f>
        <v>1</v>
      </c>
      <c r="M127">
        <f t="shared" si="3"/>
        <v>2</v>
      </c>
      <c r="N127">
        <f t="shared" si="4"/>
        <v>1</v>
      </c>
      <c r="O127">
        <f t="shared" si="5"/>
        <v>0</v>
      </c>
    </row>
    <row r="128" spans="1:15" x14ac:dyDescent="0.2">
      <c r="A128">
        <v>2930</v>
      </c>
      <c r="C128">
        <f>chentianyi!N128</f>
        <v>1</v>
      </c>
      <c r="D128">
        <f>chentianyi!O128</f>
        <v>0</v>
      </c>
      <c r="E128">
        <f>chentianyi!P128</f>
        <v>0</v>
      </c>
      <c r="F128">
        <f>liubo!N128</f>
        <v>1</v>
      </c>
      <c r="G128">
        <f>liubo!O128</f>
        <v>0</v>
      </c>
      <c r="H128">
        <f>liubo!P128</f>
        <v>0</v>
      </c>
      <c r="I128">
        <f>dongchunhao!N128</f>
        <v>1</v>
      </c>
      <c r="J128">
        <f>dongchunhao!O128</f>
        <v>0</v>
      </c>
      <c r="K128">
        <f>dongchunhao!P128</f>
        <v>0</v>
      </c>
      <c r="M128">
        <f t="shared" si="3"/>
        <v>3</v>
      </c>
      <c r="N128">
        <f t="shared" si="4"/>
        <v>0</v>
      </c>
      <c r="O128">
        <f t="shared" si="5"/>
        <v>0</v>
      </c>
    </row>
    <row r="129" spans="1:15" x14ac:dyDescent="0.2">
      <c r="A129">
        <v>2969</v>
      </c>
      <c r="C129">
        <f>chentianyi!N129</f>
        <v>1</v>
      </c>
      <c r="D129">
        <f>chentianyi!O129</f>
        <v>0</v>
      </c>
      <c r="E129">
        <f>chentianyi!P129</f>
        <v>0</v>
      </c>
      <c r="F129">
        <f>liubo!N129</f>
        <v>1</v>
      </c>
      <c r="G129">
        <f>liubo!O129</f>
        <v>0</v>
      </c>
      <c r="H129">
        <f>liubo!P129</f>
        <v>0</v>
      </c>
      <c r="I129">
        <f>dongchunhao!N129</f>
        <v>1</v>
      </c>
      <c r="J129">
        <f>dongchunhao!O129</f>
        <v>0</v>
      </c>
      <c r="K129">
        <f>dongchunhao!P129</f>
        <v>0</v>
      </c>
      <c r="M129">
        <f t="shared" si="3"/>
        <v>3</v>
      </c>
      <c r="N129">
        <f t="shared" si="4"/>
        <v>0</v>
      </c>
      <c r="O129">
        <f t="shared" si="5"/>
        <v>0</v>
      </c>
    </row>
    <row r="130" spans="1:15" x14ac:dyDescent="0.2">
      <c r="A130">
        <v>2978</v>
      </c>
      <c r="C130">
        <f>chentianyi!N130</f>
        <v>1</v>
      </c>
      <c r="D130">
        <f>chentianyi!O130</f>
        <v>0</v>
      </c>
      <c r="E130">
        <f>chentianyi!P130</f>
        <v>0</v>
      </c>
      <c r="F130">
        <f>liubo!N130</f>
        <v>1</v>
      </c>
      <c r="G130">
        <f>liubo!O130</f>
        <v>0</v>
      </c>
      <c r="H130">
        <f>liubo!P130</f>
        <v>0</v>
      </c>
      <c r="I130">
        <f>dongchunhao!N130</f>
        <v>1</v>
      </c>
      <c r="J130">
        <f>dongchunhao!O130</f>
        <v>0</v>
      </c>
      <c r="K130">
        <f>dongchunhao!P130</f>
        <v>0</v>
      </c>
      <c r="M130">
        <f t="shared" si="3"/>
        <v>3</v>
      </c>
      <c r="N130">
        <f t="shared" si="4"/>
        <v>0</v>
      </c>
      <c r="O130">
        <f t="shared" si="5"/>
        <v>0</v>
      </c>
    </row>
    <row r="131" spans="1:15" x14ac:dyDescent="0.2">
      <c r="A131">
        <v>2987</v>
      </c>
      <c r="C131">
        <f>chentianyi!N131</f>
        <v>1</v>
      </c>
      <c r="D131">
        <f>chentianyi!O131</f>
        <v>0</v>
      </c>
      <c r="E131">
        <f>chentianyi!P131</f>
        <v>0</v>
      </c>
      <c r="F131">
        <f>liubo!N131</f>
        <v>1</v>
      </c>
      <c r="G131">
        <f>liubo!O131</f>
        <v>0</v>
      </c>
      <c r="H131">
        <f>liubo!P131</f>
        <v>0</v>
      </c>
      <c r="I131">
        <f>dongchunhao!N131</f>
        <v>1</v>
      </c>
      <c r="J131">
        <f>dongchunhao!O131</f>
        <v>0</v>
      </c>
      <c r="K131">
        <f>dongchunhao!P131</f>
        <v>0</v>
      </c>
      <c r="M131">
        <f t="shared" ref="M131:M134" si="6">C131+F131+I131</f>
        <v>3</v>
      </c>
      <c r="N131">
        <f t="shared" ref="N131:N134" si="7">E131+H131+K131</f>
        <v>0</v>
      </c>
      <c r="O131">
        <f t="shared" ref="O131:O134" si="8">D131+G131+J131</f>
        <v>0</v>
      </c>
    </row>
    <row r="132" spans="1:15" x14ac:dyDescent="0.2">
      <c r="A132">
        <v>3029</v>
      </c>
      <c r="C132">
        <f>chentianyi!N132</f>
        <v>1</v>
      </c>
      <c r="D132">
        <f>chentianyi!O132</f>
        <v>0</v>
      </c>
      <c r="E132">
        <f>chentianyi!P132</f>
        <v>0</v>
      </c>
      <c r="F132">
        <f>liubo!N132</f>
        <v>1</v>
      </c>
      <c r="G132">
        <f>liubo!O132</f>
        <v>0</v>
      </c>
      <c r="H132">
        <f>liubo!P132</f>
        <v>0</v>
      </c>
      <c r="I132">
        <f>dongchunhao!N132</f>
        <v>1</v>
      </c>
      <c r="J132">
        <f>dongchunhao!O132</f>
        <v>0</v>
      </c>
      <c r="K132">
        <f>dongchunhao!P132</f>
        <v>0</v>
      </c>
      <c r="M132">
        <f t="shared" si="6"/>
        <v>3</v>
      </c>
      <c r="N132">
        <f t="shared" si="7"/>
        <v>0</v>
      </c>
      <c r="O132">
        <f t="shared" si="8"/>
        <v>0</v>
      </c>
    </row>
    <row r="133" spans="1:15" x14ac:dyDescent="0.2">
      <c r="A133">
        <v>3090</v>
      </c>
      <c r="C133">
        <f>chentianyi!N133</f>
        <v>1</v>
      </c>
      <c r="D133">
        <f>chentianyi!O133</f>
        <v>0</v>
      </c>
      <c r="E133">
        <f>chentianyi!P133</f>
        <v>0</v>
      </c>
      <c r="F133">
        <f>liubo!N133</f>
        <v>0</v>
      </c>
      <c r="G133">
        <f>liubo!O133</f>
        <v>1</v>
      </c>
      <c r="H133">
        <f>liubo!P133</f>
        <v>0</v>
      </c>
      <c r="I133">
        <f>dongchunhao!N133</f>
        <v>0</v>
      </c>
      <c r="J133">
        <f>dongchunhao!O133</f>
        <v>0</v>
      </c>
      <c r="K133">
        <f>dongchunhao!P133</f>
        <v>1</v>
      </c>
      <c r="M133">
        <f t="shared" si="6"/>
        <v>1</v>
      </c>
      <c r="N133">
        <f t="shared" si="7"/>
        <v>1</v>
      </c>
      <c r="O133">
        <f t="shared" si="8"/>
        <v>1</v>
      </c>
    </row>
    <row r="134" spans="1:15" x14ac:dyDescent="0.2">
      <c r="A134">
        <v>3101</v>
      </c>
      <c r="C134">
        <f>chentianyi!N134</f>
        <v>1</v>
      </c>
      <c r="D134">
        <f>chentianyi!O134</f>
        <v>0</v>
      </c>
      <c r="E134">
        <f>chentianyi!P134</f>
        <v>0</v>
      </c>
      <c r="F134">
        <f>liubo!N134</f>
        <v>1</v>
      </c>
      <c r="G134">
        <f>liubo!O134</f>
        <v>0</v>
      </c>
      <c r="H134">
        <f>liubo!P134</f>
        <v>0</v>
      </c>
      <c r="I134">
        <f>dongchunhao!N134</f>
        <v>0</v>
      </c>
      <c r="J134">
        <f>dongchunhao!O134</f>
        <v>0</v>
      </c>
      <c r="K134">
        <f>dongchunhao!P134</f>
        <v>1</v>
      </c>
      <c r="M134">
        <f t="shared" si="6"/>
        <v>2</v>
      </c>
      <c r="N134">
        <f t="shared" si="7"/>
        <v>1</v>
      </c>
      <c r="O134">
        <f t="shared" si="8"/>
        <v>0</v>
      </c>
    </row>
    <row r="135" spans="1:15" x14ac:dyDescent="0.2">
      <c r="A135" t="s">
        <v>37</v>
      </c>
      <c r="C135">
        <f>chentianyi!N135</f>
        <v>113</v>
      </c>
      <c r="D135">
        <f>chentianyi!O135</f>
        <v>5</v>
      </c>
      <c r="E135">
        <f>chentianyi!P135</f>
        <v>15</v>
      </c>
      <c r="F135">
        <f>liubo!N135</f>
        <v>119</v>
      </c>
      <c r="G135">
        <f>liubo!O135</f>
        <v>8</v>
      </c>
      <c r="H135">
        <f>liubo!P135</f>
        <v>6</v>
      </c>
      <c r="I135">
        <f>dongchunhao!N135</f>
        <v>105</v>
      </c>
      <c r="J135">
        <f>dongchunhao!O135</f>
        <v>10</v>
      </c>
      <c r="K135">
        <f>dongchunhao!P135</f>
        <v>18</v>
      </c>
      <c r="M135">
        <f>SUM(M2:M134)</f>
        <v>337</v>
      </c>
      <c r="N135">
        <f t="shared" ref="N135:O135" si="9">SUM(N2:N134)</f>
        <v>39</v>
      </c>
      <c r="O135">
        <f t="shared" si="9"/>
        <v>23</v>
      </c>
    </row>
    <row r="136" spans="1:15" x14ac:dyDescent="0.2">
      <c r="A136" t="s">
        <v>38</v>
      </c>
      <c r="C136">
        <f>chentianyi!N136</f>
        <v>0.84962406015037595</v>
      </c>
      <c r="D136">
        <f>chentianyi!O136</f>
        <v>3.7593984962406013E-2</v>
      </c>
      <c r="E136">
        <f>chentianyi!P136</f>
        <v>0.11278195488721804</v>
      </c>
      <c r="F136">
        <f>liubo!N136</f>
        <v>0.89473684210526316</v>
      </c>
      <c r="G136">
        <f>liubo!O136</f>
        <v>6.0150375939849621E-2</v>
      </c>
      <c r="H136">
        <f>liubo!P136</f>
        <v>4.5112781954887216E-2</v>
      </c>
      <c r="I136">
        <f>dongchunhao!N136</f>
        <v>0.78947368421052633</v>
      </c>
      <c r="J136">
        <f>dongchunhao!O136</f>
        <v>7.5187969924812026E-2</v>
      </c>
      <c r="K136">
        <f>dongchunhao!P136</f>
        <v>0.13533834586466165</v>
      </c>
      <c r="M136">
        <f>M135/(133*3)</f>
        <v>0.84461152882205515</v>
      </c>
      <c r="N136">
        <f t="shared" ref="N136:O136" si="10">N135/(133*3)</f>
        <v>9.7744360902255634E-2</v>
      </c>
      <c r="O136">
        <f t="shared" si="10"/>
        <v>5.764411027568922E-2</v>
      </c>
    </row>
  </sheetData>
  <autoFilter ref="O1:O141" xr:uid="{00000000-0001-0000-01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6"/>
  <sheetViews>
    <sheetView workbookViewId="0">
      <selection activeCell="G1" sqref="G1:P1"/>
    </sheetView>
  </sheetViews>
  <sheetFormatPr defaultRowHeight="14.25" x14ac:dyDescent="0.2"/>
  <cols>
    <col min="1" max="1" width="9.5" customWidth="1"/>
    <col min="2" max="2" width="11.125" customWidth="1"/>
    <col min="3" max="3" width="10.875" customWidth="1"/>
    <col min="4" max="4" width="22.25" customWidth="1"/>
    <col min="7" max="8" width="11.875" customWidth="1"/>
    <col min="10" max="10" width="11.75" customWidth="1"/>
    <col min="11" max="12" width="12.25" customWidth="1"/>
    <col min="14" max="15" width="11.375" customWidth="1"/>
    <col min="16" max="16" width="10.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G1" t="s">
        <v>39</v>
      </c>
      <c r="H1" t="s">
        <v>40</v>
      </c>
      <c r="I1" t="s">
        <v>6</v>
      </c>
      <c r="J1" t="s">
        <v>41</v>
      </c>
      <c r="K1" t="s">
        <v>42</v>
      </c>
      <c r="L1" t="s">
        <v>7</v>
      </c>
      <c r="N1" t="s">
        <v>43</v>
      </c>
      <c r="O1" t="s">
        <v>10</v>
      </c>
      <c r="P1" t="s">
        <v>11</v>
      </c>
    </row>
    <row r="2" spans="1:16" x14ac:dyDescent="0.2">
      <c r="A2">
        <v>46</v>
      </c>
      <c r="B2">
        <v>1</v>
      </c>
      <c r="C2">
        <v>3</v>
      </c>
      <c r="D2">
        <v>2</v>
      </c>
      <c r="G2">
        <v>1</v>
      </c>
      <c r="H2">
        <v>0</v>
      </c>
      <c r="I2">
        <f>IF(B2+C2&gt;0,1,0)</f>
        <v>1</v>
      </c>
      <c r="J2">
        <f>IF(OR(AND(D2=2, G2=1), AND(D2=1, H2=1)),1,IF(OR(AND(D2=1, G2=1), AND(D2=2, H2=1)),0,0.5))</f>
        <v>1</v>
      </c>
      <c r="K2">
        <f>G2*C2+H2*B2</f>
        <v>3</v>
      </c>
      <c r="L2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2">
      <c r="A3">
        <v>53</v>
      </c>
      <c r="B3">
        <v>0</v>
      </c>
      <c r="C3">
        <v>3</v>
      </c>
      <c r="D3">
        <v>2</v>
      </c>
      <c r="G3">
        <v>1</v>
      </c>
      <c r="H3">
        <v>0</v>
      </c>
      <c r="I3">
        <f t="shared" ref="I3:I66" si="0">IF(B3+C3&gt;0,1,0)</f>
        <v>1</v>
      </c>
      <c r="J3">
        <f t="shared" ref="J3:J66" si="1">IF(OR(AND(D3=2, G3=1), AND(D3=1, H3=1)),1,IF(OR(AND(D3=1, G3=1), AND(D3=2, H3=1)),0,0.5))</f>
        <v>1</v>
      </c>
      <c r="K3">
        <f t="shared" ref="K3:K66" si="2">G3*C3+H3*B3</f>
        <v>3</v>
      </c>
      <c r="L3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2">
      <c r="A4">
        <v>79</v>
      </c>
      <c r="B4">
        <v>2</v>
      </c>
      <c r="C4">
        <v>0</v>
      </c>
      <c r="D4">
        <v>1</v>
      </c>
      <c r="G4">
        <v>0</v>
      </c>
      <c r="H4">
        <v>1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2">
      <c r="A5">
        <v>168</v>
      </c>
      <c r="B5">
        <v>0</v>
      </c>
      <c r="C5">
        <v>2</v>
      </c>
      <c r="D5">
        <v>2</v>
      </c>
      <c r="G5">
        <v>1</v>
      </c>
      <c r="H5">
        <v>0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2">
      <c r="A6">
        <v>193</v>
      </c>
      <c r="B6">
        <v>0</v>
      </c>
      <c r="C6">
        <v>3</v>
      </c>
      <c r="D6">
        <v>2</v>
      </c>
      <c r="G6">
        <v>1</v>
      </c>
      <c r="H6">
        <v>0</v>
      </c>
      <c r="I6">
        <f t="shared" si="0"/>
        <v>1</v>
      </c>
      <c r="J6">
        <f t="shared" si="1"/>
        <v>1</v>
      </c>
      <c r="K6">
        <f t="shared" si="2"/>
        <v>3</v>
      </c>
      <c r="L6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2">
      <c r="A7">
        <v>236</v>
      </c>
      <c r="B7">
        <v>1</v>
      </c>
      <c r="C7">
        <v>2</v>
      </c>
      <c r="D7">
        <v>2</v>
      </c>
      <c r="G7">
        <v>1</v>
      </c>
      <c r="H7">
        <v>0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1</v>
      </c>
      <c r="N7">
        <f t="shared" si="4"/>
        <v>1</v>
      </c>
      <c r="O7">
        <f t="shared" si="5"/>
        <v>0</v>
      </c>
      <c r="P7">
        <f t="shared" si="6"/>
        <v>0</v>
      </c>
    </row>
    <row r="8" spans="1:16" x14ac:dyDescent="0.2">
      <c r="A8">
        <v>238</v>
      </c>
      <c r="B8">
        <v>0</v>
      </c>
      <c r="C8">
        <v>2</v>
      </c>
      <c r="D8">
        <v>2</v>
      </c>
      <c r="G8">
        <v>1</v>
      </c>
      <c r="H8">
        <v>0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2">
      <c r="A9">
        <v>252</v>
      </c>
      <c r="B9">
        <v>0</v>
      </c>
      <c r="C9">
        <v>1</v>
      </c>
      <c r="D9">
        <v>2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2">
      <c r="A10">
        <v>263</v>
      </c>
      <c r="B10">
        <v>0</v>
      </c>
      <c r="C10">
        <v>3</v>
      </c>
      <c r="D10">
        <v>2</v>
      </c>
      <c r="G10">
        <v>1</v>
      </c>
      <c r="H10">
        <v>0</v>
      </c>
      <c r="I10">
        <f t="shared" si="0"/>
        <v>1</v>
      </c>
      <c r="J10">
        <f t="shared" si="1"/>
        <v>1</v>
      </c>
      <c r="K10">
        <f t="shared" si="2"/>
        <v>3</v>
      </c>
      <c r="L10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2">
      <c r="A11">
        <v>297</v>
      </c>
      <c r="B11">
        <v>2</v>
      </c>
      <c r="C11">
        <v>1</v>
      </c>
      <c r="D11">
        <v>1</v>
      </c>
      <c r="G11">
        <v>0</v>
      </c>
      <c r="H11">
        <v>1</v>
      </c>
      <c r="I11">
        <f t="shared" si="0"/>
        <v>1</v>
      </c>
      <c r="J11">
        <f t="shared" si="1"/>
        <v>1</v>
      </c>
      <c r="K11">
        <f t="shared" si="2"/>
        <v>2</v>
      </c>
      <c r="L11">
        <f t="shared" si="3"/>
        <v>1</v>
      </c>
      <c r="N11">
        <f t="shared" si="4"/>
        <v>1</v>
      </c>
      <c r="O11">
        <f t="shared" si="5"/>
        <v>0</v>
      </c>
      <c r="P11">
        <f t="shared" si="6"/>
        <v>0</v>
      </c>
    </row>
    <row r="12" spans="1:16" x14ac:dyDescent="0.2">
      <c r="A12">
        <v>311</v>
      </c>
      <c r="B12">
        <v>2</v>
      </c>
      <c r="C12">
        <v>1</v>
      </c>
      <c r="D12">
        <v>1</v>
      </c>
      <c r="G12">
        <v>0</v>
      </c>
      <c r="H12">
        <v>1</v>
      </c>
      <c r="I12">
        <f t="shared" si="0"/>
        <v>1</v>
      </c>
      <c r="J12">
        <f t="shared" si="1"/>
        <v>1</v>
      </c>
      <c r="K12">
        <f t="shared" si="2"/>
        <v>2</v>
      </c>
      <c r="L12">
        <f t="shared" si="3"/>
        <v>1</v>
      </c>
      <c r="N12">
        <f t="shared" si="4"/>
        <v>1</v>
      </c>
      <c r="O12">
        <f t="shared" si="5"/>
        <v>0</v>
      </c>
      <c r="P12">
        <f t="shared" si="6"/>
        <v>0</v>
      </c>
    </row>
    <row r="13" spans="1:16" x14ac:dyDescent="0.2">
      <c r="A13">
        <v>316</v>
      </c>
      <c r="B13">
        <v>0</v>
      </c>
      <c r="C13">
        <v>1</v>
      </c>
      <c r="D13">
        <v>2</v>
      </c>
      <c r="G13">
        <v>1</v>
      </c>
      <c r="H13">
        <v>0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2">
      <c r="A14">
        <v>327</v>
      </c>
      <c r="B14">
        <v>1</v>
      </c>
      <c r="C14">
        <v>0</v>
      </c>
      <c r="D14">
        <v>1</v>
      </c>
      <c r="G14">
        <v>0</v>
      </c>
      <c r="H14">
        <v>1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2">
      <c r="A15">
        <v>328</v>
      </c>
      <c r="B15">
        <v>2</v>
      </c>
      <c r="C15">
        <v>0</v>
      </c>
      <c r="D15">
        <v>1</v>
      </c>
      <c r="G15">
        <v>0</v>
      </c>
      <c r="H15">
        <v>1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2">
      <c r="A16">
        <v>329</v>
      </c>
      <c r="B16">
        <v>0</v>
      </c>
      <c r="C16">
        <v>3</v>
      </c>
      <c r="D16">
        <v>2</v>
      </c>
      <c r="G16">
        <v>1</v>
      </c>
      <c r="H16">
        <v>0</v>
      </c>
      <c r="I16">
        <f t="shared" si="0"/>
        <v>1</v>
      </c>
      <c r="J16">
        <f t="shared" si="1"/>
        <v>1</v>
      </c>
      <c r="K16">
        <f t="shared" si="2"/>
        <v>3</v>
      </c>
      <c r="L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2">
      <c r="A17">
        <v>333</v>
      </c>
      <c r="B17">
        <v>3</v>
      </c>
      <c r="C17">
        <v>2</v>
      </c>
      <c r="D17">
        <v>1</v>
      </c>
      <c r="G17">
        <v>0</v>
      </c>
      <c r="H17">
        <v>1</v>
      </c>
      <c r="I17">
        <f t="shared" si="0"/>
        <v>1</v>
      </c>
      <c r="J17">
        <f t="shared" si="1"/>
        <v>1</v>
      </c>
      <c r="K17">
        <f t="shared" si="2"/>
        <v>3</v>
      </c>
      <c r="L17">
        <f t="shared" si="3"/>
        <v>2</v>
      </c>
      <c r="N17">
        <f t="shared" si="4"/>
        <v>1</v>
      </c>
      <c r="O17">
        <f t="shared" si="5"/>
        <v>0</v>
      </c>
      <c r="P17">
        <f t="shared" si="6"/>
        <v>0</v>
      </c>
    </row>
    <row r="18" spans="1:16" x14ac:dyDescent="0.2">
      <c r="A18">
        <v>336</v>
      </c>
      <c r="B18">
        <v>0</v>
      </c>
      <c r="C18">
        <v>3</v>
      </c>
      <c r="D18">
        <v>2</v>
      </c>
      <c r="G18">
        <v>1</v>
      </c>
      <c r="H18">
        <v>0</v>
      </c>
      <c r="I18">
        <f t="shared" si="0"/>
        <v>1</v>
      </c>
      <c r="J18">
        <f t="shared" si="1"/>
        <v>1</v>
      </c>
      <c r="K18">
        <f t="shared" si="2"/>
        <v>3</v>
      </c>
      <c r="L18">
        <f t="shared" si="3"/>
        <v>0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2">
      <c r="A19">
        <v>363</v>
      </c>
      <c r="B19">
        <v>3</v>
      </c>
      <c r="C19">
        <v>2</v>
      </c>
      <c r="D19">
        <v>1</v>
      </c>
      <c r="G19">
        <v>0</v>
      </c>
      <c r="H19">
        <v>1</v>
      </c>
      <c r="I19">
        <f t="shared" si="0"/>
        <v>1</v>
      </c>
      <c r="J19">
        <f t="shared" si="1"/>
        <v>1</v>
      </c>
      <c r="K19">
        <f t="shared" si="2"/>
        <v>3</v>
      </c>
      <c r="L19">
        <f t="shared" si="3"/>
        <v>2</v>
      </c>
      <c r="N19">
        <f t="shared" si="4"/>
        <v>1</v>
      </c>
      <c r="O19">
        <f t="shared" si="5"/>
        <v>0</v>
      </c>
      <c r="P19">
        <f t="shared" si="6"/>
        <v>0</v>
      </c>
    </row>
    <row r="20" spans="1:16" x14ac:dyDescent="0.2">
      <c r="A20">
        <v>448</v>
      </c>
      <c r="B20">
        <v>3</v>
      </c>
      <c r="C20">
        <v>2</v>
      </c>
      <c r="D20">
        <v>1</v>
      </c>
      <c r="G20">
        <v>0</v>
      </c>
      <c r="H20">
        <v>1</v>
      </c>
      <c r="I20">
        <f t="shared" si="0"/>
        <v>1</v>
      </c>
      <c r="J20">
        <f t="shared" si="1"/>
        <v>1</v>
      </c>
      <c r="K20">
        <f t="shared" si="2"/>
        <v>3</v>
      </c>
      <c r="L20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2">
      <c r="A21">
        <v>488</v>
      </c>
      <c r="B21">
        <v>2</v>
      </c>
      <c r="C21">
        <v>3</v>
      </c>
      <c r="D21">
        <v>2</v>
      </c>
      <c r="G21">
        <v>1</v>
      </c>
      <c r="H21">
        <v>0</v>
      </c>
      <c r="I21">
        <f t="shared" si="0"/>
        <v>1</v>
      </c>
      <c r="J21">
        <f t="shared" si="1"/>
        <v>1</v>
      </c>
      <c r="K21">
        <f t="shared" si="2"/>
        <v>3</v>
      </c>
      <c r="L21">
        <f t="shared" si="3"/>
        <v>2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2">
      <c r="A22">
        <v>489</v>
      </c>
      <c r="B22">
        <v>1</v>
      </c>
      <c r="C22">
        <v>3</v>
      </c>
      <c r="D22">
        <v>2</v>
      </c>
      <c r="G22">
        <v>1</v>
      </c>
      <c r="H22">
        <v>0</v>
      </c>
      <c r="I22">
        <f t="shared" si="0"/>
        <v>1</v>
      </c>
      <c r="J22">
        <f t="shared" si="1"/>
        <v>1</v>
      </c>
      <c r="K22">
        <f t="shared" si="2"/>
        <v>3</v>
      </c>
      <c r="L22">
        <f t="shared" si="3"/>
        <v>1</v>
      </c>
      <c r="N22">
        <f t="shared" si="4"/>
        <v>1</v>
      </c>
      <c r="O22">
        <f t="shared" si="5"/>
        <v>0</v>
      </c>
      <c r="P22">
        <f t="shared" si="6"/>
        <v>0</v>
      </c>
    </row>
    <row r="23" spans="1:16" x14ac:dyDescent="0.2">
      <c r="A23">
        <v>510</v>
      </c>
      <c r="B23">
        <v>2</v>
      </c>
      <c r="C23">
        <v>0</v>
      </c>
      <c r="D23">
        <v>1</v>
      </c>
      <c r="G23">
        <v>0</v>
      </c>
      <c r="H23">
        <v>1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2">
      <c r="A24">
        <v>521</v>
      </c>
      <c r="B24">
        <v>0</v>
      </c>
      <c r="C24">
        <v>2</v>
      </c>
      <c r="D24">
        <v>2</v>
      </c>
      <c r="G24">
        <v>1</v>
      </c>
      <c r="H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0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2">
      <c r="A25">
        <v>579</v>
      </c>
      <c r="B25">
        <v>1</v>
      </c>
      <c r="C25">
        <v>3</v>
      </c>
      <c r="D25">
        <v>2</v>
      </c>
      <c r="G25">
        <v>1</v>
      </c>
      <c r="H25">
        <v>0</v>
      </c>
      <c r="I25">
        <f t="shared" si="0"/>
        <v>1</v>
      </c>
      <c r="J25">
        <f t="shared" si="1"/>
        <v>1</v>
      </c>
      <c r="K25">
        <f t="shared" si="2"/>
        <v>3</v>
      </c>
      <c r="L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2">
      <c r="A26">
        <v>586</v>
      </c>
      <c r="B26">
        <v>1</v>
      </c>
      <c r="C26">
        <v>3</v>
      </c>
      <c r="D26">
        <v>2</v>
      </c>
      <c r="G26">
        <v>1</v>
      </c>
      <c r="H26">
        <v>0</v>
      </c>
      <c r="I26">
        <f t="shared" si="0"/>
        <v>1</v>
      </c>
      <c r="J26">
        <f t="shared" si="1"/>
        <v>1</v>
      </c>
      <c r="K26">
        <f t="shared" si="2"/>
        <v>3</v>
      </c>
      <c r="L26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2">
      <c r="A27">
        <v>646</v>
      </c>
      <c r="B27">
        <v>3</v>
      </c>
      <c r="C27">
        <v>2</v>
      </c>
      <c r="D27">
        <v>1</v>
      </c>
      <c r="G27">
        <v>0</v>
      </c>
      <c r="H27">
        <v>1</v>
      </c>
      <c r="I27">
        <f t="shared" si="0"/>
        <v>1</v>
      </c>
      <c r="J27">
        <f t="shared" si="1"/>
        <v>1</v>
      </c>
      <c r="K27">
        <f t="shared" si="2"/>
        <v>3</v>
      </c>
      <c r="L27">
        <f t="shared" si="3"/>
        <v>2</v>
      </c>
      <c r="N27">
        <f t="shared" si="4"/>
        <v>1</v>
      </c>
      <c r="O27">
        <f t="shared" si="5"/>
        <v>0</v>
      </c>
      <c r="P27">
        <f t="shared" si="6"/>
        <v>0</v>
      </c>
    </row>
    <row r="28" spans="1:16" x14ac:dyDescent="0.2">
      <c r="A28">
        <v>662</v>
      </c>
      <c r="B28">
        <v>0</v>
      </c>
      <c r="C28">
        <v>3</v>
      </c>
      <c r="D28">
        <v>2</v>
      </c>
      <c r="G28">
        <v>1</v>
      </c>
      <c r="H28">
        <v>0</v>
      </c>
      <c r="I28">
        <f t="shared" si="0"/>
        <v>1</v>
      </c>
      <c r="J28">
        <f t="shared" si="1"/>
        <v>1</v>
      </c>
      <c r="K28">
        <f t="shared" si="2"/>
        <v>3</v>
      </c>
      <c r="L28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2">
      <c r="A29">
        <v>671</v>
      </c>
      <c r="B29">
        <v>2</v>
      </c>
      <c r="C29">
        <v>3</v>
      </c>
      <c r="D29">
        <v>1</v>
      </c>
      <c r="G29">
        <v>1</v>
      </c>
      <c r="H29">
        <v>0</v>
      </c>
      <c r="I29">
        <f t="shared" si="0"/>
        <v>1</v>
      </c>
      <c r="J29">
        <f t="shared" si="1"/>
        <v>0</v>
      </c>
      <c r="K29">
        <f t="shared" si="2"/>
        <v>3</v>
      </c>
      <c r="L29">
        <f t="shared" si="3"/>
        <v>2</v>
      </c>
      <c r="N29">
        <f t="shared" si="4"/>
        <v>1</v>
      </c>
      <c r="O29">
        <f t="shared" si="5"/>
        <v>0</v>
      </c>
      <c r="P29">
        <f t="shared" si="6"/>
        <v>0</v>
      </c>
    </row>
    <row r="30" spans="1:16" x14ac:dyDescent="0.2">
      <c r="A30">
        <v>673</v>
      </c>
      <c r="B30">
        <v>2</v>
      </c>
      <c r="C30">
        <v>2</v>
      </c>
      <c r="D30">
        <v>1</v>
      </c>
      <c r="G30">
        <v>1</v>
      </c>
      <c r="H30">
        <v>0</v>
      </c>
      <c r="I30">
        <f t="shared" si="0"/>
        <v>1</v>
      </c>
      <c r="J30">
        <f t="shared" si="1"/>
        <v>0</v>
      </c>
      <c r="K30">
        <f t="shared" si="2"/>
        <v>2</v>
      </c>
      <c r="L30">
        <f t="shared" si="3"/>
        <v>2</v>
      </c>
      <c r="N30">
        <f t="shared" si="4"/>
        <v>0</v>
      </c>
      <c r="O30">
        <f t="shared" si="5"/>
        <v>0</v>
      </c>
      <c r="P30">
        <f t="shared" si="6"/>
        <v>1</v>
      </c>
    </row>
    <row r="31" spans="1:16" x14ac:dyDescent="0.2">
      <c r="A31">
        <v>698</v>
      </c>
      <c r="B31">
        <v>1</v>
      </c>
      <c r="C31">
        <v>0</v>
      </c>
      <c r="D31">
        <v>1</v>
      </c>
      <c r="G31">
        <v>0</v>
      </c>
      <c r="H31">
        <v>1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2">
      <c r="A32">
        <v>737</v>
      </c>
      <c r="B32">
        <v>2</v>
      </c>
      <c r="C32">
        <v>1</v>
      </c>
      <c r="D32">
        <v>1</v>
      </c>
      <c r="G32">
        <v>0</v>
      </c>
      <c r="H32">
        <v>1</v>
      </c>
      <c r="I32">
        <f t="shared" si="0"/>
        <v>1</v>
      </c>
      <c r="J32">
        <f t="shared" si="1"/>
        <v>1</v>
      </c>
      <c r="K32">
        <f t="shared" si="2"/>
        <v>2</v>
      </c>
      <c r="L32">
        <f t="shared" si="3"/>
        <v>1</v>
      </c>
      <c r="N32">
        <f t="shared" si="4"/>
        <v>1</v>
      </c>
      <c r="O32">
        <f t="shared" si="5"/>
        <v>0</v>
      </c>
      <c r="P32">
        <f t="shared" si="6"/>
        <v>0</v>
      </c>
    </row>
    <row r="33" spans="1:16" x14ac:dyDescent="0.2">
      <c r="A33">
        <v>740</v>
      </c>
      <c r="B33">
        <v>1</v>
      </c>
      <c r="C33">
        <v>2</v>
      </c>
      <c r="D33">
        <v>2</v>
      </c>
      <c r="G33">
        <v>0</v>
      </c>
      <c r="H33">
        <v>1</v>
      </c>
      <c r="I33">
        <f t="shared" si="0"/>
        <v>1</v>
      </c>
      <c r="J33">
        <f t="shared" si="1"/>
        <v>0</v>
      </c>
      <c r="K33">
        <f t="shared" si="2"/>
        <v>1</v>
      </c>
      <c r="L33">
        <f t="shared" si="3"/>
        <v>2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2">
      <c r="A34">
        <v>761</v>
      </c>
      <c r="B34">
        <v>1</v>
      </c>
      <c r="C34">
        <v>3</v>
      </c>
      <c r="D34">
        <v>2</v>
      </c>
      <c r="G34">
        <v>1</v>
      </c>
      <c r="H34">
        <v>0</v>
      </c>
      <c r="I34">
        <f t="shared" si="0"/>
        <v>1</v>
      </c>
      <c r="J34">
        <f t="shared" si="1"/>
        <v>1</v>
      </c>
      <c r="K34">
        <f t="shared" si="2"/>
        <v>3</v>
      </c>
      <c r="L34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2">
      <c r="A35">
        <v>780</v>
      </c>
      <c r="B35">
        <v>3</v>
      </c>
      <c r="C35">
        <v>3</v>
      </c>
      <c r="D35">
        <v>2</v>
      </c>
      <c r="G35">
        <v>0</v>
      </c>
      <c r="H35">
        <v>1</v>
      </c>
      <c r="I35">
        <f t="shared" si="0"/>
        <v>1</v>
      </c>
      <c r="J35">
        <f t="shared" si="1"/>
        <v>0</v>
      </c>
      <c r="K35">
        <f t="shared" si="2"/>
        <v>3</v>
      </c>
      <c r="L35">
        <f t="shared" si="3"/>
        <v>3</v>
      </c>
      <c r="N35">
        <f t="shared" si="4"/>
        <v>0</v>
      </c>
      <c r="O35">
        <f t="shared" si="5"/>
        <v>0</v>
      </c>
      <c r="P35">
        <f t="shared" si="6"/>
        <v>1</v>
      </c>
    </row>
    <row r="36" spans="1:16" x14ac:dyDescent="0.2">
      <c r="A36">
        <v>864</v>
      </c>
      <c r="B36">
        <v>0</v>
      </c>
      <c r="C36">
        <v>2</v>
      </c>
      <c r="D36">
        <v>2</v>
      </c>
      <c r="G36">
        <v>1</v>
      </c>
      <c r="H36">
        <v>0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2">
      <c r="A37">
        <v>867</v>
      </c>
      <c r="B37">
        <v>0</v>
      </c>
      <c r="C37">
        <v>2</v>
      </c>
      <c r="D37">
        <v>2</v>
      </c>
      <c r="G37">
        <v>1</v>
      </c>
      <c r="H37">
        <v>0</v>
      </c>
      <c r="I37">
        <f t="shared" si="0"/>
        <v>1</v>
      </c>
      <c r="J37">
        <f t="shared" si="1"/>
        <v>1</v>
      </c>
      <c r="K37">
        <f t="shared" si="2"/>
        <v>2</v>
      </c>
      <c r="L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2">
      <c r="A38">
        <v>868</v>
      </c>
      <c r="B38">
        <v>2</v>
      </c>
      <c r="C38">
        <v>0</v>
      </c>
      <c r="D38">
        <v>1</v>
      </c>
      <c r="G38">
        <v>0</v>
      </c>
      <c r="H38">
        <v>1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0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2">
      <c r="A39">
        <v>877</v>
      </c>
      <c r="B39">
        <v>1</v>
      </c>
      <c r="C39">
        <v>2</v>
      </c>
      <c r="D39">
        <v>2</v>
      </c>
      <c r="G39">
        <v>1</v>
      </c>
      <c r="H39">
        <v>0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2">
      <c r="A40">
        <v>885</v>
      </c>
      <c r="B40">
        <v>4</v>
      </c>
      <c r="C40">
        <v>1</v>
      </c>
      <c r="D40">
        <v>1</v>
      </c>
      <c r="G40">
        <v>0</v>
      </c>
      <c r="H40">
        <v>1</v>
      </c>
      <c r="I40">
        <f t="shared" si="0"/>
        <v>1</v>
      </c>
      <c r="J40">
        <f t="shared" si="1"/>
        <v>1</v>
      </c>
      <c r="K40">
        <f t="shared" si="2"/>
        <v>4</v>
      </c>
      <c r="L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2">
      <c r="A41">
        <v>962</v>
      </c>
      <c r="B41">
        <v>3</v>
      </c>
      <c r="C41">
        <v>3</v>
      </c>
      <c r="D41">
        <v>1</v>
      </c>
      <c r="G41">
        <v>0</v>
      </c>
      <c r="H41">
        <v>1</v>
      </c>
      <c r="I41">
        <f t="shared" si="0"/>
        <v>1</v>
      </c>
      <c r="J41">
        <f t="shared" si="1"/>
        <v>1</v>
      </c>
      <c r="K41">
        <f t="shared" si="2"/>
        <v>3</v>
      </c>
      <c r="L41">
        <f t="shared" si="3"/>
        <v>3</v>
      </c>
      <c r="N41">
        <f t="shared" si="4"/>
        <v>0</v>
      </c>
      <c r="O41">
        <f t="shared" si="5"/>
        <v>0</v>
      </c>
      <c r="P41">
        <f t="shared" si="6"/>
        <v>1</v>
      </c>
    </row>
    <row r="42" spans="1:16" x14ac:dyDescent="0.2">
      <c r="A42">
        <v>1049</v>
      </c>
      <c r="B42">
        <v>2</v>
      </c>
      <c r="C42">
        <v>2</v>
      </c>
      <c r="D42">
        <v>1</v>
      </c>
      <c r="G42">
        <v>0</v>
      </c>
      <c r="H42">
        <v>1</v>
      </c>
      <c r="I42">
        <f t="shared" si="0"/>
        <v>1</v>
      </c>
      <c r="J42">
        <f t="shared" si="1"/>
        <v>1</v>
      </c>
      <c r="K42">
        <f t="shared" si="2"/>
        <v>2</v>
      </c>
      <c r="L42">
        <f t="shared" si="3"/>
        <v>2</v>
      </c>
      <c r="N42">
        <f t="shared" si="4"/>
        <v>0</v>
      </c>
      <c r="O42">
        <f t="shared" si="5"/>
        <v>0</v>
      </c>
      <c r="P42">
        <f t="shared" si="6"/>
        <v>1</v>
      </c>
    </row>
    <row r="43" spans="1:16" x14ac:dyDescent="0.2">
      <c r="A43">
        <v>1062</v>
      </c>
      <c r="B43">
        <v>3</v>
      </c>
      <c r="C43">
        <v>2</v>
      </c>
      <c r="D43">
        <v>1</v>
      </c>
      <c r="G43">
        <v>0</v>
      </c>
      <c r="H43">
        <v>1</v>
      </c>
      <c r="I43">
        <f t="shared" si="0"/>
        <v>1</v>
      </c>
      <c r="J43">
        <f t="shared" si="1"/>
        <v>1</v>
      </c>
      <c r="K43">
        <f t="shared" si="2"/>
        <v>3</v>
      </c>
      <c r="L43">
        <f t="shared" si="3"/>
        <v>2</v>
      </c>
      <c r="N43">
        <f t="shared" si="4"/>
        <v>1</v>
      </c>
      <c r="O43">
        <f t="shared" si="5"/>
        <v>0</v>
      </c>
      <c r="P43">
        <f t="shared" si="6"/>
        <v>0</v>
      </c>
    </row>
    <row r="44" spans="1:16" x14ac:dyDescent="0.2">
      <c r="A44">
        <v>1067</v>
      </c>
      <c r="B44">
        <v>4</v>
      </c>
      <c r="C44">
        <v>0</v>
      </c>
      <c r="D44">
        <v>1</v>
      </c>
      <c r="G44">
        <v>0</v>
      </c>
      <c r="H44">
        <v>1</v>
      </c>
      <c r="I44">
        <f t="shared" si="0"/>
        <v>1</v>
      </c>
      <c r="J44">
        <f t="shared" si="1"/>
        <v>1</v>
      </c>
      <c r="K44">
        <f t="shared" si="2"/>
        <v>4</v>
      </c>
      <c r="L44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2">
      <c r="A45">
        <v>1073</v>
      </c>
      <c r="B45">
        <v>1</v>
      </c>
      <c r="C45">
        <v>2</v>
      </c>
      <c r="D45">
        <v>2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2">
      <c r="A46">
        <v>1074</v>
      </c>
      <c r="B46">
        <v>2</v>
      </c>
      <c r="C46">
        <v>1</v>
      </c>
      <c r="D46">
        <v>1</v>
      </c>
      <c r="G46">
        <v>0</v>
      </c>
      <c r="H46">
        <v>1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1</v>
      </c>
      <c r="N46">
        <f t="shared" si="4"/>
        <v>1</v>
      </c>
      <c r="O46">
        <f t="shared" si="5"/>
        <v>0</v>
      </c>
      <c r="P46">
        <f t="shared" si="6"/>
        <v>0</v>
      </c>
    </row>
    <row r="47" spans="1:16" x14ac:dyDescent="0.2">
      <c r="A47">
        <v>1078</v>
      </c>
      <c r="B47">
        <v>3</v>
      </c>
      <c r="C47">
        <v>1</v>
      </c>
      <c r="D47">
        <v>1</v>
      </c>
      <c r="G47">
        <v>0</v>
      </c>
      <c r="H47">
        <v>1</v>
      </c>
      <c r="I47">
        <f t="shared" si="0"/>
        <v>1</v>
      </c>
      <c r="J47">
        <f t="shared" si="1"/>
        <v>1</v>
      </c>
      <c r="K47">
        <f t="shared" si="2"/>
        <v>3</v>
      </c>
      <c r="L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2">
      <c r="A48">
        <v>1079</v>
      </c>
      <c r="B48">
        <v>1</v>
      </c>
      <c r="C48">
        <v>2</v>
      </c>
      <c r="D48">
        <v>2</v>
      </c>
      <c r="G48">
        <v>1</v>
      </c>
      <c r="H48">
        <v>0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2">
      <c r="A49">
        <v>1084</v>
      </c>
      <c r="B49">
        <v>1</v>
      </c>
      <c r="C49">
        <v>2</v>
      </c>
      <c r="D49">
        <v>2</v>
      </c>
      <c r="G49">
        <v>1</v>
      </c>
      <c r="H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2">
      <c r="A50">
        <v>1100</v>
      </c>
      <c r="B50">
        <v>3</v>
      </c>
      <c r="C50">
        <v>0</v>
      </c>
      <c r="D50">
        <v>1</v>
      </c>
      <c r="G50">
        <v>0</v>
      </c>
      <c r="H50">
        <v>1</v>
      </c>
      <c r="I50">
        <f t="shared" si="0"/>
        <v>1</v>
      </c>
      <c r="J50">
        <f t="shared" si="1"/>
        <v>1</v>
      </c>
      <c r="K50">
        <f t="shared" si="2"/>
        <v>3</v>
      </c>
      <c r="L50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2">
      <c r="A51">
        <v>1104</v>
      </c>
      <c r="B51">
        <v>0</v>
      </c>
      <c r="C51">
        <v>3</v>
      </c>
      <c r="D51">
        <v>2</v>
      </c>
      <c r="G51">
        <v>1</v>
      </c>
      <c r="H51">
        <v>0</v>
      </c>
      <c r="I51">
        <f t="shared" si="0"/>
        <v>1</v>
      </c>
      <c r="J51">
        <f t="shared" si="1"/>
        <v>1</v>
      </c>
      <c r="K51">
        <f t="shared" si="2"/>
        <v>3</v>
      </c>
      <c r="L5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2">
      <c r="A52">
        <v>1137</v>
      </c>
      <c r="B52">
        <v>0</v>
      </c>
      <c r="C52">
        <v>2</v>
      </c>
      <c r="D52">
        <v>2</v>
      </c>
      <c r="G52">
        <v>1</v>
      </c>
      <c r="H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0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2">
      <c r="A53">
        <v>1170</v>
      </c>
      <c r="B53">
        <v>3</v>
      </c>
      <c r="C53">
        <v>0</v>
      </c>
      <c r="D53">
        <v>2</v>
      </c>
      <c r="G53">
        <v>0</v>
      </c>
      <c r="H53">
        <v>1</v>
      </c>
      <c r="I53">
        <f t="shared" si="0"/>
        <v>1</v>
      </c>
      <c r="J53">
        <f t="shared" si="1"/>
        <v>0</v>
      </c>
      <c r="K53">
        <f t="shared" si="2"/>
        <v>3</v>
      </c>
      <c r="L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2">
      <c r="A54">
        <v>1212</v>
      </c>
      <c r="B54">
        <v>3</v>
      </c>
      <c r="C54">
        <v>3</v>
      </c>
      <c r="D54">
        <v>2</v>
      </c>
      <c r="G54">
        <v>1</v>
      </c>
      <c r="H54">
        <v>0</v>
      </c>
      <c r="I54">
        <f t="shared" si="0"/>
        <v>1</v>
      </c>
      <c r="J54">
        <f t="shared" si="1"/>
        <v>1</v>
      </c>
      <c r="K54">
        <f t="shared" si="2"/>
        <v>3</v>
      </c>
      <c r="L54">
        <f t="shared" si="3"/>
        <v>3</v>
      </c>
      <c r="N54">
        <f t="shared" si="4"/>
        <v>0</v>
      </c>
      <c r="O54">
        <f t="shared" si="5"/>
        <v>0</v>
      </c>
      <c r="P54">
        <f t="shared" si="6"/>
        <v>1</v>
      </c>
    </row>
    <row r="55" spans="1:16" x14ac:dyDescent="0.2">
      <c r="A55">
        <v>1247</v>
      </c>
      <c r="B55">
        <v>3</v>
      </c>
      <c r="C55">
        <v>0</v>
      </c>
      <c r="D55">
        <v>1</v>
      </c>
      <c r="G55">
        <v>0</v>
      </c>
      <c r="H55">
        <v>1</v>
      </c>
      <c r="I55">
        <f t="shared" si="0"/>
        <v>1</v>
      </c>
      <c r="J55">
        <f t="shared" si="1"/>
        <v>1</v>
      </c>
      <c r="K55">
        <f t="shared" si="2"/>
        <v>3</v>
      </c>
      <c r="L55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2">
      <c r="A56">
        <v>1339</v>
      </c>
      <c r="B56">
        <v>0</v>
      </c>
      <c r="C56">
        <v>3</v>
      </c>
      <c r="D56">
        <v>2</v>
      </c>
      <c r="G56">
        <v>1</v>
      </c>
      <c r="H56">
        <v>0</v>
      </c>
      <c r="I56">
        <f t="shared" si="0"/>
        <v>1</v>
      </c>
      <c r="J56">
        <f t="shared" si="1"/>
        <v>1</v>
      </c>
      <c r="K56">
        <f t="shared" si="2"/>
        <v>3</v>
      </c>
      <c r="L56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2">
      <c r="A57">
        <v>1343</v>
      </c>
      <c r="B57">
        <v>0</v>
      </c>
      <c r="C57">
        <v>3</v>
      </c>
      <c r="D57">
        <v>2</v>
      </c>
      <c r="G57">
        <v>1</v>
      </c>
      <c r="H57">
        <v>0</v>
      </c>
      <c r="I57">
        <f t="shared" si="0"/>
        <v>1</v>
      </c>
      <c r="J57">
        <f t="shared" si="1"/>
        <v>1</v>
      </c>
      <c r="K57">
        <f t="shared" si="2"/>
        <v>3</v>
      </c>
      <c r="L57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2">
      <c r="A58">
        <v>1380</v>
      </c>
      <c r="B58">
        <v>3</v>
      </c>
      <c r="C58">
        <v>1</v>
      </c>
      <c r="D58">
        <v>1</v>
      </c>
      <c r="G58">
        <v>0</v>
      </c>
      <c r="H58">
        <v>1</v>
      </c>
      <c r="I58">
        <f t="shared" si="0"/>
        <v>1</v>
      </c>
      <c r="J58">
        <f t="shared" si="1"/>
        <v>1</v>
      </c>
      <c r="K58">
        <f t="shared" si="2"/>
        <v>3</v>
      </c>
      <c r="L58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2">
      <c r="A59">
        <v>1415</v>
      </c>
      <c r="B59">
        <v>0</v>
      </c>
      <c r="C59">
        <v>2</v>
      </c>
      <c r="D59">
        <v>2</v>
      </c>
      <c r="G59">
        <v>1</v>
      </c>
      <c r="H59">
        <v>0</v>
      </c>
      <c r="I59">
        <f t="shared" si="0"/>
        <v>1</v>
      </c>
      <c r="J59">
        <f t="shared" si="1"/>
        <v>1</v>
      </c>
      <c r="K59">
        <f t="shared" si="2"/>
        <v>2</v>
      </c>
      <c r="L59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2">
      <c r="A60">
        <v>1502</v>
      </c>
      <c r="B60">
        <v>0</v>
      </c>
      <c r="C60">
        <v>4</v>
      </c>
      <c r="D60">
        <v>2</v>
      </c>
      <c r="G60">
        <v>1</v>
      </c>
      <c r="H60">
        <v>0</v>
      </c>
      <c r="I60">
        <f t="shared" si="0"/>
        <v>1</v>
      </c>
      <c r="J60">
        <f t="shared" si="1"/>
        <v>1</v>
      </c>
      <c r="K60">
        <f t="shared" si="2"/>
        <v>4</v>
      </c>
      <c r="L60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2">
      <c r="A61">
        <v>1515</v>
      </c>
      <c r="B61">
        <v>3</v>
      </c>
      <c r="C61">
        <v>1</v>
      </c>
      <c r="D61">
        <v>1</v>
      </c>
      <c r="G61">
        <v>0</v>
      </c>
      <c r="H61">
        <v>1</v>
      </c>
      <c r="I61">
        <f t="shared" si="0"/>
        <v>1</v>
      </c>
      <c r="J61">
        <f t="shared" si="1"/>
        <v>1</v>
      </c>
      <c r="K61">
        <f t="shared" si="2"/>
        <v>3</v>
      </c>
      <c r="L6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2">
      <c r="A62">
        <v>1571</v>
      </c>
      <c r="B62">
        <v>1</v>
      </c>
      <c r="C62">
        <v>3</v>
      </c>
      <c r="D62">
        <v>2</v>
      </c>
      <c r="G62">
        <v>1</v>
      </c>
      <c r="H62">
        <v>0</v>
      </c>
      <c r="I62">
        <f t="shared" si="0"/>
        <v>1</v>
      </c>
      <c r="J62">
        <f t="shared" si="1"/>
        <v>1</v>
      </c>
      <c r="K62">
        <f t="shared" si="2"/>
        <v>3</v>
      </c>
      <c r="L62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2">
      <c r="A63">
        <v>1590</v>
      </c>
      <c r="B63">
        <v>2</v>
      </c>
      <c r="C63">
        <v>0</v>
      </c>
      <c r="D63">
        <v>1</v>
      </c>
      <c r="G63">
        <v>0</v>
      </c>
      <c r="H63">
        <v>1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0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2">
      <c r="A64">
        <v>1629</v>
      </c>
      <c r="B64">
        <v>3</v>
      </c>
      <c r="C64">
        <v>0</v>
      </c>
      <c r="D64">
        <v>1</v>
      </c>
      <c r="G64">
        <v>0</v>
      </c>
      <c r="H64">
        <v>1</v>
      </c>
      <c r="I64">
        <f t="shared" si="0"/>
        <v>1</v>
      </c>
      <c r="J64">
        <f t="shared" si="1"/>
        <v>1</v>
      </c>
      <c r="K64">
        <f t="shared" si="2"/>
        <v>3</v>
      </c>
      <c r="L64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2">
      <c r="A65">
        <v>1662</v>
      </c>
      <c r="B65">
        <v>2</v>
      </c>
      <c r="C65">
        <v>2</v>
      </c>
      <c r="D65">
        <v>2</v>
      </c>
      <c r="G65">
        <v>0</v>
      </c>
      <c r="H65">
        <v>1</v>
      </c>
      <c r="I65">
        <f t="shared" si="0"/>
        <v>1</v>
      </c>
      <c r="J65">
        <f t="shared" si="1"/>
        <v>0</v>
      </c>
      <c r="K65">
        <f t="shared" si="2"/>
        <v>2</v>
      </c>
      <c r="L65">
        <f t="shared" si="3"/>
        <v>2</v>
      </c>
      <c r="N65">
        <f t="shared" si="4"/>
        <v>0</v>
      </c>
      <c r="O65">
        <f t="shared" si="5"/>
        <v>0</v>
      </c>
      <c r="P65">
        <f t="shared" si="6"/>
        <v>1</v>
      </c>
    </row>
    <row r="66" spans="1:16" x14ac:dyDescent="0.2">
      <c r="A66">
        <v>1803</v>
      </c>
      <c r="B66">
        <v>2</v>
      </c>
      <c r="C66">
        <v>1</v>
      </c>
      <c r="D66">
        <v>1</v>
      </c>
      <c r="G66">
        <v>0</v>
      </c>
      <c r="H66">
        <v>1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1</v>
      </c>
      <c r="N66">
        <f t="shared" si="4"/>
        <v>1</v>
      </c>
      <c r="O66">
        <f t="shared" si="5"/>
        <v>0</v>
      </c>
      <c r="P66">
        <f t="shared" si="6"/>
        <v>0</v>
      </c>
    </row>
    <row r="67" spans="1:16" x14ac:dyDescent="0.2">
      <c r="A67">
        <v>1814</v>
      </c>
      <c r="B67">
        <v>2</v>
      </c>
      <c r="C67">
        <v>2</v>
      </c>
      <c r="D67">
        <v>2</v>
      </c>
      <c r="G67">
        <v>1</v>
      </c>
      <c r="H67">
        <v>0</v>
      </c>
      <c r="I67">
        <f t="shared" ref="I67:I130" si="7">IF(B67+C67&gt;0,1,0)</f>
        <v>1</v>
      </c>
      <c r="J67">
        <f t="shared" ref="J67:J130" si="8">IF(OR(AND(D67=2, G67=1), AND(D67=1, H67=1)),1,IF(OR(AND(D67=1, G67=1), AND(D67=2, H67=1)),0,0.5))</f>
        <v>1</v>
      </c>
      <c r="K67">
        <f t="shared" ref="K67:K130" si="9">G67*C67+H67*B67</f>
        <v>2</v>
      </c>
      <c r="L67">
        <f t="shared" ref="L67:L130" si="10">G67*B67+H67*C67</f>
        <v>2</v>
      </c>
      <c r="N67">
        <f t="shared" ref="N67:N130" si="11">IF(K67&gt;L67,1,0)</f>
        <v>0</v>
      </c>
      <c r="O67">
        <f t="shared" ref="O67:O130" si="12">IF(K67&lt;L67,1,0)</f>
        <v>0</v>
      </c>
      <c r="P67">
        <f t="shared" ref="P67:P130" si="13">IF(K67=L67,1,0)</f>
        <v>1</v>
      </c>
    </row>
    <row r="68" spans="1:16" x14ac:dyDescent="0.2">
      <c r="A68">
        <v>1831</v>
      </c>
      <c r="B68">
        <v>0</v>
      </c>
      <c r="C68">
        <v>3</v>
      </c>
      <c r="D68">
        <v>2</v>
      </c>
      <c r="G68">
        <v>1</v>
      </c>
      <c r="H68">
        <v>0</v>
      </c>
      <c r="I68">
        <f t="shared" si="7"/>
        <v>1</v>
      </c>
      <c r="J68">
        <f t="shared" si="8"/>
        <v>1</v>
      </c>
      <c r="K68">
        <f t="shared" si="9"/>
        <v>3</v>
      </c>
      <c r="L68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2">
      <c r="A69">
        <v>1832</v>
      </c>
      <c r="B69">
        <v>3</v>
      </c>
      <c r="C69">
        <v>1</v>
      </c>
      <c r="D69">
        <v>1</v>
      </c>
      <c r="G69">
        <v>0</v>
      </c>
      <c r="H69">
        <v>1</v>
      </c>
      <c r="I69">
        <f t="shared" si="7"/>
        <v>1</v>
      </c>
      <c r="J69">
        <f t="shared" si="8"/>
        <v>1</v>
      </c>
      <c r="K69">
        <f t="shared" si="9"/>
        <v>3</v>
      </c>
      <c r="L69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2">
      <c r="A70">
        <v>1838</v>
      </c>
      <c r="B70">
        <v>2</v>
      </c>
      <c r="C70">
        <v>0</v>
      </c>
      <c r="D70">
        <v>1</v>
      </c>
      <c r="G70">
        <v>0</v>
      </c>
      <c r="H70">
        <v>1</v>
      </c>
      <c r="I70">
        <f t="shared" si="7"/>
        <v>1</v>
      </c>
      <c r="J70">
        <f t="shared" si="8"/>
        <v>1</v>
      </c>
      <c r="K70">
        <f t="shared" si="9"/>
        <v>2</v>
      </c>
      <c r="L70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2">
      <c r="A71">
        <v>1840</v>
      </c>
      <c r="B71">
        <v>4</v>
      </c>
      <c r="C71">
        <v>1</v>
      </c>
      <c r="D71">
        <v>1</v>
      </c>
      <c r="G71">
        <v>0</v>
      </c>
      <c r="H71">
        <v>1</v>
      </c>
      <c r="I71">
        <f t="shared" si="7"/>
        <v>1</v>
      </c>
      <c r="J71">
        <f t="shared" si="8"/>
        <v>1</v>
      </c>
      <c r="K71">
        <f t="shared" si="9"/>
        <v>4</v>
      </c>
      <c r="L7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2">
      <c r="A72">
        <v>1878</v>
      </c>
      <c r="B72">
        <v>2</v>
      </c>
      <c r="C72">
        <v>2</v>
      </c>
      <c r="D72">
        <v>2</v>
      </c>
      <c r="G72">
        <v>0</v>
      </c>
      <c r="H72">
        <v>1</v>
      </c>
      <c r="I72">
        <f t="shared" si="7"/>
        <v>1</v>
      </c>
      <c r="J72">
        <f t="shared" si="8"/>
        <v>0</v>
      </c>
      <c r="K72">
        <f t="shared" si="9"/>
        <v>2</v>
      </c>
      <c r="L72">
        <f t="shared" si="10"/>
        <v>2</v>
      </c>
      <c r="N72">
        <f t="shared" si="11"/>
        <v>0</v>
      </c>
      <c r="O72">
        <f t="shared" si="12"/>
        <v>0</v>
      </c>
      <c r="P72">
        <f t="shared" si="13"/>
        <v>1</v>
      </c>
    </row>
    <row r="73" spans="1:16" x14ac:dyDescent="0.2">
      <c r="A73">
        <v>1970</v>
      </c>
      <c r="B73">
        <v>3</v>
      </c>
      <c r="C73">
        <v>2</v>
      </c>
      <c r="D73">
        <v>1</v>
      </c>
      <c r="G73">
        <v>0</v>
      </c>
      <c r="H73">
        <v>1</v>
      </c>
      <c r="I73">
        <f t="shared" si="7"/>
        <v>1</v>
      </c>
      <c r="J73">
        <f t="shared" si="8"/>
        <v>1</v>
      </c>
      <c r="K73">
        <f t="shared" si="9"/>
        <v>3</v>
      </c>
      <c r="L73">
        <f t="shared" si="10"/>
        <v>2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1:16" x14ac:dyDescent="0.2">
      <c r="A74">
        <v>1982</v>
      </c>
      <c r="B74">
        <v>2</v>
      </c>
      <c r="C74">
        <v>2</v>
      </c>
      <c r="D74">
        <v>1</v>
      </c>
      <c r="G74">
        <v>0</v>
      </c>
      <c r="H74">
        <v>1</v>
      </c>
      <c r="I74">
        <f t="shared" si="7"/>
        <v>1</v>
      </c>
      <c r="J74">
        <f t="shared" si="8"/>
        <v>1</v>
      </c>
      <c r="K74">
        <f t="shared" si="9"/>
        <v>2</v>
      </c>
      <c r="L74">
        <f t="shared" si="10"/>
        <v>2</v>
      </c>
      <c r="N74">
        <f t="shared" si="11"/>
        <v>0</v>
      </c>
      <c r="O74">
        <f t="shared" si="12"/>
        <v>0</v>
      </c>
      <c r="P74">
        <f t="shared" si="13"/>
        <v>1</v>
      </c>
    </row>
    <row r="75" spans="1:16" x14ac:dyDescent="0.2">
      <c r="A75">
        <v>2002</v>
      </c>
      <c r="B75">
        <v>1</v>
      </c>
      <c r="C75">
        <v>3</v>
      </c>
      <c r="D75">
        <v>2</v>
      </c>
      <c r="G75">
        <v>1</v>
      </c>
      <c r="H75">
        <v>0</v>
      </c>
      <c r="I75">
        <f t="shared" si="7"/>
        <v>1</v>
      </c>
      <c r="J75">
        <f t="shared" si="8"/>
        <v>1</v>
      </c>
      <c r="K75">
        <f t="shared" si="9"/>
        <v>3</v>
      </c>
      <c r="L75">
        <f t="shared" si="10"/>
        <v>1</v>
      </c>
      <c r="N75">
        <f t="shared" si="11"/>
        <v>1</v>
      </c>
      <c r="O75">
        <f t="shared" si="12"/>
        <v>0</v>
      </c>
      <c r="P75">
        <f t="shared" si="13"/>
        <v>0</v>
      </c>
    </row>
    <row r="76" spans="1:16" x14ac:dyDescent="0.2">
      <c r="A76">
        <v>2082</v>
      </c>
      <c r="B76">
        <v>2</v>
      </c>
      <c r="C76">
        <v>3</v>
      </c>
      <c r="D76">
        <v>2</v>
      </c>
      <c r="G76">
        <v>1</v>
      </c>
      <c r="H76">
        <v>0</v>
      </c>
      <c r="I76">
        <f t="shared" si="7"/>
        <v>1</v>
      </c>
      <c r="J76">
        <f t="shared" si="8"/>
        <v>1</v>
      </c>
      <c r="K76">
        <f t="shared" si="9"/>
        <v>3</v>
      </c>
      <c r="L76">
        <f t="shared" si="10"/>
        <v>2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2">
      <c r="A77">
        <v>2083</v>
      </c>
      <c r="B77">
        <v>3</v>
      </c>
      <c r="C77">
        <v>0</v>
      </c>
      <c r="D77">
        <v>1</v>
      </c>
      <c r="G77">
        <v>0</v>
      </c>
      <c r="H77">
        <v>1</v>
      </c>
      <c r="I77">
        <f t="shared" si="7"/>
        <v>1</v>
      </c>
      <c r="J77">
        <f t="shared" si="8"/>
        <v>1</v>
      </c>
      <c r="K77">
        <f t="shared" si="9"/>
        <v>3</v>
      </c>
      <c r="L77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2">
      <c r="A78">
        <v>2089</v>
      </c>
      <c r="B78">
        <v>2</v>
      </c>
      <c r="C78">
        <v>0</v>
      </c>
      <c r="D78">
        <v>1</v>
      </c>
      <c r="G78">
        <v>0</v>
      </c>
      <c r="H78">
        <v>1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2">
      <c r="A79">
        <v>2095</v>
      </c>
      <c r="B79">
        <v>0</v>
      </c>
      <c r="C79">
        <v>3</v>
      </c>
      <c r="D79">
        <v>2</v>
      </c>
      <c r="G79">
        <v>1</v>
      </c>
      <c r="H79">
        <v>0</v>
      </c>
      <c r="I79">
        <f t="shared" si="7"/>
        <v>1</v>
      </c>
      <c r="J79">
        <f t="shared" si="8"/>
        <v>1</v>
      </c>
      <c r="K79">
        <f t="shared" si="9"/>
        <v>3</v>
      </c>
      <c r="L79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2">
      <c r="A80">
        <v>2107</v>
      </c>
      <c r="B80">
        <v>2</v>
      </c>
      <c r="C80">
        <v>2</v>
      </c>
      <c r="D80">
        <v>2</v>
      </c>
      <c r="G80">
        <v>1</v>
      </c>
      <c r="H80">
        <v>0</v>
      </c>
      <c r="I80">
        <f t="shared" si="7"/>
        <v>1</v>
      </c>
      <c r="J80">
        <f t="shared" si="8"/>
        <v>1</v>
      </c>
      <c r="K80">
        <f t="shared" si="9"/>
        <v>2</v>
      </c>
      <c r="L80">
        <f t="shared" si="10"/>
        <v>2</v>
      </c>
      <c r="N80">
        <f t="shared" si="11"/>
        <v>0</v>
      </c>
      <c r="O80">
        <f t="shared" si="12"/>
        <v>0</v>
      </c>
      <c r="P80">
        <f t="shared" si="13"/>
        <v>1</v>
      </c>
    </row>
    <row r="81" spans="1:16" x14ac:dyDescent="0.2">
      <c r="A81">
        <v>2108</v>
      </c>
      <c r="B81">
        <v>1</v>
      </c>
      <c r="C81">
        <v>2</v>
      </c>
      <c r="D81">
        <v>2</v>
      </c>
      <c r="G81">
        <v>1</v>
      </c>
      <c r="H81">
        <v>0</v>
      </c>
      <c r="I81">
        <f t="shared" si="7"/>
        <v>1</v>
      </c>
      <c r="J81">
        <f t="shared" si="8"/>
        <v>1</v>
      </c>
      <c r="K81">
        <f t="shared" si="9"/>
        <v>2</v>
      </c>
      <c r="L81">
        <f t="shared" si="10"/>
        <v>1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2">
      <c r="A82">
        <v>2144</v>
      </c>
      <c r="B82">
        <v>3</v>
      </c>
      <c r="C82">
        <v>3</v>
      </c>
      <c r="D82">
        <v>1</v>
      </c>
      <c r="G82">
        <v>1</v>
      </c>
      <c r="H82">
        <v>0</v>
      </c>
      <c r="I82">
        <f t="shared" si="7"/>
        <v>1</v>
      </c>
      <c r="J82">
        <f t="shared" si="8"/>
        <v>0</v>
      </c>
      <c r="K82">
        <f t="shared" si="9"/>
        <v>3</v>
      </c>
      <c r="L82">
        <f t="shared" si="10"/>
        <v>3</v>
      </c>
      <c r="N82">
        <f t="shared" si="11"/>
        <v>0</v>
      </c>
      <c r="O82">
        <f t="shared" si="12"/>
        <v>0</v>
      </c>
      <c r="P82">
        <f t="shared" si="13"/>
        <v>1</v>
      </c>
    </row>
    <row r="83" spans="1:16" x14ac:dyDescent="0.2">
      <c r="A83">
        <v>2161</v>
      </c>
      <c r="B83">
        <v>0</v>
      </c>
      <c r="C83">
        <v>2</v>
      </c>
      <c r="D83">
        <v>2</v>
      </c>
      <c r="G83">
        <v>1</v>
      </c>
      <c r="H83">
        <v>0</v>
      </c>
      <c r="I83">
        <f t="shared" si="7"/>
        <v>1</v>
      </c>
      <c r="J83">
        <f t="shared" si="8"/>
        <v>1</v>
      </c>
      <c r="K83">
        <f t="shared" si="9"/>
        <v>2</v>
      </c>
      <c r="L83">
        <f t="shared" si="10"/>
        <v>0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2">
      <c r="A84">
        <v>2165</v>
      </c>
      <c r="B84">
        <v>3</v>
      </c>
      <c r="C84">
        <v>0</v>
      </c>
      <c r="D84">
        <v>1</v>
      </c>
      <c r="G84">
        <v>0</v>
      </c>
      <c r="H84">
        <v>1</v>
      </c>
      <c r="I84">
        <f t="shared" si="7"/>
        <v>1</v>
      </c>
      <c r="J84">
        <f t="shared" si="8"/>
        <v>1</v>
      </c>
      <c r="K84">
        <f t="shared" si="9"/>
        <v>3</v>
      </c>
      <c r="L84">
        <f t="shared" si="10"/>
        <v>0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2">
      <c r="A85">
        <v>2171</v>
      </c>
      <c r="B85">
        <v>1</v>
      </c>
      <c r="C85">
        <v>3</v>
      </c>
      <c r="D85">
        <v>2</v>
      </c>
      <c r="G85">
        <v>1</v>
      </c>
      <c r="H85">
        <v>0</v>
      </c>
      <c r="I85">
        <f t="shared" si="7"/>
        <v>1</v>
      </c>
      <c r="J85">
        <f t="shared" si="8"/>
        <v>1</v>
      </c>
      <c r="K85">
        <f t="shared" si="9"/>
        <v>3</v>
      </c>
      <c r="L85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2">
      <c r="A86">
        <v>2189</v>
      </c>
      <c r="B86">
        <v>4</v>
      </c>
      <c r="C86">
        <v>1</v>
      </c>
      <c r="D86">
        <v>1</v>
      </c>
      <c r="G86">
        <v>0</v>
      </c>
      <c r="H86">
        <v>1</v>
      </c>
      <c r="I86">
        <f t="shared" si="7"/>
        <v>1</v>
      </c>
      <c r="J86">
        <f t="shared" si="8"/>
        <v>1</v>
      </c>
      <c r="K86">
        <f t="shared" si="9"/>
        <v>4</v>
      </c>
      <c r="L86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2">
      <c r="A87">
        <v>2191</v>
      </c>
      <c r="B87">
        <v>0</v>
      </c>
      <c r="C87">
        <v>3</v>
      </c>
      <c r="D87">
        <v>2</v>
      </c>
      <c r="G87">
        <v>1</v>
      </c>
      <c r="H87">
        <v>0</v>
      </c>
      <c r="I87">
        <f t="shared" si="7"/>
        <v>1</v>
      </c>
      <c r="J87">
        <f t="shared" si="8"/>
        <v>1</v>
      </c>
      <c r="K87">
        <f t="shared" si="9"/>
        <v>3</v>
      </c>
      <c r="L87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2">
      <c r="A88">
        <v>2192</v>
      </c>
      <c r="B88">
        <v>0</v>
      </c>
      <c r="C88">
        <v>2</v>
      </c>
      <c r="D88">
        <v>2</v>
      </c>
      <c r="G88">
        <v>1</v>
      </c>
      <c r="H88">
        <v>0</v>
      </c>
      <c r="I88">
        <f t="shared" si="7"/>
        <v>1</v>
      </c>
      <c r="J88">
        <f t="shared" si="8"/>
        <v>1</v>
      </c>
      <c r="K88">
        <f t="shared" si="9"/>
        <v>2</v>
      </c>
      <c r="L88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2">
      <c r="A89">
        <v>2200</v>
      </c>
      <c r="B89">
        <v>3</v>
      </c>
      <c r="C89">
        <v>0</v>
      </c>
      <c r="D89">
        <v>1</v>
      </c>
      <c r="G89">
        <v>0</v>
      </c>
      <c r="H89">
        <v>1</v>
      </c>
      <c r="I89">
        <f t="shared" si="7"/>
        <v>1</v>
      </c>
      <c r="J89">
        <f t="shared" si="8"/>
        <v>1</v>
      </c>
      <c r="K89">
        <f t="shared" si="9"/>
        <v>3</v>
      </c>
      <c r="L89">
        <f t="shared" si="10"/>
        <v>0</v>
      </c>
      <c r="N89">
        <f t="shared" si="11"/>
        <v>1</v>
      </c>
      <c r="O89">
        <f t="shared" si="12"/>
        <v>0</v>
      </c>
      <c r="P89">
        <f t="shared" si="13"/>
        <v>0</v>
      </c>
    </row>
    <row r="90" spans="1:16" x14ac:dyDescent="0.2">
      <c r="A90">
        <v>2203</v>
      </c>
      <c r="B90">
        <v>1</v>
      </c>
      <c r="C90">
        <v>0</v>
      </c>
      <c r="D90">
        <v>1</v>
      </c>
      <c r="G90">
        <v>0</v>
      </c>
      <c r="H90">
        <v>1</v>
      </c>
      <c r="I90">
        <f t="shared" si="7"/>
        <v>1</v>
      </c>
      <c r="J90">
        <f t="shared" si="8"/>
        <v>1</v>
      </c>
      <c r="K90">
        <f t="shared" si="9"/>
        <v>1</v>
      </c>
      <c r="L90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2">
      <c r="A91">
        <v>2209</v>
      </c>
      <c r="B91">
        <v>3</v>
      </c>
      <c r="C91">
        <v>0</v>
      </c>
      <c r="D91">
        <v>1</v>
      </c>
      <c r="G91">
        <v>0</v>
      </c>
      <c r="H91">
        <v>1</v>
      </c>
      <c r="I91">
        <f t="shared" si="7"/>
        <v>1</v>
      </c>
      <c r="J91">
        <f t="shared" si="8"/>
        <v>1</v>
      </c>
      <c r="K91">
        <f t="shared" si="9"/>
        <v>3</v>
      </c>
      <c r="L9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2">
      <c r="A92">
        <v>2227</v>
      </c>
      <c r="B92">
        <v>1</v>
      </c>
      <c r="C92">
        <v>3</v>
      </c>
      <c r="D92">
        <v>2</v>
      </c>
      <c r="G92">
        <v>1</v>
      </c>
      <c r="H92">
        <v>0</v>
      </c>
      <c r="I92">
        <f t="shared" si="7"/>
        <v>1</v>
      </c>
      <c r="J92">
        <f t="shared" si="8"/>
        <v>1</v>
      </c>
      <c r="K92">
        <f t="shared" si="9"/>
        <v>3</v>
      </c>
      <c r="L92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2">
      <c r="A93">
        <v>2241</v>
      </c>
      <c r="B93">
        <v>1</v>
      </c>
      <c r="C93">
        <v>4</v>
      </c>
      <c r="D93">
        <v>2</v>
      </c>
      <c r="G93">
        <v>0</v>
      </c>
      <c r="H93">
        <v>1</v>
      </c>
      <c r="I93">
        <f t="shared" si="7"/>
        <v>1</v>
      </c>
      <c r="J93">
        <f t="shared" si="8"/>
        <v>0</v>
      </c>
      <c r="K93">
        <f t="shared" si="9"/>
        <v>1</v>
      </c>
      <c r="L93">
        <f t="shared" si="10"/>
        <v>4</v>
      </c>
      <c r="N93">
        <f t="shared" si="11"/>
        <v>0</v>
      </c>
      <c r="O93">
        <f t="shared" si="12"/>
        <v>1</v>
      </c>
      <c r="P93">
        <f t="shared" si="13"/>
        <v>0</v>
      </c>
    </row>
    <row r="94" spans="1:16" x14ac:dyDescent="0.2">
      <c r="A94">
        <v>2245</v>
      </c>
      <c r="B94">
        <v>3</v>
      </c>
      <c r="C94">
        <v>1</v>
      </c>
      <c r="D94">
        <v>1</v>
      </c>
      <c r="G94">
        <v>0</v>
      </c>
      <c r="H94">
        <v>1</v>
      </c>
      <c r="I94">
        <f t="shared" si="7"/>
        <v>1</v>
      </c>
      <c r="J94">
        <f t="shared" si="8"/>
        <v>1</v>
      </c>
      <c r="K94">
        <f t="shared" si="9"/>
        <v>3</v>
      </c>
      <c r="L94">
        <f t="shared" si="10"/>
        <v>1</v>
      </c>
      <c r="N94">
        <f t="shared" si="11"/>
        <v>1</v>
      </c>
      <c r="O94">
        <f t="shared" si="12"/>
        <v>0</v>
      </c>
      <c r="P94">
        <f t="shared" si="13"/>
        <v>0</v>
      </c>
    </row>
    <row r="95" spans="1:16" x14ac:dyDescent="0.2">
      <c r="A95">
        <v>2248</v>
      </c>
      <c r="B95">
        <v>1</v>
      </c>
      <c r="C95">
        <v>3</v>
      </c>
      <c r="D95">
        <v>2</v>
      </c>
      <c r="G95">
        <v>1</v>
      </c>
      <c r="H95">
        <v>0</v>
      </c>
      <c r="I95">
        <f t="shared" si="7"/>
        <v>1</v>
      </c>
      <c r="J95">
        <f t="shared" si="8"/>
        <v>1</v>
      </c>
      <c r="K95">
        <f t="shared" si="9"/>
        <v>3</v>
      </c>
      <c r="L95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2">
      <c r="A96">
        <v>2250</v>
      </c>
      <c r="B96">
        <v>2</v>
      </c>
      <c r="C96">
        <v>1</v>
      </c>
      <c r="D96">
        <v>1</v>
      </c>
      <c r="G96">
        <v>0</v>
      </c>
      <c r="H96">
        <v>1</v>
      </c>
      <c r="I96">
        <f t="shared" si="7"/>
        <v>1</v>
      </c>
      <c r="J96">
        <f t="shared" si="8"/>
        <v>1</v>
      </c>
      <c r="K96">
        <f t="shared" si="9"/>
        <v>2</v>
      </c>
      <c r="L96">
        <f t="shared" si="10"/>
        <v>1</v>
      </c>
      <c r="N96">
        <f t="shared" si="11"/>
        <v>1</v>
      </c>
      <c r="O96">
        <f t="shared" si="12"/>
        <v>0</v>
      </c>
      <c r="P96">
        <f t="shared" si="13"/>
        <v>0</v>
      </c>
    </row>
    <row r="97" spans="1:16" x14ac:dyDescent="0.2">
      <c r="A97">
        <v>2262</v>
      </c>
      <c r="B97">
        <v>0</v>
      </c>
      <c r="C97">
        <v>2</v>
      </c>
      <c r="D97">
        <v>2</v>
      </c>
      <c r="G97">
        <v>1</v>
      </c>
      <c r="H97">
        <v>0</v>
      </c>
      <c r="I97">
        <f t="shared" si="7"/>
        <v>1</v>
      </c>
      <c r="J97">
        <f t="shared" si="8"/>
        <v>1</v>
      </c>
      <c r="K97">
        <f t="shared" si="9"/>
        <v>2</v>
      </c>
      <c r="L97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2">
      <c r="A98">
        <v>2265</v>
      </c>
      <c r="B98">
        <v>1</v>
      </c>
      <c r="C98">
        <v>3</v>
      </c>
      <c r="D98">
        <v>2</v>
      </c>
      <c r="G98">
        <v>1</v>
      </c>
      <c r="H98">
        <v>0</v>
      </c>
      <c r="I98">
        <f t="shared" si="7"/>
        <v>1</v>
      </c>
      <c r="J98">
        <f t="shared" si="8"/>
        <v>1</v>
      </c>
      <c r="K98">
        <f t="shared" si="9"/>
        <v>3</v>
      </c>
      <c r="L98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2">
      <c r="A99">
        <v>2322</v>
      </c>
      <c r="B99">
        <v>3</v>
      </c>
      <c r="C99">
        <v>1</v>
      </c>
      <c r="D99">
        <v>1</v>
      </c>
      <c r="G99">
        <v>0</v>
      </c>
      <c r="H99">
        <v>1</v>
      </c>
      <c r="I99">
        <f t="shared" si="7"/>
        <v>1</v>
      </c>
      <c r="J99">
        <f t="shared" si="8"/>
        <v>1</v>
      </c>
      <c r="K99">
        <f t="shared" si="9"/>
        <v>3</v>
      </c>
      <c r="L99">
        <f t="shared" si="10"/>
        <v>1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2">
      <c r="A100">
        <v>2380</v>
      </c>
      <c r="B100">
        <v>2</v>
      </c>
      <c r="C100">
        <v>0</v>
      </c>
      <c r="D100">
        <v>1</v>
      </c>
      <c r="G100">
        <v>0</v>
      </c>
      <c r="H100">
        <v>1</v>
      </c>
      <c r="I100">
        <f t="shared" si="7"/>
        <v>1</v>
      </c>
      <c r="J100">
        <f t="shared" si="8"/>
        <v>1</v>
      </c>
      <c r="K100">
        <f t="shared" si="9"/>
        <v>2</v>
      </c>
      <c r="L100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2">
      <c r="A101">
        <v>2409</v>
      </c>
      <c r="B101">
        <v>2</v>
      </c>
      <c r="C101">
        <v>3</v>
      </c>
      <c r="D101">
        <v>2</v>
      </c>
      <c r="G101">
        <v>0</v>
      </c>
      <c r="H101">
        <v>1</v>
      </c>
      <c r="I101">
        <f t="shared" si="7"/>
        <v>1</v>
      </c>
      <c r="J101">
        <f t="shared" si="8"/>
        <v>0</v>
      </c>
      <c r="K101">
        <f t="shared" si="9"/>
        <v>2</v>
      </c>
      <c r="L101">
        <f t="shared" si="10"/>
        <v>3</v>
      </c>
      <c r="N101">
        <f t="shared" si="11"/>
        <v>0</v>
      </c>
      <c r="O101">
        <f t="shared" si="12"/>
        <v>1</v>
      </c>
      <c r="P101">
        <f t="shared" si="13"/>
        <v>0</v>
      </c>
    </row>
    <row r="102" spans="1:16" x14ac:dyDescent="0.2">
      <c r="A102">
        <v>2425</v>
      </c>
      <c r="B102">
        <v>3</v>
      </c>
      <c r="C102">
        <v>0</v>
      </c>
      <c r="D102">
        <v>1</v>
      </c>
      <c r="G102">
        <v>0</v>
      </c>
      <c r="H102">
        <v>1</v>
      </c>
      <c r="I102">
        <f t="shared" si="7"/>
        <v>1</v>
      </c>
      <c r="J102">
        <f t="shared" si="8"/>
        <v>1</v>
      </c>
      <c r="K102">
        <f t="shared" si="9"/>
        <v>3</v>
      </c>
      <c r="L102">
        <f t="shared" si="10"/>
        <v>0</v>
      </c>
      <c r="N102">
        <f t="shared" si="11"/>
        <v>1</v>
      </c>
      <c r="O102">
        <f t="shared" si="12"/>
        <v>0</v>
      </c>
      <c r="P102">
        <f t="shared" si="13"/>
        <v>0</v>
      </c>
    </row>
    <row r="103" spans="1:16" x14ac:dyDescent="0.2">
      <c r="A103">
        <v>2446</v>
      </c>
      <c r="B103">
        <v>2</v>
      </c>
      <c r="C103">
        <v>1</v>
      </c>
      <c r="D103">
        <v>1</v>
      </c>
      <c r="G103">
        <v>0</v>
      </c>
      <c r="H103">
        <v>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2">
      <c r="A104">
        <v>2457</v>
      </c>
      <c r="B104">
        <v>3</v>
      </c>
      <c r="C104">
        <v>1</v>
      </c>
      <c r="D104">
        <v>1</v>
      </c>
      <c r="G104">
        <v>0</v>
      </c>
      <c r="H104">
        <v>1</v>
      </c>
      <c r="I104">
        <f t="shared" si="7"/>
        <v>1</v>
      </c>
      <c r="J104">
        <f t="shared" si="8"/>
        <v>1</v>
      </c>
      <c r="K104">
        <f t="shared" si="9"/>
        <v>3</v>
      </c>
      <c r="L104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2">
      <c r="A105">
        <v>2470</v>
      </c>
      <c r="B105">
        <v>2</v>
      </c>
      <c r="C105">
        <v>2</v>
      </c>
      <c r="D105">
        <v>1</v>
      </c>
      <c r="G105">
        <v>0</v>
      </c>
      <c r="H105">
        <v>1</v>
      </c>
      <c r="I105">
        <f t="shared" si="7"/>
        <v>1</v>
      </c>
      <c r="J105">
        <f t="shared" si="8"/>
        <v>1</v>
      </c>
      <c r="K105">
        <f t="shared" si="9"/>
        <v>2</v>
      </c>
      <c r="L105">
        <f t="shared" si="10"/>
        <v>2</v>
      </c>
      <c r="N105">
        <f t="shared" si="11"/>
        <v>0</v>
      </c>
      <c r="O105">
        <f t="shared" si="12"/>
        <v>0</v>
      </c>
      <c r="P105">
        <f t="shared" si="13"/>
        <v>1</v>
      </c>
    </row>
    <row r="106" spans="1:16" x14ac:dyDescent="0.2">
      <c r="A106">
        <v>2475</v>
      </c>
      <c r="B106">
        <v>3</v>
      </c>
      <c r="C106">
        <v>2</v>
      </c>
      <c r="D106">
        <v>1</v>
      </c>
      <c r="G106">
        <v>0</v>
      </c>
      <c r="H106">
        <v>1</v>
      </c>
      <c r="I106">
        <f t="shared" si="7"/>
        <v>1</v>
      </c>
      <c r="J106">
        <f t="shared" si="8"/>
        <v>1</v>
      </c>
      <c r="K106">
        <f t="shared" si="9"/>
        <v>3</v>
      </c>
      <c r="L106">
        <f t="shared" si="10"/>
        <v>2</v>
      </c>
      <c r="N106">
        <f t="shared" si="11"/>
        <v>1</v>
      </c>
      <c r="O106">
        <f t="shared" si="12"/>
        <v>0</v>
      </c>
      <c r="P106">
        <f t="shared" si="13"/>
        <v>0</v>
      </c>
    </row>
    <row r="107" spans="1:16" x14ac:dyDescent="0.2">
      <c r="A107">
        <v>2517</v>
      </c>
      <c r="B107">
        <v>3</v>
      </c>
      <c r="C107">
        <v>0</v>
      </c>
      <c r="D107">
        <v>1</v>
      </c>
      <c r="G107">
        <v>0</v>
      </c>
      <c r="H107">
        <v>1</v>
      </c>
      <c r="I107">
        <f t="shared" si="7"/>
        <v>1</v>
      </c>
      <c r="J107">
        <f t="shared" si="8"/>
        <v>1</v>
      </c>
      <c r="K107">
        <f t="shared" si="9"/>
        <v>3</v>
      </c>
      <c r="L107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2">
      <c r="A108">
        <v>2526</v>
      </c>
      <c r="B108">
        <v>3</v>
      </c>
      <c r="C108">
        <v>1</v>
      </c>
      <c r="D108">
        <v>1</v>
      </c>
      <c r="G108">
        <v>0</v>
      </c>
      <c r="H108">
        <v>1</v>
      </c>
      <c r="I108">
        <f t="shared" si="7"/>
        <v>1</v>
      </c>
      <c r="J108">
        <f t="shared" si="8"/>
        <v>1</v>
      </c>
      <c r="K108">
        <f t="shared" si="9"/>
        <v>3</v>
      </c>
      <c r="L108">
        <f t="shared" si="10"/>
        <v>1</v>
      </c>
      <c r="N108">
        <f t="shared" si="11"/>
        <v>1</v>
      </c>
      <c r="O108">
        <f t="shared" si="12"/>
        <v>0</v>
      </c>
      <c r="P108">
        <f t="shared" si="13"/>
        <v>0</v>
      </c>
    </row>
    <row r="109" spans="1:16" x14ac:dyDescent="0.2">
      <c r="A109">
        <v>2541</v>
      </c>
      <c r="B109">
        <v>1</v>
      </c>
      <c r="C109">
        <v>3</v>
      </c>
      <c r="D109">
        <v>2</v>
      </c>
      <c r="G109">
        <v>1</v>
      </c>
      <c r="H109">
        <v>0</v>
      </c>
      <c r="I109">
        <f t="shared" si="7"/>
        <v>1</v>
      </c>
      <c r="J109">
        <f t="shared" si="8"/>
        <v>1</v>
      </c>
      <c r="K109">
        <f t="shared" si="9"/>
        <v>3</v>
      </c>
      <c r="L109">
        <f t="shared" si="10"/>
        <v>1</v>
      </c>
      <c r="N109">
        <f t="shared" si="11"/>
        <v>1</v>
      </c>
      <c r="O109">
        <f t="shared" si="12"/>
        <v>0</v>
      </c>
      <c r="P109">
        <f t="shared" si="13"/>
        <v>0</v>
      </c>
    </row>
    <row r="110" spans="1:16" x14ac:dyDescent="0.2">
      <c r="A110">
        <v>2542</v>
      </c>
      <c r="B110">
        <v>2</v>
      </c>
      <c r="C110">
        <v>0</v>
      </c>
      <c r="D110">
        <v>1</v>
      </c>
      <c r="G110">
        <v>0</v>
      </c>
      <c r="H110">
        <v>1</v>
      </c>
      <c r="I110">
        <f t="shared" si="7"/>
        <v>1</v>
      </c>
      <c r="J110">
        <f t="shared" si="8"/>
        <v>1</v>
      </c>
      <c r="K110">
        <f t="shared" si="9"/>
        <v>2</v>
      </c>
      <c r="L110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2">
      <c r="A111">
        <v>2545</v>
      </c>
      <c r="B111">
        <v>1</v>
      </c>
      <c r="C111">
        <v>2</v>
      </c>
      <c r="D111">
        <v>2</v>
      </c>
      <c r="G111">
        <v>1</v>
      </c>
      <c r="H111">
        <v>0</v>
      </c>
      <c r="I111">
        <f t="shared" si="7"/>
        <v>1</v>
      </c>
      <c r="J111">
        <f t="shared" si="8"/>
        <v>1</v>
      </c>
      <c r="K111">
        <f t="shared" si="9"/>
        <v>2</v>
      </c>
      <c r="L111">
        <f t="shared" si="10"/>
        <v>1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2">
      <c r="A112">
        <v>2547</v>
      </c>
      <c r="B112">
        <v>2</v>
      </c>
      <c r="C112">
        <v>0</v>
      </c>
      <c r="D112">
        <v>1</v>
      </c>
      <c r="G112">
        <v>0</v>
      </c>
      <c r="H112">
        <v>1</v>
      </c>
      <c r="I112">
        <f t="shared" si="7"/>
        <v>1</v>
      </c>
      <c r="J112">
        <f t="shared" si="8"/>
        <v>1</v>
      </c>
      <c r="K112">
        <f>G112*C112+H112*B112</f>
        <v>2</v>
      </c>
      <c r="L112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2">
      <c r="A113">
        <v>2584</v>
      </c>
      <c r="B113">
        <v>3</v>
      </c>
      <c r="C113">
        <v>0</v>
      </c>
      <c r="D113">
        <v>1</v>
      </c>
      <c r="G113">
        <v>0</v>
      </c>
      <c r="H113">
        <v>1</v>
      </c>
      <c r="I113">
        <f t="shared" si="7"/>
        <v>1</v>
      </c>
      <c r="J113">
        <f t="shared" si="8"/>
        <v>1</v>
      </c>
      <c r="K113">
        <f>G113*C113+H113*B113</f>
        <v>3</v>
      </c>
      <c r="L113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2">
      <c r="A114">
        <v>2598</v>
      </c>
      <c r="B114">
        <v>2</v>
      </c>
      <c r="C114">
        <v>0</v>
      </c>
      <c r="D114">
        <v>1</v>
      </c>
      <c r="G114">
        <v>0</v>
      </c>
      <c r="H114">
        <v>1</v>
      </c>
      <c r="I114">
        <f t="shared" si="7"/>
        <v>1</v>
      </c>
      <c r="J114">
        <f t="shared" si="8"/>
        <v>1</v>
      </c>
      <c r="K114">
        <f t="shared" si="9"/>
        <v>2</v>
      </c>
      <c r="L114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2">
      <c r="A115">
        <v>2602</v>
      </c>
      <c r="B115">
        <v>1</v>
      </c>
      <c r="C115">
        <v>2</v>
      </c>
      <c r="D115">
        <v>2</v>
      </c>
      <c r="G115">
        <v>0</v>
      </c>
      <c r="H115"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2</v>
      </c>
      <c r="N115">
        <f t="shared" si="11"/>
        <v>0</v>
      </c>
      <c r="O115">
        <f t="shared" si="12"/>
        <v>1</v>
      </c>
      <c r="P115">
        <f t="shared" si="13"/>
        <v>0</v>
      </c>
    </row>
    <row r="116" spans="1:16" x14ac:dyDescent="0.2">
      <c r="A116">
        <v>2603</v>
      </c>
      <c r="B116">
        <v>2</v>
      </c>
      <c r="C116">
        <v>0</v>
      </c>
      <c r="D116">
        <v>1</v>
      </c>
      <c r="G116">
        <v>0</v>
      </c>
      <c r="H116">
        <v>1</v>
      </c>
      <c r="I116">
        <f t="shared" si="7"/>
        <v>1</v>
      </c>
      <c r="J116">
        <f t="shared" si="8"/>
        <v>1</v>
      </c>
      <c r="K116">
        <f t="shared" si="9"/>
        <v>2</v>
      </c>
      <c r="L116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2">
      <c r="A117">
        <v>2604</v>
      </c>
      <c r="B117">
        <v>1</v>
      </c>
      <c r="C117">
        <v>0</v>
      </c>
      <c r="D117">
        <v>1</v>
      </c>
      <c r="G117">
        <v>0</v>
      </c>
      <c r="H117">
        <v>1</v>
      </c>
      <c r="I117">
        <f t="shared" si="7"/>
        <v>1</v>
      </c>
      <c r="J117">
        <f t="shared" si="8"/>
        <v>1</v>
      </c>
      <c r="K117">
        <f t="shared" si="9"/>
        <v>1</v>
      </c>
      <c r="L117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2">
      <c r="A118">
        <v>2608</v>
      </c>
      <c r="B118">
        <v>0</v>
      </c>
      <c r="C118">
        <v>3</v>
      </c>
      <c r="D118">
        <v>2</v>
      </c>
      <c r="G118">
        <v>1</v>
      </c>
      <c r="H118">
        <v>0</v>
      </c>
      <c r="I118">
        <f t="shared" si="7"/>
        <v>1</v>
      </c>
      <c r="J118">
        <f t="shared" si="8"/>
        <v>1</v>
      </c>
      <c r="K118">
        <f t="shared" si="9"/>
        <v>3</v>
      </c>
      <c r="L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2">
      <c r="A119">
        <v>2655</v>
      </c>
      <c r="B119">
        <v>3</v>
      </c>
      <c r="C119">
        <v>2</v>
      </c>
      <c r="D119">
        <v>1</v>
      </c>
      <c r="G119">
        <v>0</v>
      </c>
      <c r="H119">
        <v>1</v>
      </c>
      <c r="I119">
        <f t="shared" si="7"/>
        <v>1</v>
      </c>
      <c r="J119">
        <f t="shared" si="8"/>
        <v>1</v>
      </c>
      <c r="K119">
        <f t="shared" si="9"/>
        <v>3</v>
      </c>
      <c r="L119">
        <f t="shared" si="10"/>
        <v>2</v>
      </c>
      <c r="N119">
        <f t="shared" si="11"/>
        <v>1</v>
      </c>
      <c r="O119">
        <f t="shared" si="12"/>
        <v>0</v>
      </c>
      <c r="P119">
        <f t="shared" si="13"/>
        <v>0</v>
      </c>
    </row>
    <row r="120" spans="1:16" x14ac:dyDescent="0.2">
      <c r="A120">
        <v>2675</v>
      </c>
      <c r="B120">
        <v>2</v>
      </c>
      <c r="C120">
        <v>1</v>
      </c>
      <c r="D120">
        <v>1</v>
      </c>
      <c r="G120">
        <v>0</v>
      </c>
      <c r="H120">
        <v>1</v>
      </c>
      <c r="I120">
        <f t="shared" si="7"/>
        <v>1</v>
      </c>
      <c r="J120">
        <f t="shared" si="8"/>
        <v>1</v>
      </c>
      <c r="K120">
        <f t="shared" si="9"/>
        <v>2</v>
      </c>
      <c r="L120">
        <f t="shared" si="10"/>
        <v>1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2">
      <c r="A121">
        <v>2727</v>
      </c>
      <c r="B121">
        <v>1</v>
      </c>
      <c r="C121">
        <v>1</v>
      </c>
      <c r="D121">
        <v>1</v>
      </c>
      <c r="G121">
        <v>0</v>
      </c>
      <c r="H121">
        <v>1</v>
      </c>
      <c r="I121">
        <f t="shared" si="7"/>
        <v>1</v>
      </c>
      <c r="J121">
        <f t="shared" si="8"/>
        <v>1</v>
      </c>
      <c r="K121">
        <f t="shared" si="9"/>
        <v>1</v>
      </c>
      <c r="L121">
        <f t="shared" si="10"/>
        <v>1</v>
      </c>
      <c r="N121">
        <f t="shared" si="11"/>
        <v>0</v>
      </c>
      <c r="O121">
        <f t="shared" si="12"/>
        <v>0</v>
      </c>
      <c r="P121">
        <f t="shared" si="13"/>
        <v>1</v>
      </c>
    </row>
    <row r="122" spans="1:16" x14ac:dyDescent="0.2">
      <c r="A122">
        <v>2737</v>
      </c>
      <c r="B122">
        <v>0</v>
      </c>
      <c r="C122">
        <v>3</v>
      </c>
      <c r="D122">
        <v>2</v>
      </c>
      <c r="G122">
        <v>1</v>
      </c>
      <c r="H122">
        <v>0</v>
      </c>
      <c r="I122">
        <f t="shared" si="7"/>
        <v>1</v>
      </c>
      <c r="J122">
        <f t="shared" si="8"/>
        <v>1</v>
      </c>
      <c r="K122">
        <f t="shared" si="9"/>
        <v>3</v>
      </c>
      <c r="L122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2">
      <c r="A123">
        <v>2738</v>
      </c>
      <c r="B123">
        <v>2</v>
      </c>
      <c r="C123">
        <v>2</v>
      </c>
      <c r="D123">
        <v>2</v>
      </c>
      <c r="G123">
        <v>0</v>
      </c>
      <c r="H123">
        <v>1</v>
      </c>
      <c r="I123">
        <f t="shared" si="7"/>
        <v>1</v>
      </c>
      <c r="J123">
        <f t="shared" si="8"/>
        <v>0</v>
      </c>
      <c r="K123">
        <f t="shared" si="9"/>
        <v>2</v>
      </c>
      <c r="L123">
        <f t="shared" si="10"/>
        <v>2</v>
      </c>
      <c r="N123">
        <f t="shared" si="11"/>
        <v>0</v>
      </c>
      <c r="O123">
        <f t="shared" si="12"/>
        <v>0</v>
      </c>
      <c r="P123">
        <f t="shared" si="13"/>
        <v>1</v>
      </c>
    </row>
    <row r="124" spans="1:16" x14ac:dyDescent="0.2">
      <c r="A124">
        <v>2840</v>
      </c>
      <c r="B124">
        <v>2</v>
      </c>
      <c r="C124">
        <v>1</v>
      </c>
      <c r="D124">
        <v>1</v>
      </c>
      <c r="G124">
        <v>1</v>
      </c>
      <c r="H124">
        <v>0</v>
      </c>
      <c r="I124">
        <f t="shared" si="7"/>
        <v>1</v>
      </c>
      <c r="J124">
        <f t="shared" si="8"/>
        <v>0</v>
      </c>
      <c r="K124">
        <f t="shared" si="9"/>
        <v>1</v>
      </c>
      <c r="L124">
        <f t="shared" si="10"/>
        <v>2</v>
      </c>
      <c r="N124">
        <f t="shared" si="11"/>
        <v>0</v>
      </c>
      <c r="O124">
        <f t="shared" si="12"/>
        <v>1</v>
      </c>
      <c r="P124">
        <f t="shared" si="13"/>
        <v>0</v>
      </c>
    </row>
    <row r="125" spans="1:16" x14ac:dyDescent="0.2">
      <c r="A125">
        <v>2854</v>
      </c>
      <c r="B125">
        <v>4</v>
      </c>
      <c r="C125">
        <v>0</v>
      </c>
      <c r="D125">
        <v>1</v>
      </c>
      <c r="G125">
        <v>0</v>
      </c>
      <c r="H125">
        <v>1</v>
      </c>
      <c r="I125">
        <f t="shared" si="7"/>
        <v>1</v>
      </c>
      <c r="J125">
        <f t="shared" si="8"/>
        <v>1</v>
      </c>
      <c r="K125">
        <f t="shared" si="9"/>
        <v>4</v>
      </c>
      <c r="L125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2">
      <c r="A126">
        <v>2869</v>
      </c>
      <c r="B126">
        <v>1</v>
      </c>
      <c r="C126">
        <v>1</v>
      </c>
      <c r="D126">
        <v>1</v>
      </c>
      <c r="G126">
        <v>0</v>
      </c>
      <c r="H126">
        <v>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1</v>
      </c>
      <c r="N126">
        <f t="shared" si="11"/>
        <v>0</v>
      </c>
      <c r="O126">
        <f t="shared" si="12"/>
        <v>0</v>
      </c>
      <c r="P126">
        <f t="shared" si="13"/>
        <v>1</v>
      </c>
    </row>
    <row r="127" spans="1:16" x14ac:dyDescent="0.2">
      <c r="A127">
        <v>2890</v>
      </c>
      <c r="B127">
        <v>1</v>
      </c>
      <c r="C127">
        <v>0</v>
      </c>
      <c r="D127">
        <v>1</v>
      </c>
      <c r="G127">
        <v>0</v>
      </c>
      <c r="H127">
        <v>1</v>
      </c>
      <c r="I127">
        <f t="shared" si="7"/>
        <v>1</v>
      </c>
      <c r="J127">
        <f t="shared" si="8"/>
        <v>1</v>
      </c>
      <c r="K127">
        <f t="shared" si="9"/>
        <v>1</v>
      </c>
      <c r="L127">
        <f t="shared" si="10"/>
        <v>0</v>
      </c>
      <c r="N127">
        <f t="shared" si="11"/>
        <v>1</v>
      </c>
      <c r="O127">
        <f t="shared" si="12"/>
        <v>0</v>
      </c>
      <c r="P127">
        <f t="shared" si="13"/>
        <v>0</v>
      </c>
    </row>
    <row r="128" spans="1:16" x14ac:dyDescent="0.2">
      <c r="A128">
        <v>2930</v>
      </c>
      <c r="B128">
        <v>1</v>
      </c>
      <c r="C128">
        <v>3</v>
      </c>
      <c r="D128">
        <v>2</v>
      </c>
      <c r="G128">
        <v>1</v>
      </c>
      <c r="H128">
        <v>0</v>
      </c>
      <c r="I128">
        <f t="shared" si="7"/>
        <v>1</v>
      </c>
      <c r="J128">
        <f t="shared" si="8"/>
        <v>1</v>
      </c>
      <c r="K128">
        <f t="shared" si="9"/>
        <v>3</v>
      </c>
      <c r="L128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2">
      <c r="A129">
        <v>2969</v>
      </c>
      <c r="B129">
        <v>0</v>
      </c>
      <c r="C129">
        <v>2</v>
      </c>
      <c r="D129">
        <v>2</v>
      </c>
      <c r="G129">
        <v>1</v>
      </c>
      <c r="H129">
        <v>0</v>
      </c>
      <c r="I129">
        <f t="shared" si="7"/>
        <v>1</v>
      </c>
      <c r="J129">
        <f t="shared" si="8"/>
        <v>1</v>
      </c>
      <c r="K129">
        <f t="shared" si="9"/>
        <v>2</v>
      </c>
      <c r="L129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2">
      <c r="A130">
        <v>2978</v>
      </c>
      <c r="B130">
        <v>0</v>
      </c>
      <c r="C130">
        <v>2</v>
      </c>
      <c r="D130">
        <v>2</v>
      </c>
      <c r="G130">
        <v>1</v>
      </c>
      <c r="H130">
        <v>0</v>
      </c>
      <c r="I130">
        <f t="shared" si="7"/>
        <v>1</v>
      </c>
      <c r="J130">
        <f t="shared" si="8"/>
        <v>1</v>
      </c>
      <c r="K130">
        <f t="shared" si="9"/>
        <v>2</v>
      </c>
      <c r="L130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2">
      <c r="A131">
        <v>2987</v>
      </c>
      <c r="B131">
        <v>3</v>
      </c>
      <c r="C131">
        <v>0</v>
      </c>
      <c r="D131">
        <v>1</v>
      </c>
      <c r="G131">
        <v>0</v>
      </c>
      <c r="H131">
        <v>1</v>
      </c>
      <c r="I131">
        <f t="shared" ref="I131:I134" si="14">IF(B131+C131&gt;0,1,0)</f>
        <v>1</v>
      </c>
      <c r="J131">
        <f t="shared" ref="J131:J134" si="15">IF(OR(AND(D131=2, G131=1), AND(D131=1, H131=1)),1,IF(OR(AND(D131=1, G131=1), AND(D131=2, H131=1)),0,0.5))</f>
        <v>1</v>
      </c>
      <c r="K131">
        <f t="shared" ref="K131:K134" si="16">G131*C131+H131*B131</f>
        <v>3</v>
      </c>
      <c r="L13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2">
      <c r="A132">
        <v>3029</v>
      </c>
      <c r="B132">
        <v>3</v>
      </c>
      <c r="C132">
        <v>0</v>
      </c>
      <c r="D132">
        <v>1</v>
      </c>
      <c r="G132">
        <v>0</v>
      </c>
      <c r="H132">
        <v>1</v>
      </c>
      <c r="I132">
        <f t="shared" si="14"/>
        <v>1</v>
      </c>
      <c r="J132">
        <f t="shared" si="15"/>
        <v>1</v>
      </c>
      <c r="K132">
        <f t="shared" si="16"/>
        <v>3</v>
      </c>
      <c r="L132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2">
      <c r="A133">
        <v>3090</v>
      </c>
      <c r="B133">
        <v>1</v>
      </c>
      <c r="C133">
        <v>2</v>
      </c>
      <c r="D133">
        <v>2</v>
      </c>
      <c r="G133">
        <v>1</v>
      </c>
      <c r="H133">
        <v>0</v>
      </c>
      <c r="I133">
        <f t="shared" si="14"/>
        <v>1</v>
      </c>
      <c r="J133">
        <f t="shared" si="15"/>
        <v>1</v>
      </c>
      <c r="K133">
        <f t="shared" si="16"/>
        <v>2</v>
      </c>
      <c r="L133">
        <f t="shared" si="17"/>
        <v>1</v>
      </c>
      <c r="N133">
        <f t="shared" si="18"/>
        <v>1</v>
      </c>
      <c r="O133">
        <f t="shared" si="19"/>
        <v>0</v>
      </c>
      <c r="P133">
        <f t="shared" si="20"/>
        <v>0</v>
      </c>
    </row>
    <row r="134" spans="1:16" x14ac:dyDescent="0.2">
      <c r="A134">
        <v>3101</v>
      </c>
      <c r="B134">
        <v>3</v>
      </c>
      <c r="C134">
        <v>2</v>
      </c>
      <c r="D134">
        <v>1</v>
      </c>
      <c r="G134">
        <v>0</v>
      </c>
      <c r="H134">
        <v>1</v>
      </c>
      <c r="I134">
        <f t="shared" si="14"/>
        <v>1</v>
      </c>
      <c r="J134">
        <f t="shared" si="15"/>
        <v>1</v>
      </c>
      <c r="K134">
        <f t="shared" si="16"/>
        <v>3</v>
      </c>
      <c r="L134">
        <f t="shared" si="17"/>
        <v>2</v>
      </c>
      <c r="N134">
        <f t="shared" si="18"/>
        <v>1</v>
      </c>
      <c r="O134">
        <f t="shared" si="19"/>
        <v>0</v>
      </c>
      <c r="P134">
        <f t="shared" si="20"/>
        <v>0</v>
      </c>
    </row>
    <row r="135" spans="1:16" x14ac:dyDescent="0.2">
      <c r="A135" t="s">
        <v>8</v>
      </c>
      <c r="I135">
        <f>SUM(I2:I134)</f>
        <v>133</v>
      </c>
      <c r="J135">
        <f>SUM(J2:J134)</f>
        <v>120</v>
      </c>
      <c r="K135">
        <f t="shared" ref="K135:P135" si="21">SUM(K2:K134)</f>
        <v>329</v>
      </c>
      <c r="L135">
        <f t="shared" si="21"/>
        <v>109</v>
      </c>
      <c r="N135">
        <f t="shared" si="21"/>
        <v>113</v>
      </c>
      <c r="O135">
        <f t="shared" si="21"/>
        <v>5</v>
      </c>
      <c r="P135">
        <f t="shared" si="21"/>
        <v>15</v>
      </c>
    </row>
    <row r="136" spans="1:16" x14ac:dyDescent="0.2">
      <c r="A136" t="s">
        <v>9</v>
      </c>
      <c r="J136">
        <f>J135/I135</f>
        <v>0.90225563909774431</v>
      </c>
      <c r="K136">
        <f>K135/I135</f>
        <v>2.4736842105263159</v>
      </c>
      <c r="L136">
        <f>L135/I135</f>
        <v>0.81954887218045114</v>
      </c>
      <c r="N136">
        <f>N135/I135</f>
        <v>0.84962406015037595</v>
      </c>
      <c r="O136">
        <f>O135/I135</f>
        <v>3.7593984962406013E-2</v>
      </c>
      <c r="P136">
        <f>P135/I135</f>
        <v>0.11278195488721804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6"/>
  <sheetViews>
    <sheetView workbookViewId="0">
      <selection activeCell="G1" sqref="G1:P1"/>
    </sheetView>
  </sheetViews>
  <sheetFormatPr defaultRowHeight="14.25" x14ac:dyDescent="0.2"/>
  <cols>
    <col min="1" max="1" width="9.5" customWidth="1"/>
    <col min="2" max="2" width="11.125" customWidth="1"/>
    <col min="3" max="3" width="10.875" customWidth="1"/>
    <col min="4" max="4" width="22.25" customWidth="1"/>
    <col min="7" max="8" width="11.875" customWidth="1"/>
    <col min="10" max="10" width="11.75" customWidth="1"/>
    <col min="11" max="12" width="12.25" customWidth="1"/>
    <col min="14" max="15" width="11.375" customWidth="1"/>
    <col min="16" max="16" width="10.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G1" t="s">
        <v>39</v>
      </c>
      <c r="H1" t="s">
        <v>40</v>
      </c>
      <c r="I1" t="s">
        <v>4</v>
      </c>
      <c r="J1" t="s">
        <v>41</v>
      </c>
      <c r="K1" t="s">
        <v>42</v>
      </c>
      <c r="L1" t="s">
        <v>5</v>
      </c>
      <c r="N1" t="s">
        <v>43</v>
      </c>
      <c r="O1" t="s">
        <v>10</v>
      </c>
      <c r="P1" t="s">
        <v>11</v>
      </c>
    </row>
    <row r="2" spans="1:16" x14ac:dyDescent="0.2">
      <c r="A2">
        <v>46</v>
      </c>
      <c r="B2">
        <v>1</v>
      </c>
      <c r="C2">
        <v>2</v>
      </c>
      <c r="D2">
        <v>2</v>
      </c>
      <c r="G2">
        <v>1</v>
      </c>
      <c r="H2">
        <v>0</v>
      </c>
      <c r="I2">
        <f>IF(B2+C2&gt;0,1,0)</f>
        <v>1</v>
      </c>
      <c r="J2">
        <f>IF(OR(AND(D2=2, G2=1), AND(D2=1, H2=1)),1,IF(OR(AND(D2=1, G2=1), AND(D2=2, H2=1)),0,0.5))</f>
        <v>1</v>
      </c>
      <c r="K2">
        <f>G2*C2+H2*B2</f>
        <v>2</v>
      </c>
      <c r="L2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2">
      <c r="A3">
        <v>53</v>
      </c>
      <c r="B3">
        <v>0</v>
      </c>
      <c r="C3">
        <v>3</v>
      </c>
      <c r="D3">
        <v>2</v>
      </c>
      <c r="G3">
        <v>1</v>
      </c>
      <c r="H3">
        <v>0</v>
      </c>
      <c r="I3">
        <f t="shared" ref="I3:I66" si="0">IF(B3+C3&gt;0,1,0)</f>
        <v>1</v>
      </c>
      <c r="J3">
        <f t="shared" ref="J3:J66" si="1">IF(OR(AND(D3=2, G3=1), AND(D3=1, H3=1)),1,IF(OR(AND(D3=1, G3=1), AND(D3=2, H3=1)),0,0.5))</f>
        <v>1</v>
      </c>
      <c r="K3">
        <f t="shared" ref="K3:K66" si="2">G3*C3+H3*B3</f>
        <v>3</v>
      </c>
      <c r="L3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2">
      <c r="A4">
        <v>79</v>
      </c>
      <c r="B4">
        <v>2</v>
      </c>
      <c r="C4">
        <v>0</v>
      </c>
      <c r="D4">
        <v>1</v>
      </c>
      <c r="G4">
        <v>0</v>
      </c>
      <c r="H4">
        <v>1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2">
      <c r="A5">
        <v>168</v>
      </c>
      <c r="B5">
        <v>0</v>
      </c>
      <c r="C5">
        <v>1</v>
      </c>
      <c r="D5">
        <v>2</v>
      </c>
      <c r="G5">
        <v>1</v>
      </c>
      <c r="H5">
        <v>0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2">
      <c r="A6">
        <v>193</v>
      </c>
      <c r="B6">
        <v>0</v>
      </c>
      <c r="C6">
        <v>3</v>
      </c>
      <c r="D6">
        <v>2</v>
      </c>
      <c r="G6">
        <v>1</v>
      </c>
      <c r="H6">
        <v>0</v>
      </c>
      <c r="I6">
        <f t="shared" si="0"/>
        <v>1</v>
      </c>
      <c r="J6">
        <f t="shared" si="1"/>
        <v>1</v>
      </c>
      <c r="K6">
        <f t="shared" si="2"/>
        <v>3</v>
      </c>
      <c r="L6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2">
      <c r="A7">
        <v>236</v>
      </c>
      <c r="B7">
        <v>2</v>
      </c>
      <c r="C7">
        <v>2</v>
      </c>
      <c r="G7">
        <v>1</v>
      </c>
      <c r="H7">
        <v>0</v>
      </c>
      <c r="I7">
        <f t="shared" si="0"/>
        <v>1</v>
      </c>
      <c r="J7">
        <f t="shared" si="1"/>
        <v>0.5</v>
      </c>
      <c r="K7">
        <f t="shared" si="2"/>
        <v>2</v>
      </c>
      <c r="L7">
        <f t="shared" si="3"/>
        <v>2</v>
      </c>
      <c r="N7">
        <f t="shared" si="4"/>
        <v>0</v>
      </c>
      <c r="O7">
        <f t="shared" si="5"/>
        <v>0</v>
      </c>
      <c r="P7">
        <f t="shared" si="6"/>
        <v>1</v>
      </c>
    </row>
    <row r="8" spans="1:16" x14ac:dyDescent="0.2">
      <c r="A8">
        <v>238</v>
      </c>
      <c r="B8">
        <v>0</v>
      </c>
      <c r="C8">
        <v>2</v>
      </c>
      <c r="D8">
        <v>2</v>
      </c>
      <c r="G8">
        <v>1</v>
      </c>
      <c r="H8">
        <v>0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2">
      <c r="A9">
        <v>252</v>
      </c>
      <c r="B9">
        <v>0</v>
      </c>
      <c r="C9">
        <v>1</v>
      </c>
      <c r="D9">
        <v>2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2">
      <c r="A10">
        <v>263</v>
      </c>
      <c r="B10">
        <v>0</v>
      </c>
      <c r="C10">
        <v>3</v>
      </c>
      <c r="D10">
        <v>2</v>
      </c>
      <c r="G10">
        <v>1</v>
      </c>
      <c r="H10">
        <v>0</v>
      </c>
      <c r="I10">
        <f t="shared" si="0"/>
        <v>1</v>
      </c>
      <c r="J10">
        <f t="shared" si="1"/>
        <v>1</v>
      </c>
      <c r="K10">
        <f t="shared" si="2"/>
        <v>3</v>
      </c>
      <c r="L10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2">
      <c r="A11">
        <v>297</v>
      </c>
      <c r="B11">
        <v>2</v>
      </c>
      <c r="C11">
        <v>2</v>
      </c>
      <c r="G11">
        <v>0</v>
      </c>
      <c r="H11">
        <v>1</v>
      </c>
      <c r="I11">
        <f t="shared" si="0"/>
        <v>1</v>
      </c>
      <c r="J11">
        <f t="shared" si="1"/>
        <v>0.5</v>
      </c>
      <c r="K11">
        <f t="shared" si="2"/>
        <v>2</v>
      </c>
      <c r="L11">
        <f t="shared" si="3"/>
        <v>2</v>
      </c>
      <c r="N11">
        <f t="shared" si="4"/>
        <v>0</v>
      </c>
      <c r="O11">
        <f t="shared" si="5"/>
        <v>0</v>
      </c>
      <c r="P11">
        <f t="shared" si="6"/>
        <v>1</v>
      </c>
    </row>
    <row r="12" spans="1:16" x14ac:dyDescent="0.2">
      <c r="A12">
        <v>311</v>
      </c>
      <c r="B12">
        <v>2</v>
      </c>
      <c r="C12">
        <v>2</v>
      </c>
      <c r="G12">
        <v>0</v>
      </c>
      <c r="H12">
        <v>1</v>
      </c>
      <c r="I12">
        <f t="shared" si="0"/>
        <v>1</v>
      </c>
      <c r="J12">
        <f t="shared" si="1"/>
        <v>0.5</v>
      </c>
      <c r="K12">
        <f t="shared" si="2"/>
        <v>2</v>
      </c>
      <c r="L12">
        <f t="shared" si="3"/>
        <v>2</v>
      </c>
      <c r="N12">
        <f t="shared" si="4"/>
        <v>0</v>
      </c>
      <c r="O12">
        <f t="shared" si="5"/>
        <v>0</v>
      </c>
      <c r="P12">
        <f t="shared" si="6"/>
        <v>1</v>
      </c>
    </row>
    <row r="13" spans="1:16" x14ac:dyDescent="0.2">
      <c r="A13">
        <v>316</v>
      </c>
      <c r="B13">
        <v>0</v>
      </c>
      <c r="C13">
        <v>3</v>
      </c>
      <c r="D13">
        <v>2</v>
      </c>
      <c r="G13">
        <v>1</v>
      </c>
      <c r="H13">
        <v>0</v>
      </c>
      <c r="I13">
        <f t="shared" si="0"/>
        <v>1</v>
      </c>
      <c r="J13">
        <f t="shared" si="1"/>
        <v>1</v>
      </c>
      <c r="K13">
        <f t="shared" si="2"/>
        <v>3</v>
      </c>
      <c r="L13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2">
      <c r="A14">
        <v>327</v>
      </c>
      <c r="B14">
        <v>1</v>
      </c>
      <c r="C14">
        <v>0</v>
      </c>
      <c r="D14">
        <v>1</v>
      </c>
      <c r="G14">
        <v>0</v>
      </c>
      <c r="H14">
        <v>1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2">
      <c r="A15">
        <v>328</v>
      </c>
      <c r="B15">
        <v>2</v>
      </c>
      <c r="C15">
        <v>0</v>
      </c>
      <c r="D15">
        <v>1</v>
      </c>
      <c r="G15">
        <v>0</v>
      </c>
      <c r="H15">
        <v>1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2">
      <c r="A16">
        <v>329</v>
      </c>
      <c r="B16">
        <v>0</v>
      </c>
      <c r="C16">
        <v>2</v>
      </c>
      <c r="D16">
        <v>2</v>
      </c>
      <c r="G16">
        <v>1</v>
      </c>
      <c r="H16">
        <v>0</v>
      </c>
      <c r="I16">
        <f t="shared" si="0"/>
        <v>1</v>
      </c>
      <c r="J16">
        <f t="shared" si="1"/>
        <v>1</v>
      </c>
      <c r="K16">
        <f t="shared" si="2"/>
        <v>2</v>
      </c>
      <c r="L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2">
      <c r="A17">
        <v>333</v>
      </c>
      <c r="B17">
        <v>2</v>
      </c>
      <c r="C17">
        <v>2</v>
      </c>
      <c r="G17">
        <v>0</v>
      </c>
      <c r="H17">
        <v>1</v>
      </c>
      <c r="I17">
        <f t="shared" si="0"/>
        <v>1</v>
      </c>
      <c r="J17">
        <f t="shared" si="1"/>
        <v>0.5</v>
      </c>
      <c r="K17">
        <f t="shared" si="2"/>
        <v>2</v>
      </c>
      <c r="L17">
        <f t="shared" si="3"/>
        <v>2</v>
      </c>
      <c r="N17">
        <f t="shared" si="4"/>
        <v>0</v>
      </c>
      <c r="O17">
        <f t="shared" si="5"/>
        <v>0</v>
      </c>
      <c r="P17">
        <f t="shared" si="6"/>
        <v>1</v>
      </c>
    </row>
    <row r="18" spans="1:16" x14ac:dyDescent="0.2">
      <c r="A18">
        <v>336</v>
      </c>
      <c r="B18">
        <v>1</v>
      </c>
      <c r="C18">
        <v>3</v>
      </c>
      <c r="D18">
        <v>2</v>
      </c>
      <c r="G18">
        <v>1</v>
      </c>
      <c r="H18">
        <v>0</v>
      </c>
      <c r="I18">
        <f t="shared" si="0"/>
        <v>1</v>
      </c>
      <c r="J18">
        <f t="shared" si="1"/>
        <v>1</v>
      </c>
      <c r="K18">
        <f t="shared" si="2"/>
        <v>3</v>
      </c>
      <c r="L18">
        <f t="shared" si="3"/>
        <v>1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2">
      <c r="A19">
        <v>363</v>
      </c>
      <c r="B19">
        <v>3</v>
      </c>
      <c r="C19">
        <v>2</v>
      </c>
      <c r="D19">
        <v>1</v>
      </c>
      <c r="G19">
        <v>0</v>
      </c>
      <c r="H19">
        <v>1</v>
      </c>
      <c r="I19">
        <f t="shared" si="0"/>
        <v>1</v>
      </c>
      <c r="J19">
        <f t="shared" si="1"/>
        <v>1</v>
      </c>
      <c r="K19">
        <f t="shared" si="2"/>
        <v>3</v>
      </c>
      <c r="L19">
        <f t="shared" si="3"/>
        <v>2</v>
      </c>
      <c r="N19">
        <f t="shared" si="4"/>
        <v>1</v>
      </c>
      <c r="O19">
        <f t="shared" si="5"/>
        <v>0</v>
      </c>
      <c r="P19">
        <f t="shared" si="6"/>
        <v>0</v>
      </c>
    </row>
    <row r="20" spans="1:16" x14ac:dyDescent="0.2">
      <c r="A20">
        <v>448</v>
      </c>
      <c r="B20">
        <v>3</v>
      </c>
      <c r="C20">
        <v>2</v>
      </c>
      <c r="D20">
        <v>1</v>
      </c>
      <c r="G20">
        <v>0</v>
      </c>
      <c r="H20">
        <v>1</v>
      </c>
      <c r="I20">
        <f t="shared" si="0"/>
        <v>1</v>
      </c>
      <c r="J20">
        <f t="shared" si="1"/>
        <v>1</v>
      </c>
      <c r="K20">
        <f t="shared" si="2"/>
        <v>3</v>
      </c>
      <c r="L20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2">
      <c r="A21">
        <v>488</v>
      </c>
      <c r="B21">
        <v>2</v>
      </c>
      <c r="C21">
        <v>3</v>
      </c>
      <c r="D21">
        <v>2</v>
      </c>
      <c r="G21">
        <v>1</v>
      </c>
      <c r="H21">
        <v>0</v>
      </c>
      <c r="I21">
        <f t="shared" si="0"/>
        <v>1</v>
      </c>
      <c r="J21">
        <f t="shared" si="1"/>
        <v>1</v>
      </c>
      <c r="K21">
        <f t="shared" si="2"/>
        <v>3</v>
      </c>
      <c r="L21">
        <f t="shared" si="3"/>
        <v>2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2">
      <c r="A22">
        <v>489</v>
      </c>
      <c r="B22">
        <v>3</v>
      </c>
      <c r="C22">
        <v>2</v>
      </c>
      <c r="D22">
        <v>1</v>
      </c>
      <c r="G22">
        <v>1</v>
      </c>
      <c r="H22">
        <v>0</v>
      </c>
      <c r="I22">
        <f t="shared" si="0"/>
        <v>1</v>
      </c>
      <c r="J22">
        <f t="shared" si="1"/>
        <v>0</v>
      </c>
      <c r="K22">
        <f t="shared" si="2"/>
        <v>2</v>
      </c>
      <c r="L22">
        <f t="shared" si="3"/>
        <v>3</v>
      </c>
      <c r="N22">
        <f t="shared" si="4"/>
        <v>0</v>
      </c>
      <c r="O22">
        <f t="shared" si="5"/>
        <v>1</v>
      </c>
      <c r="P22">
        <f t="shared" si="6"/>
        <v>0</v>
      </c>
    </row>
    <row r="23" spans="1:16" x14ac:dyDescent="0.2">
      <c r="A23">
        <v>510</v>
      </c>
      <c r="B23">
        <v>2</v>
      </c>
      <c r="C23">
        <v>0</v>
      </c>
      <c r="D23">
        <v>1</v>
      </c>
      <c r="G23">
        <v>0</v>
      </c>
      <c r="H23">
        <v>1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2">
      <c r="A24">
        <v>521</v>
      </c>
      <c r="B24">
        <v>1</v>
      </c>
      <c r="C24">
        <v>2</v>
      </c>
      <c r="D24">
        <v>2</v>
      </c>
      <c r="G24">
        <v>1</v>
      </c>
      <c r="H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1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2">
      <c r="A25">
        <v>579</v>
      </c>
      <c r="B25">
        <v>1</v>
      </c>
      <c r="C25">
        <v>2</v>
      </c>
      <c r="D25">
        <v>2</v>
      </c>
      <c r="G25">
        <v>1</v>
      </c>
      <c r="H25">
        <v>0</v>
      </c>
      <c r="I25">
        <f t="shared" si="0"/>
        <v>1</v>
      </c>
      <c r="J25">
        <f t="shared" si="1"/>
        <v>1</v>
      </c>
      <c r="K25">
        <f t="shared" si="2"/>
        <v>2</v>
      </c>
      <c r="L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2">
      <c r="A26">
        <v>586</v>
      </c>
      <c r="B26">
        <v>1</v>
      </c>
      <c r="C26">
        <v>2</v>
      </c>
      <c r="D26">
        <v>2</v>
      </c>
      <c r="G26">
        <v>1</v>
      </c>
      <c r="H26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2">
      <c r="A27">
        <v>646</v>
      </c>
      <c r="B27">
        <v>1</v>
      </c>
      <c r="C27">
        <v>2</v>
      </c>
      <c r="D27">
        <v>2</v>
      </c>
      <c r="G27">
        <v>0</v>
      </c>
      <c r="H27">
        <v>1</v>
      </c>
      <c r="I27">
        <f t="shared" si="0"/>
        <v>1</v>
      </c>
      <c r="J27">
        <f t="shared" si="1"/>
        <v>0</v>
      </c>
      <c r="K27">
        <f t="shared" si="2"/>
        <v>1</v>
      </c>
      <c r="L27">
        <f t="shared" si="3"/>
        <v>2</v>
      </c>
      <c r="N27">
        <f t="shared" si="4"/>
        <v>0</v>
      </c>
      <c r="O27">
        <f t="shared" si="5"/>
        <v>1</v>
      </c>
      <c r="P27">
        <f t="shared" si="6"/>
        <v>0</v>
      </c>
    </row>
    <row r="28" spans="1:16" x14ac:dyDescent="0.2">
      <c r="A28">
        <v>662</v>
      </c>
      <c r="B28">
        <v>0</v>
      </c>
      <c r="C28">
        <v>3</v>
      </c>
      <c r="D28">
        <v>2</v>
      </c>
      <c r="G28">
        <v>1</v>
      </c>
      <c r="H28">
        <v>0</v>
      </c>
      <c r="I28">
        <f t="shared" si="0"/>
        <v>1</v>
      </c>
      <c r="J28">
        <f t="shared" si="1"/>
        <v>1</v>
      </c>
      <c r="K28">
        <f t="shared" si="2"/>
        <v>3</v>
      </c>
      <c r="L28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2">
      <c r="A29">
        <v>671</v>
      </c>
      <c r="B29">
        <v>2</v>
      </c>
      <c r="C29">
        <v>3</v>
      </c>
      <c r="D29">
        <v>2</v>
      </c>
      <c r="G29">
        <v>1</v>
      </c>
      <c r="H29">
        <v>0</v>
      </c>
      <c r="I29">
        <f t="shared" si="0"/>
        <v>1</v>
      </c>
      <c r="J29">
        <f t="shared" si="1"/>
        <v>1</v>
      </c>
      <c r="K29">
        <f t="shared" si="2"/>
        <v>3</v>
      </c>
      <c r="L29">
        <f t="shared" si="3"/>
        <v>2</v>
      </c>
      <c r="N29">
        <f t="shared" si="4"/>
        <v>1</v>
      </c>
      <c r="O29">
        <f t="shared" si="5"/>
        <v>0</v>
      </c>
      <c r="P29">
        <f t="shared" si="6"/>
        <v>0</v>
      </c>
    </row>
    <row r="30" spans="1:16" x14ac:dyDescent="0.2">
      <c r="A30">
        <v>673</v>
      </c>
      <c r="B30">
        <v>2</v>
      </c>
      <c r="C30">
        <v>3</v>
      </c>
      <c r="D30">
        <v>2</v>
      </c>
      <c r="G30">
        <v>1</v>
      </c>
      <c r="H30">
        <v>0</v>
      </c>
      <c r="I30">
        <f t="shared" si="0"/>
        <v>1</v>
      </c>
      <c r="J30">
        <f t="shared" si="1"/>
        <v>1</v>
      </c>
      <c r="K30">
        <f t="shared" si="2"/>
        <v>3</v>
      </c>
      <c r="L30">
        <f t="shared" si="3"/>
        <v>2</v>
      </c>
      <c r="N30">
        <f t="shared" si="4"/>
        <v>1</v>
      </c>
      <c r="O30">
        <f t="shared" si="5"/>
        <v>0</v>
      </c>
      <c r="P30">
        <f t="shared" si="6"/>
        <v>0</v>
      </c>
    </row>
    <row r="31" spans="1:16" x14ac:dyDescent="0.2">
      <c r="A31">
        <v>698</v>
      </c>
      <c r="B31">
        <v>1</v>
      </c>
      <c r="C31">
        <v>0</v>
      </c>
      <c r="D31">
        <v>1</v>
      </c>
      <c r="G31">
        <v>0</v>
      </c>
      <c r="H31">
        <v>1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2">
      <c r="A32">
        <v>737</v>
      </c>
      <c r="B32">
        <v>2</v>
      </c>
      <c r="C32">
        <v>2</v>
      </c>
      <c r="G32">
        <v>0</v>
      </c>
      <c r="H32">
        <v>1</v>
      </c>
      <c r="I32">
        <f t="shared" si="0"/>
        <v>1</v>
      </c>
      <c r="J32">
        <f t="shared" si="1"/>
        <v>0.5</v>
      </c>
      <c r="K32">
        <f t="shared" si="2"/>
        <v>2</v>
      </c>
      <c r="L32">
        <f t="shared" si="3"/>
        <v>2</v>
      </c>
      <c r="N32">
        <f t="shared" si="4"/>
        <v>0</v>
      </c>
      <c r="O32">
        <f t="shared" si="5"/>
        <v>0</v>
      </c>
      <c r="P32">
        <f t="shared" si="6"/>
        <v>1</v>
      </c>
    </row>
    <row r="33" spans="1:16" x14ac:dyDescent="0.2">
      <c r="A33">
        <v>740</v>
      </c>
      <c r="B33">
        <v>1</v>
      </c>
      <c r="C33">
        <v>2</v>
      </c>
      <c r="D33">
        <v>2</v>
      </c>
      <c r="G33">
        <v>0</v>
      </c>
      <c r="H33">
        <v>1</v>
      </c>
      <c r="I33">
        <f t="shared" si="0"/>
        <v>1</v>
      </c>
      <c r="J33">
        <f t="shared" si="1"/>
        <v>0</v>
      </c>
      <c r="K33">
        <f t="shared" si="2"/>
        <v>1</v>
      </c>
      <c r="L33">
        <f t="shared" si="3"/>
        <v>2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2">
      <c r="A34">
        <v>761</v>
      </c>
      <c r="B34">
        <v>1</v>
      </c>
      <c r="C34">
        <v>2</v>
      </c>
      <c r="D34">
        <v>2</v>
      </c>
      <c r="G34">
        <v>1</v>
      </c>
      <c r="H34">
        <v>0</v>
      </c>
      <c r="I34">
        <f t="shared" si="0"/>
        <v>1</v>
      </c>
      <c r="J34">
        <f t="shared" si="1"/>
        <v>1</v>
      </c>
      <c r="K34">
        <f t="shared" si="2"/>
        <v>2</v>
      </c>
      <c r="L34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2">
      <c r="A35">
        <v>780</v>
      </c>
      <c r="B35">
        <v>3</v>
      </c>
      <c r="C35">
        <v>2</v>
      </c>
      <c r="D35">
        <v>1</v>
      </c>
      <c r="G35">
        <v>0</v>
      </c>
      <c r="H35">
        <v>1</v>
      </c>
      <c r="I35">
        <f t="shared" si="0"/>
        <v>1</v>
      </c>
      <c r="J35">
        <f t="shared" si="1"/>
        <v>1</v>
      </c>
      <c r="K35">
        <f t="shared" si="2"/>
        <v>3</v>
      </c>
      <c r="L35">
        <f t="shared" si="3"/>
        <v>2</v>
      </c>
      <c r="N35">
        <f t="shared" si="4"/>
        <v>1</v>
      </c>
      <c r="O35">
        <f t="shared" si="5"/>
        <v>0</v>
      </c>
      <c r="P35">
        <f t="shared" si="6"/>
        <v>0</v>
      </c>
    </row>
    <row r="36" spans="1:16" x14ac:dyDescent="0.2">
      <c r="A36">
        <v>864</v>
      </c>
      <c r="B36">
        <v>0</v>
      </c>
      <c r="C36">
        <v>2</v>
      </c>
      <c r="D36">
        <v>2</v>
      </c>
      <c r="G36">
        <v>1</v>
      </c>
      <c r="H36">
        <v>0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2">
      <c r="A37">
        <v>867</v>
      </c>
      <c r="B37">
        <v>0</v>
      </c>
      <c r="C37">
        <v>3</v>
      </c>
      <c r="D37">
        <v>2</v>
      </c>
      <c r="G37">
        <v>1</v>
      </c>
      <c r="H37">
        <v>0</v>
      </c>
      <c r="I37">
        <f t="shared" si="0"/>
        <v>1</v>
      </c>
      <c r="J37">
        <f t="shared" si="1"/>
        <v>1</v>
      </c>
      <c r="K37">
        <f t="shared" si="2"/>
        <v>3</v>
      </c>
      <c r="L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2">
      <c r="A38">
        <v>868</v>
      </c>
      <c r="B38">
        <v>2</v>
      </c>
      <c r="C38">
        <v>1</v>
      </c>
      <c r="D38">
        <v>1</v>
      </c>
      <c r="G38">
        <v>0</v>
      </c>
      <c r="H38">
        <v>1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1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2">
      <c r="A39">
        <v>877</v>
      </c>
      <c r="B39">
        <v>1</v>
      </c>
      <c r="C39">
        <v>2</v>
      </c>
      <c r="D39">
        <v>2</v>
      </c>
      <c r="G39">
        <v>1</v>
      </c>
      <c r="H39">
        <v>0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2">
      <c r="A40">
        <v>885</v>
      </c>
      <c r="B40">
        <v>2</v>
      </c>
      <c r="C40">
        <v>1</v>
      </c>
      <c r="D40">
        <v>1</v>
      </c>
      <c r="G40">
        <v>0</v>
      </c>
      <c r="H40">
        <v>1</v>
      </c>
      <c r="I40">
        <f t="shared" si="0"/>
        <v>1</v>
      </c>
      <c r="J40">
        <f t="shared" si="1"/>
        <v>1</v>
      </c>
      <c r="K40">
        <f t="shared" si="2"/>
        <v>2</v>
      </c>
      <c r="L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2">
      <c r="A41">
        <v>962</v>
      </c>
      <c r="B41">
        <v>3</v>
      </c>
      <c r="C41">
        <v>2</v>
      </c>
      <c r="D41">
        <v>1</v>
      </c>
      <c r="G41">
        <v>0</v>
      </c>
      <c r="H41">
        <v>1</v>
      </c>
      <c r="I41">
        <f t="shared" si="0"/>
        <v>1</v>
      </c>
      <c r="J41">
        <f t="shared" si="1"/>
        <v>1</v>
      </c>
      <c r="K41">
        <f t="shared" si="2"/>
        <v>3</v>
      </c>
      <c r="L41">
        <f t="shared" si="3"/>
        <v>2</v>
      </c>
      <c r="N41">
        <f t="shared" si="4"/>
        <v>1</v>
      </c>
      <c r="O41">
        <f t="shared" si="5"/>
        <v>0</v>
      </c>
      <c r="P41">
        <f t="shared" si="6"/>
        <v>0</v>
      </c>
    </row>
    <row r="42" spans="1:16" x14ac:dyDescent="0.2">
      <c r="A42">
        <v>1049</v>
      </c>
      <c r="B42">
        <v>3</v>
      </c>
      <c r="C42">
        <v>2</v>
      </c>
      <c r="D42">
        <v>1</v>
      </c>
      <c r="G42">
        <v>0</v>
      </c>
      <c r="H42">
        <v>1</v>
      </c>
      <c r="I42">
        <f t="shared" si="0"/>
        <v>1</v>
      </c>
      <c r="J42">
        <f t="shared" si="1"/>
        <v>1</v>
      </c>
      <c r="K42">
        <f t="shared" si="2"/>
        <v>3</v>
      </c>
      <c r="L42">
        <f t="shared" si="3"/>
        <v>2</v>
      </c>
      <c r="N42">
        <f t="shared" si="4"/>
        <v>1</v>
      </c>
      <c r="O42">
        <f t="shared" si="5"/>
        <v>0</v>
      </c>
      <c r="P42">
        <f t="shared" si="6"/>
        <v>0</v>
      </c>
    </row>
    <row r="43" spans="1:16" x14ac:dyDescent="0.2">
      <c r="A43">
        <v>1062</v>
      </c>
      <c r="B43">
        <v>2</v>
      </c>
      <c r="C43">
        <v>1</v>
      </c>
      <c r="D43">
        <v>1</v>
      </c>
      <c r="G43">
        <v>0</v>
      </c>
      <c r="H43">
        <v>1</v>
      </c>
      <c r="I43">
        <f t="shared" si="0"/>
        <v>1</v>
      </c>
      <c r="J43">
        <f t="shared" si="1"/>
        <v>1</v>
      </c>
      <c r="K43">
        <f t="shared" si="2"/>
        <v>2</v>
      </c>
      <c r="L43">
        <f t="shared" si="3"/>
        <v>1</v>
      </c>
      <c r="N43">
        <f t="shared" si="4"/>
        <v>1</v>
      </c>
      <c r="O43">
        <f t="shared" si="5"/>
        <v>0</v>
      </c>
      <c r="P43">
        <f t="shared" si="6"/>
        <v>0</v>
      </c>
    </row>
    <row r="44" spans="1:16" x14ac:dyDescent="0.2">
      <c r="A44">
        <v>1067</v>
      </c>
      <c r="B44">
        <v>2</v>
      </c>
      <c r="C44">
        <v>0</v>
      </c>
      <c r="D44">
        <v>1</v>
      </c>
      <c r="G44">
        <v>0</v>
      </c>
      <c r="H44">
        <v>1</v>
      </c>
      <c r="I44">
        <f t="shared" si="0"/>
        <v>1</v>
      </c>
      <c r="J44">
        <f t="shared" si="1"/>
        <v>1</v>
      </c>
      <c r="K44">
        <f t="shared" si="2"/>
        <v>2</v>
      </c>
      <c r="L44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2">
      <c r="A45">
        <v>1073</v>
      </c>
      <c r="B45">
        <v>1</v>
      </c>
      <c r="C45">
        <v>2</v>
      </c>
      <c r="D45">
        <v>2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2">
      <c r="A46">
        <v>1074</v>
      </c>
      <c r="B46">
        <v>1</v>
      </c>
      <c r="C46">
        <v>1</v>
      </c>
      <c r="G46">
        <v>0</v>
      </c>
      <c r="H46">
        <v>1</v>
      </c>
      <c r="I46">
        <f t="shared" si="0"/>
        <v>1</v>
      </c>
      <c r="J46">
        <f t="shared" si="1"/>
        <v>0.5</v>
      </c>
      <c r="K46">
        <f t="shared" si="2"/>
        <v>1</v>
      </c>
      <c r="L46">
        <f t="shared" si="3"/>
        <v>1</v>
      </c>
      <c r="N46">
        <f t="shared" si="4"/>
        <v>0</v>
      </c>
      <c r="O46">
        <f t="shared" si="5"/>
        <v>0</v>
      </c>
      <c r="P46">
        <f t="shared" si="6"/>
        <v>1</v>
      </c>
    </row>
    <row r="47" spans="1:16" x14ac:dyDescent="0.2">
      <c r="A47">
        <v>1078</v>
      </c>
      <c r="B47">
        <v>2</v>
      </c>
      <c r="C47">
        <v>1</v>
      </c>
      <c r="D47">
        <v>1</v>
      </c>
      <c r="G47">
        <v>0</v>
      </c>
      <c r="H47">
        <v>1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2">
      <c r="A48">
        <v>1079</v>
      </c>
      <c r="B48">
        <v>1</v>
      </c>
      <c r="C48">
        <v>2</v>
      </c>
      <c r="D48">
        <v>2</v>
      </c>
      <c r="G48">
        <v>1</v>
      </c>
      <c r="H48">
        <v>0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2">
      <c r="A49">
        <v>1084</v>
      </c>
      <c r="B49">
        <v>1</v>
      </c>
      <c r="C49">
        <v>2</v>
      </c>
      <c r="D49">
        <v>2</v>
      </c>
      <c r="G49">
        <v>1</v>
      </c>
      <c r="H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2">
      <c r="A50">
        <v>1100</v>
      </c>
      <c r="B50">
        <v>2</v>
      </c>
      <c r="C50">
        <v>0</v>
      </c>
      <c r="D50">
        <v>1</v>
      </c>
      <c r="G50">
        <v>0</v>
      </c>
      <c r="H50">
        <v>1</v>
      </c>
      <c r="I50">
        <f t="shared" si="0"/>
        <v>1</v>
      </c>
      <c r="J50">
        <f t="shared" si="1"/>
        <v>1</v>
      </c>
      <c r="K50">
        <f t="shared" si="2"/>
        <v>2</v>
      </c>
      <c r="L50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2">
      <c r="A51">
        <v>1104</v>
      </c>
      <c r="B51">
        <v>0</v>
      </c>
      <c r="C51">
        <v>2</v>
      </c>
      <c r="D51">
        <v>2</v>
      </c>
      <c r="G51">
        <v>1</v>
      </c>
      <c r="H51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2">
      <c r="A52">
        <v>1137</v>
      </c>
      <c r="B52">
        <v>0</v>
      </c>
      <c r="C52">
        <v>2</v>
      </c>
      <c r="D52">
        <v>2</v>
      </c>
      <c r="G52">
        <v>1</v>
      </c>
      <c r="H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0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2">
      <c r="A53">
        <v>1170</v>
      </c>
      <c r="B53">
        <v>2</v>
      </c>
      <c r="C53">
        <v>0</v>
      </c>
      <c r="D53">
        <v>1</v>
      </c>
      <c r="G53">
        <v>0</v>
      </c>
      <c r="H53">
        <v>1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2">
      <c r="A54">
        <v>1212</v>
      </c>
      <c r="B54">
        <v>3</v>
      </c>
      <c r="C54">
        <v>2</v>
      </c>
      <c r="D54">
        <v>1</v>
      </c>
      <c r="G54">
        <v>1</v>
      </c>
      <c r="H54">
        <v>0</v>
      </c>
      <c r="I54">
        <f t="shared" si="0"/>
        <v>1</v>
      </c>
      <c r="J54">
        <f t="shared" si="1"/>
        <v>0</v>
      </c>
      <c r="K54">
        <f t="shared" si="2"/>
        <v>2</v>
      </c>
      <c r="L54">
        <f t="shared" si="3"/>
        <v>3</v>
      </c>
      <c r="N54">
        <f t="shared" si="4"/>
        <v>0</v>
      </c>
      <c r="O54">
        <f t="shared" si="5"/>
        <v>1</v>
      </c>
      <c r="P54">
        <f t="shared" si="6"/>
        <v>0</v>
      </c>
    </row>
    <row r="55" spans="1:16" x14ac:dyDescent="0.2">
      <c r="A55">
        <v>1247</v>
      </c>
      <c r="B55">
        <v>3</v>
      </c>
      <c r="C55">
        <v>0</v>
      </c>
      <c r="D55">
        <v>1</v>
      </c>
      <c r="G55">
        <v>0</v>
      </c>
      <c r="H55">
        <v>1</v>
      </c>
      <c r="I55">
        <f t="shared" si="0"/>
        <v>1</v>
      </c>
      <c r="J55">
        <f t="shared" si="1"/>
        <v>1</v>
      </c>
      <c r="K55">
        <f t="shared" si="2"/>
        <v>3</v>
      </c>
      <c r="L55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2">
      <c r="A56">
        <v>1339</v>
      </c>
      <c r="B56">
        <v>1</v>
      </c>
      <c r="C56">
        <v>2</v>
      </c>
      <c r="D56">
        <v>2</v>
      </c>
      <c r="G56">
        <v>1</v>
      </c>
      <c r="H56">
        <v>0</v>
      </c>
      <c r="I56">
        <f t="shared" si="0"/>
        <v>1</v>
      </c>
      <c r="J56">
        <f t="shared" si="1"/>
        <v>1</v>
      </c>
      <c r="K56">
        <f t="shared" si="2"/>
        <v>2</v>
      </c>
      <c r="L56">
        <f t="shared" si="3"/>
        <v>1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2">
      <c r="A57">
        <v>1343</v>
      </c>
      <c r="B57">
        <v>0</v>
      </c>
      <c r="C57">
        <v>2</v>
      </c>
      <c r="D57">
        <v>2</v>
      </c>
      <c r="G57">
        <v>1</v>
      </c>
      <c r="H57">
        <v>0</v>
      </c>
      <c r="I57">
        <f t="shared" si="0"/>
        <v>1</v>
      </c>
      <c r="J57">
        <f t="shared" si="1"/>
        <v>1</v>
      </c>
      <c r="K57">
        <f t="shared" si="2"/>
        <v>2</v>
      </c>
      <c r="L57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2">
      <c r="A58">
        <v>1380</v>
      </c>
      <c r="B58">
        <v>3</v>
      </c>
      <c r="C58">
        <v>1</v>
      </c>
      <c r="D58">
        <v>1</v>
      </c>
      <c r="G58">
        <v>0</v>
      </c>
      <c r="H58">
        <v>1</v>
      </c>
      <c r="I58">
        <f t="shared" si="0"/>
        <v>1</v>
      </c>
      <c r="J58">
        <f t="shared" si="1"/>
        <v>1</v>
      </c>
      <c r="K58">
        <f t="shared" si="2"/>
        <v>3</v>
      </c>
      <c r="L58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2">
      <c r="A59">
        <v>1415</v>
      </c>
      <c r="B59">
        <v>0</v>
      </c>
      <c r="C59">
        <v>1</v>
      </c>
      <c r="D59">
        <v>1</v>
      </c>
      <c r="G59">
        <v>1</v>
      </c>
      <c r="H59">
        <v>0</v>
      </c>
      <c r="I59">
        <f t="shared" si="0"/>
        <v>1</v>
      </c>
      <c r="J59">
        <f t="shared" si="1"/>
        <v>0</v>
      </c>
      <c r="K59">
        <f t="shared" si="2"/>
        <v>1</v>
      </c>
      <c r="L59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2">
      <c r="A60">
        <v>1502</v>
      </c>
      <c r="B60">
        <v>1</v>
      </c>
      <c r="C60">
        <v>2</v>
      </c>
      <c r="D60">
        <v>2</v>
      </c>
      <c r="G60">
        <v>1</v>
      </c>
      <c r="H60">
        <v>0</v>
      </c>
      <c r="I60">
        <f t="shared" si="0"/>
        <v>1</v>
      </c>
      <c r="J60">
        <f t="shared" si="1"/>
        <v>1</v>
      </c>
      <c r="K60">
        <f t="shared" si="2"/>
        <v>2</v>
      </c>
      <c r="L60">
        <f t="shared" si="3"/>
        <v>1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2">
      <c r="A61">
        <v>1515</v>
      </c>
      <c r="B61">
        <v>2</v>
      </c>
      <c r="C61">
        <v>1</v>
      </c>
      <c r="D61">
        <v>1</v>
      </c>
      <c r="G61">
        <v>0</v>
      </c>
      <c r="H61">
        <v>1</v>
      </c>
      <c r="I61">
        <f t="shared" si="0"/>
        <v>1</v>
      </c>
      <c r="J61">
        <f t="shared" si="1"/>
        <v>1</v>
      </c>
      <c r="K61">
        <f t="shared" si="2"/>
        <v>2</v>
      </c>
      <c r="L6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2">
      <c r="A62">
        <v>1571</v>
      </c>
      <c r="B62">
        <v>1</v>
      </c>
      <c r="C62">
        <v>2</v>
      </c>
      <c r="D62">
        <v>2</v>
      </c>
      <c r="G62">
        <v>1</v>
      </c>
      <c r="H62">
        <v>0</v>
      </c>
      <c r="I62">
        <f t="shared" si="0"/>
        <v>1</v>
      </c>
      <c r="J62">
        <f t="shared" si="1"/>
        <v>1</v>
      </c>
      <c r="K62">
        <f t="shared" si="2"/>
        <v>2</v>
      </c>
      <c r="L62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2">
      <c r="A63">
        <v>1590</v>
      </c>
      <c r="B63">
        <v>2</v>
      </c>
      <c r="C63">
        <v>1</v>
      </c>
      <c r="D63">
        <v>1</v>
      </c>
      <c r="G63">
        <v>0</v>
      </c>
      <c r="H63">
        <v>1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1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2">
      <c r="A64">
        <v>1629</v>
      </c>
      <c r="B64">
        <v>2</v>
      </c>
      <c r="C64">
        <v>0</v>
      </c>
      <c r="D64">
        <v>1</v>
      </c>
      <c r="G64">
        <v>0</v>
      </c>
      <c r="H64">
        <v>1</v>
      </c>
      <c r="I64">
        <f t="shared" si="0"/>
        <v>1</v>
      </c>
      <c r="J64">
        <f t="shared" si="1"/>
        <v>1</v>
      </c>
      <c r="K64">
        <f t="shared" si="2"/>
        <v>2</v>
      </c>
      <c r="L64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2">
      <c r="A65">
        <v>1662</v>
      </c>
      <c r="B65">
        <v>1</v>
      </c>
      <c r="C65">
        <v>2</v>
      </c>
      <c r="D65">
        <v>2</v>
      </c>
      <c r="G65">
        <v>0</v>
      </c>
      <c r="H65">
        <v>1</v>
      </c>
      <c r="I65">
        <f t="shared" si="0"/>
        <v>1</v>
      </c>
      <c r="J65">
        <f t="shared" si="1"/>
        <v>0</v>
      </c>
      <c r="K65">
        <f t="shared" si="2"/>
        <v>1</v>
      </c>
      <c r="L65">
        <f t="shared" si="3"/>
        <v>2</v>
      </c>
      <c r="N65">
        <f t="shared" si="4"/>
        <v>0</v>
      </c>
      <c r="O65">
        <f t="shared" si="5"/>
        <v>1</v>
      </c>
      <c r="P65">
        <f t="shared" si="6"/>
        <v>0</v>
      </c>
    </row>
    <row r="66" spans="1:16" x14ac:dyDescent="0.2">
      <c r="A66">
        <v>1803</v>
      </c>
      <c r="B66">
        <v>2</v>
      </c>
      <c r="C66">
        <v>1</v>
      </c>
      <c r="D66">
        <v>1</v>
      </c>
      <c r="G66">
        <v>0</v>
      </c>
      <c r="H66">
        <v>1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1</v>
      </c>
      <c r="N66">
        <f t="shared" si="4"/>
        <v>1</v>
      </c>
      <c r="O66">
        <f t="shared" si="5"/>
        <v>0</v>
      </c>
      <c r="P66">
        <f t="shared" si="6"/>
        <v>0</v>
      </c>
    </row>
    <row r="67" spans="1:16" x14ac:dyDescent="0.2">
      <c r="A67">
        <v>1814</v>
      </c>
      <c r="B67">
        <v>2</v>
      </c>
      <c r="C67">
        <v>3</v>
      </c>
      <c r="D67">
        <v>2</v>
      </c>
      <c r="G67">
        <v>1</v>
      </c>
      <c r="H67">
        <v>0</v>
      </c>
      <c r="I67">
        <f t="shared" ref="I67:I130" si="7">IF(B67+C67&gt;0,1,0)</f>
        <v>1</v>
      </c>
      <c r="J67">
        <f t="shared" ref="J67:J130" si="8">IF(OR(AND(D67=2, G67=1), AND(D67=1, H67=1)),1,IF(OR(AND(D67=1, G67=1), AND(D67=2, H67=1)),0,0.5))</f>
        <v>1</v>
      </c>
      <c r="K67">
        <f t="shared" ref="K67:K130" si="9">G67*C67+H67*B67</f>
        <v>3</v>
      </c>
      <c r="L67">
        <f t="shared" ref="L67:L130" si="10">G67*B67+H67*C67</f>
        <v>2</v>
      </c>
      <c r="N67">
        <f t="shared" ref="N67:N130" si="11">IF(K67&gt;L67,1,0)</f>
        <v>1</v>
      </c>
      <c r="O67">
        <f t="shared" ref="O67:O130" si="12">IF(K67&lt;L67,1,0)</f>
        <v>0</v>
      </c>
      <c r="P67">
        <f t="shared" ref="P67:P130" si="13">IF(K67=L67,1,0)</f>
        <v>0</v>
      </c>
    </row>
    <row r="68" spans="1:16" x14ac:dyDescent="0.2">
      <c r="A68">
        <v>1831</v>
      </c>
      <c r="B68">
        <v>0</v>
      </c>
      <c r="C68">
        <v>2</v>
      </c>
      <c r="D68">
        <v>2</v>
      </c>
      <c r="G68">
        <v>1</v>
      </c>
      <c r="H68">
        <v>0</v>
      </c>
      <c r="I68">
        <f t="shared" si="7"/>
        <v>1</v>
      </c>
      <c r="J68">
        <f t="shared" si="8"/>
        <v>1</v>
      </c>
      <c r="K68">
        <f t="shared" si="9"/>
        <v>2</v>
      </c>
      <c r="L68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2">
      <c r="A69">
        <v>1832</v>
      </c>
      <c r="B69">
        <v>2</v>
      </c>
      <c r="C69">
        <v>1</v>
      </c>
      <c r="D69">
        <v>1</v>
      </c>
      <c r="G69">
        <v>0</v>
      </c>
      <c r="H69">
        <v>1</v>
      </c>
      <c r="I69">
        <f t="shared" si="7"/>
        <v>1</v>
      </c>
      <c r="J69">
        <f t="shared" si="8"/>
        <v>1</v>
      </c>
      <c r="K69">
        <f t="shared" si="9"/>
        <v>2</v>
      </c>
      <c r="L69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2">
      <c r="A70">
        <v>1838</v>
      </c>
      <c r="B70">
        <v>2</v>
      </c>
      <c r="C70">
        <v>0</v>
      </c>
      <c r="D70">
        <v>1</v>
      </c>
      <c r="G70">
        <v>0</v>
      </c>
      <c r="H70">
        <v>1</v>
      </c>
      <c r="I70">
        <f t="shared" si="7"/>
        <v>1</v>
      </c>
      <c r="J70">
        <f t="shared" si="8"/>
        <v>1</v>
      </c>
      <c r="K70">
        <f t="shared" si="9"/>
        <v>2</v>
      </c>
      <c r="L70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2">
      <c r="A71">
        <v>1840</v>
      </c>
      <c r="B71">
        <v>2</v>
      </c>
      <c r="C71">
        <v>1</v>
      </c>
      <c r="D71">
        <v>1</v>
      </c>
      <c r="G71">
        <v>0</v>
      </c>
      <c r="H71">
        <v>1</v>
      </c>
      <c r="I71">
        <f t="shared" si="7"/>
        <v>1</v>
      </c>
      <c r="J71">
        <f t="shared" si="8"/>
        <v>1</v>
      </c>
      <c r="K71">
        <f t="shared" si="9"/>
        <v>2</v>
      </c>
      <c r="L7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2">
      <c r="A72">
        <v>1878</v>
      </c>
      <c r="B72">
        <v>3</v>
      </c>
      <c r="C72">
        <v>2</v>
      </c>
      <c r="D72">
        <v>1</v>
      </c>
      <c r="G72">
        <v>0</v>
      </c>
      <c r="H72">
        <v>1</v>
      </c>
      <c r="I72">
        <f t="shared" si="7"/>
        <v>1</v>
      </c>
      <c r="J72">
        <f t="shared" si="8"/>
        <v>1</v>
      </c>
      <c r="K72">
        <f t="shared" si="9"/>
        <v>3</v>
      </c>
      <c r="L72">
        <f t="shared" si="10"/>
        <v>2</v>
      </c>
      <c r="N72">
        <f t="shared" si="11"/>
        <v>1</v>
      </c>
      <c r="O72">
        <f t="shared" si="12"/>
        <v>0</v>
      </c>
      <c r="P72">
        <f t="shared" si="13"/>
        <v>0</v>
      </c>
    </row>
    <row r="73" spans="1:16" x14ac:dyDescent="0.2">
      <c r="A73">
        <v>1970</v>
      </c>
      <c r="B73">
        <v>2</v>
      </c>
      <c r="C73">
        <v>1</v>
      </c>
      <c r="D73">
        <v>1</v>
      </c>
      <c r="G73">
        <v>0</v>
      </c>
      <c r="H73">
        <v>1</v>
      </c>
      <c r="I73">
        <f t="shared" si="7"/>
        <v>1</v>
      </c>
      <c r="J73">
        <f t="shared" si="8"/>
        <v>1</v>
      </c>
      <c r="K73">
        <f t="shared" si="9"/>
        <v>2</v>
      </c>
      <c r="L73">
        <f t="shared" si="10"/>
        <v>1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1:16" x14ac:dyDescent="0.2">
      <c r="A74">
        <v>1982</v>
      </c>
      <c r="B74">
        <v>2</v>
      </c>
      <c r="C74">
        <v>1</v>
      </c>
      <c r="D74">
        <v>1</v>
      </c>
      <c r="G74">
        <v>0</v>
      </c>
      <c r="H74">
        <v>1</v>
      </c>
      <c r="I74">
        <f t="shared" si="7"/>
        <v>1</v>
      </c>
      <c r="J74">
        <f t="shared" si="8"/>
        <v>1</v>
      </c>
      <c r="K74">
        <f t="shared" si="9"/>
        <v>2</v>
      </c>
      <c r="L74">
        <f t="shared" si="10"/>
        <v>1</v>
      </c>
      <c r="N74">
        <f t="shared" si="11"/>
        <v>1</v>
      </c>
      <c r="O74">
        <f t="shared" si="12"/>
        <v>0</v>
      </c>
      <c r="P74">
        <f t="shared" si="13"/>
        <v>0</v>
      </c>
    </row>
    <row r="75" spans="1:16" x14ac:dyDescent="0.2">
      <c r="A75">
        <v>2002</v>
      </c>
      <c r="B75">
        <v>1</v>
      </c>
      <c r="C75">
        <v>2</v>
      </c>
      <c r="D75">
        <v>2</v>
      </c>
      <c r="G75">
        <v>1</v>
      </c>
      <c r="H75">
        <v>0</v>
      </c>
      <c r="I75">
        <f t="shared" si="7"/>
        <v>1</v>
      </c>
      <c r="J75">
        <f t="shared" si="8"/>
        <v>1</v>
      </c>
      <c r="K75">
        <f t="shared" si="9"/>
        <v>2</v>
      </c>
      <c r="L75">
        <f t="shared" si="10"/>
        <v>1</v>
      </c>
      <c r="N75">
        <f t="shared" si="11"/>
        <v>1</v>
      </c>
      <c r="O75">
        <f t="shared" si="12"/>
        <v>0</v>
      </c>
      <c r="P75">
        <f t="shared" si="13"/>
        <v>0</v>
      </c>
    </row>
    <row r="76" spans="1:16" x14ac:dyDescent="0.2">
      <c r="A76">
        <v>2082</v>
      </c>
      <c r="B76">
        <v>1</v>
      </c>
      <c r="C76">
        <v>2</v>
      </c>
      <c r="D76">
        <v>2</v>
      </c>
      <c r="G76">
        <v>1</v>
      </c>
      <c r="H76">
        <v>0</v>
      </c>
      <c r="I76">
        <f t="shared" si="7"/>
        <v>1</v>
      </c>
      <c r="J76">
        <f t="shared" si="8"/>
        <v>1</v>
      </c>
      <c r="K76">
        <f t="shared" si="9"/>
        <v>2</v>
      </c>
      <c r="L76">
        <f t="shared" si="10"/>
        <v>1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2">
      <c r="A77">
        <v>2083</v>
      </c>
      <c r="B77">
        <v>2</v>
      </c>
      <c r="C77">
        <v>0</v>
      </c>
      <c r="D77">
        <v>1</v>
      </c>
      <c r="G77">
        <v>0</v>
      </c>
      <c r="H77">
        <v>1</v>
      </c>
      <c r="I77">
        <f t="shared" si="7"/>
        <v>1</v>
      </c>
      <c r="J77">
        <f t="shared" si="8"/>
        <v>1</v>
      </c>
      <c r="K77">
        <f t="shared" si="9"/>
        <v>2</v>
      </c>
      <c r="L77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2">
      <c r="A78">
        <v>2089</v>
      </c>
      <c r="B78">
        <v>2</v>
      </c>
      <c r="C78">
        <v>0</v>
      </c>
      <c r="D78">
        <v>1</v>
      </c>
      <c r="G78">
        <v>0</v>
      </c>
      <c r="H78">
        <v>1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2">
      <c r="A79">
        <v>2095</v>
      </c>
      <c r="B79">
        <v>0</v>
      </c>
      <c r="C79">
        <v>2</v>
      </c>
      <c r="D79">
        <v>2</v>
      </c>
      <c r="G79">
        <v>1</v>
      </c>
      <c r="H79">
        <v>0</v>
      </c>
      <c r="I79">
        <f t="shared" si="7"/>
        <v>1</v>
      </c>
      <c r="J79">
        <f t="shared" si="8"/>
        <v>1</v>
      </c>
      <c r="K79">
        <f t="shared" si="9"/>
        <v>2</v>
      </c>
      <c r="L79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2">
      <c r="A80">
        <v>2107</v>
      </c>
      <c r="B80">
        <v>1</v>
      </c>
      <c r="C80">
        <v>2</v>
      </c>
      <c r="D80">
        <v>2</v>
      </c>
      <c r="G80">
        <v>1</v>
      </c>
      <c r="H80">
        <v>0</v>
      </c>
      <c r="I80">
        <f t="shared" si="7"/>
        <v>1</v>
      </c>
      <c r="J80">
        <f t="shared" si="8"/>
        <v>1</v>
      </c>
      <c r="K80">
        <f t="shared" si="9"/>
        <v>2</v>
      </c>
      <c r="L80">
        <f t="shared" si="10"/>
        <v>1</v>
      </c>
      <c r="N80">
        <f t="shared" si="11"/>
        <v>1</v>
      </c>
      <c r="O80">
        <f t="shared" si="12"/>
        <v>0</v>
      </c>
      <c r="P80">
        <f t="shared" si="13"/>
        <v>0</v>
      </c>
    </row>
    <row r="81" spans="1:16" x14ac:dyDescent="0.2">
      <c r="A81">
        <v>2108</v>
      </c>
      <c r="B81">
        <v>1</v>
      </c>
      <c r="C81">
        <v>2</v>
      </c>
      <c r="D81">
        <v>2</v>
      </c>
      <c r="G81">
        <v>1</v>
      </c>
      <c r="H81">
        <v>0</v>
      </c>
      <c r="I81">
        <f t="shared" si="7"/>
        <v>1</v>
      </c>
      <c r="J81">
        <f t="shared" si="8"/>
        <v>1</v>
      </c>
      <c r="K81">
        <f t="shared" si="9"/>
        <v>2</v>
      </c>
      <c r="L81">
        <f t="shared" si="10"/>
        <v>1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2">
      <c r="A82">
        <v>2144</v>
      </c>
      <c r="B82">
        <v>2</v>
      </c>
      <c r="C82">
        <v>1</v>
      </c>
      <c r="D82">
        <v>1</v>
      </c>
      <c r="G82">
        <v>1</v>
      </c>
      <c r="H82">
        <v>0</v>
      </c>
      <c r="I82">
        <f t="shared" si="7"/>
        <v>1</v>
      </c>
      <c r="J82">
        <f t="shared" si="8"/>
        <v>0</v>
      </c>
      <c r="K82">
        <f t="shared" si="9"/>
        <v>1</v>
      </c>
      <c r="L82">
        <f t="shared" si="10"/>
        <v>2</v>
      </c>
      <c r="N82">
        <f t="shared" si="11"/>
        <v>0</v>
      </c>
      <c r="O82">
        <f t="shared" si="12"/>
        <v>1</v>
      </c>
      <c r="P82">
        <f t="shared" si="13"/>
        <v>0</v>
      </c>
    </row>
    <row r="83" spans="1:16" x14ac:dyDescent="0.2">
      <c r="A83">
        <v>2161</v>
      </c>
      <c r="B83">
        <v>1</v>
      </c>
      <c r="C83">
        <v>2</v>
      </c>
      <c r="D83">
        <v>2</v>
      </c>
      <c r="G83">
        <v>1</v>
      </c>
      <c r="H83">
        <v>0</v>
      </c>
      <c r="I83">
        <f t="shared" si="7"/>
        <v>1</v>
      </c>
      <c r="J83">
        <f t="shared" si="8"/>
        <v>1</v>
      </c>
      <c r="K83">
        <f t="shared" si="9"/>
        <v>2</v>
      </c>
      <c r="L83">
        <f t="shared" si="10"/>
        <v>1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2">
      <c r="A84">
        <v>2165</v>
      </c>
      <c r="B84">
        <v>2</v>
      </c>
      <c r="C84">
        <v>1</v>
      </c>
      <c r="D84">
        <v>1</v>
      </c>
      <c r="G84">
        <v>0</v>
      </c>
      <c r="H84">
        <v>1</v>
      </c>
      <c r="I84">
        <f t="shared" si="7"/>
        <v>1</v>
      </c>
      <c r="J84">
        <f t="shared" si="8"/>
        <v>1</v>
      </c>
      <c r="K84">
        <f t="shared" si="9"/>
        <v>2</v>
      </c>
      <c r="L84">
        <f t="shared" si="10"/>
        <v>1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2">
      <c r="A85">
        <v>2171</v>
      </c>
      <c r="B85">
        <v>1</v>
      </c>
      <c r="C85">
        <v>2</v>
      </c>
      <c r="D85">
        <v>2</v>
      </c>
      <c r="G85">
        <v>1</v>
      </c>
      <c r="H85">
        <v>0</v>
      </c>
      <c r="I85">
        <f t="shared" si="7"/>
        <v>1</v>
      </c>
      <c r="J85">
        <f t="shared" si="8"/>
        <v>1</v>
      </c>
      <c r="K85">
        <f t="shared" si="9"/>
        <v>2</v>
      </c>
      <c r="L85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2">
      <c r="A86">
        <v>2189</v>
      </c>
      <c r="B86">
        <v>2</v>
      </c>
      <c r="C86">
        <v>1</v>
      </c>
      <c r="D86">
        <v>1</v>
      </c>
      <c r="G86">
        <v>0</v>
      </c>
      <c r="H86">
        <v>1</v>
      </c>
      <c r="I86">
        <f t="shared" si="7"/>
        <v>1</v>
      </c>
      <c r="J86">
        <f t="shared" si="8"/>
        <v>1</v>
      </c>
      <c r="K86">
        <f t="shared" si="9"/>
        <v>2</v>
      </c>
      <c r="L86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2">
      <c r="A87">
        <v>2191</v>
      </c>
      <c r="B87">
        <v>0</v>
      </c>
      <c r="C87">
        <v>2</v>
      </c>
      <c r="D87">
        <v>2</v>
      </c>
      <c r="G87">
        <v>1</v>
      </c>
      <c r="H87">
        <v>0</v>
      </c>
      <c r="I87">
        <f t="shared" si="7"/>
        <v>1</v>
      </c>
      <c r="J87">
        <f t="shared" si="8"/>
        <v>1</v>
      </c>
      <c r="K87">
        <f t="shared" si="9"/>
        <v>2</v>
      </c>
      <c r="L87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2">
      <c r="A88">
        <v>2192</v>
      </c>
      <c r="B88">
        <v>0</v>
      </c>
      <c r="C88">
        <v>2</v>
      </c>
      <c r="D88">
        <v>2</v>
      </c>
      <c r="G88">
        <v>1</v>
      </c>
      <c r="H88">
        <v>0</v>
      </c>
      <c r="I88">
        <f t="shared" si="7"/>
        <v>1</v>
      </c>
      <c r="J88">
        <f t="shared" si="8"/>
        <v>1</v>
      </c>
      <c r="K88">
        <f t="shared" si="9"/>
        <v>2</v>
      </c>
      <c r="L88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2">
      <c r="A89">
        <v>2200</v>
      </c>
      <c r="B89">
        <v>1</v>
      </c>
      <c r="C89">
        <v>0</v>
      </c>
      <c r="D89">
        <v>1</v>
      </c>
      <c r="G89">
        <v>0</v>
      </c>
      <c r="H89">
        <v>1</v>
      </c>
      <c r="I89">
        <f t="shared" si="7"/>
        <v>1</v>
      </c>
      <c r="J89">
        <f t="shared" si="8"/>
        <v>1</v>
      </c>
      <c r="K89">
        <f t="shared" si="9"/>
        <v>1</v>
      </c>
      <c r="L89">
        <f t="shared" si="10"/>
        <v>0</v>
      </c>
      <c r="N89">
        <f t="shared" si="11"/>
        <v>1</v>
      </c>
      <c r="O89">
        <f t="shared" si="12"/>
        <v>0</v>
      </c>
      <c r="P89">
        <f t="shared" si="13"/>
        <v>0</v>
      </c>
    </row>
    <row r="90" spans="1:16" x14ac:dyDescent="0.2">
      <c r="A90">
        <v>2203</v>
      </c>
      <c r="B90">
        <v>2</v>
      </c>
      <c r="C90">
        <v>0</v>
      </c>
      <c r="D90">
        <v>1</v>
      </c>
      <c r="G90">
        <v>0</v>
      </c>
      <c r="H90">
        <v>1</v>
      </c>
      <c r="I90">
        <f t="shared" si="7"/>
        <v>1</v>
      </c>
      <c r="J90">
        <f t="shared" si="8"/>
        <v>1</v>
      </c>
      <c r="K90">
        <f t="shared" si="9"/>
        <v>2</v>
      </c>
      <c r="L90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2">
      <c r="A91">
        <v>2209</v>
      </c>
      <c r="B91">
        <v>2</v>
      </c>
      <c r="C91">
        <v>0</v>
      </c>
      <c r="D91">
        <v>1</v>
      </c>
      <c r="G91">
        <v>0</v>
      </c>
      <c r="H91">
        <v>1</v>
      </c>
      <c r="I91">
        <f t="shared" si="7"/>
        <v>1</v>
      </c>
      <c r="J91">
        <f t="shared" si="8"/>
        <v>1</v>
      </c>
      <c r="K91">
        <f t="shared" si="9"/>
        <v>2</v>
      </c>
      <c r="L9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2">
      <c r="A92">
        <v>2227</v>
      </c>
      <c r="B92">
        <v>1</v>
      </c>
      <c r="C92">
        <v>2</v>
      </c>
      <c r="D92">
        <v>2</v>
      </c>
      <c r="G92">
        <v>1</v>
      </c>
      <c r="H92">
        <v>0</v>
      </c>
      <c r="I92">
        <f t="shared" si="7"/>
        <v>1</v>
      </c>
      <c r="J92">
        <f t="shared" si="8"/>
        <v>1</v>
      </c>
      <c r="K92">
        <f t="shared" si="9"/>
        <v>2</v>
      </c>
      <c r="L92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2">
      <c r="A93">
        <v>2241</v>
      </c>
      <c r="B93">
        <v>1</v>
      </c>
      <c r="C93">
        <v>0</v>
      </c>
      <c r="D93">
        <v>1</v>
      </c>
      <c r="G93">
        <v>0</v>
      </c>
      <c r="H93">
        <v>1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0</v>
      </c>
      <c r="N93">
        <f t="shared" si="11"/>
        <v>1</v>
      </c>
      <c r="O93">
        <f t="shared" si="12"/>
        <v>0</v>
      </c>
      <c r="P93">
        <f t="shared" si="13"/>
        <v>0</v>
      </c>
    </row>
    <row r="94" spans="1:16" x14ac:dyDescent="0.2">
      <c r="A94">
        <v>2245</v>
      </c>
      <c r="B94">
        <v>2</v>
      </c>
      <c r="C94">
        <v>1</v>
      </c>
      <c r="D94">
        <v>1</v>
      </c>
      <c r="G94">
        <v>0</v>
      </c>
      <c r="H94">
        <v>1</v>
      </c>
      <c r="I94">
        <f t="shared" si="7"/>
        <v>1</v>
      </c>
      <c r="J94">
        <f t="shared" si="8"/>
        <v>1</v>
      </c>
      <c r="K94">
        <f t="shared" si="9"/>
        <v>2</v>
      </c>
      <c r="L94">
        <f t="shared" si="10"/>
        <v>1</v>
      </c>
      <c r="N94">
        <f t="shared" si="11"/>
        <v>1</v>
      </c>
      <c r="O94">
        <f t="shared" si="12"/>
        <v>0</v>
      </c>
      <c r="P94">
        <f t="shared" si="13"/>
        <v>0</v>
      </c>
    </row>
    <row r="95" spans="1:16" x14ac:dyDescent="0.2">
      <c r="A95">
        <v>2248</v>
      </c>
      <c r="B95">
        <v>1</v>
      </c>
      <c r="C95">
        <v>2</v>
      </c>
      <c r="D95">
        <v>2</v>
      </c>
      <c r="G95">
        <v>1</v>
      </c>
      <c r="H95">
        <v>0</v>
      </c>
      <c r="I95">
        <f t="shared" si="7"/>
        <v>1</v>
      </c>
      <c r="J95">
        <f t="shared" si="8"/>
        <v>1</v>
      </c>
      <c r="K95">
        <f t="shared" si="9"/>
        <v>2</v>
      </c>
      <c r="L95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2">
      <c r="A96">
        <v>2250</v>
      </c>
      <c r="B96">
        <v>2</v>
      </c>
      <c r="C96">
        <v>1</v>
      </c>
      <c r="D96">
        <v>1</v>
      </c>
      <c r="G96">
        <v>0</v>
      </c>
      <c r="H96">
        <v>1</v>
      </c>
      <c r="I96">
        <f t="shared" si="7"/>
        <v>1</v>
      </c>
      <c r="J96">
        <f t="shared" si="8"/>
        <v>1</v>
      </c>
      <c r="K96">
        <f t="shared" si="9"/>
        <v>2</v>
      </c>
      <c r="L96">
        <f t="shared" si="10"/>
        <v>1</v>
      </c>
      <c r="N96">
        <f t="shared" si="11"/>
        <v>1</v>
      </c>
      <c r="O96">
        <f t="shared" si="12"/>
        <v>0</v>
      </c>
      <c r="P96">
        <f t="shared" si="13"/>
        <v>0</v>
      </c>
    </row>
    <row r="97" spans="1:16" x14ac:dyDescent="0.2">
      <c r="A97">
        <v>2262</v>
      </c>
      <c r="B97">
        <v>0</v>
      </c>
      <c r="C97">
        <v>2</v>
      </c>
      <c r="D97">
        <v>2</v>
      </c>
      <c r="G97">
        <v>1</v>
      </c>
      <c r="H97">
        <v>0</v>
      </c>
      <c r="I97">
        <f t="shared" si="7"/>
        <v>1</v>
      </c>
      <c r="J97">
        <f t="shared" si="8"/>
        <v>1</v>
      </c>
      <c r="K97">
        <f t="shared" si="9"/>
        <v>2</v>
      </c>
      <c r="L97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2">
      <c r="A98">
        <v>2265</v>
      </c>
      <c r="B98">
        <v>1</v>
      </c>
      <c r="C98">
        <v>2</v>
      </c>
      <c r="D98">
        <v>2</v>
      </c>
      <c r="G98">
        <v>1</v>
      </c>
      <c r="H98">
        <v>0</v>
      </c>
      <c r="I98">
        <f t="shared" si="7"/>
        <v>1</v>
      </c>
      <c r="J98">
        <f t="shared" si="8"/>
        <v>1</v>
      </c>
      <c r="K98">
        <f t="shared" si="9"/>
        <v>2</v>
      </c>
      <c r="L98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2">
      <c r="A99">
        <v>2322</v>
      </c>
      <c r="B99">
        <v>2</v>
      </c>
      <c r="C99">
        <v>1</v>
      </c>
      <c r="D99">
        <v>1</v>
      </c>
      <c r="G99">
        <v>0</v>
      </c>
      <c r="H99">
        <v>1</v>
      </c>
      <c r="I99">
        <f t="shared" si="7"/>
        <v>1</v>
      </c>
      <c r="J99">
        <f t="shared" si="8"/>
        <v>1</v>
      </c>
      <c r="K99">
        <f t="shared" si="9"/>
        <v>2</v>
      </c>
      <c r="L99">
        <f t="shared" si="10"/>
        <v>1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2">
      <c r="A100">
        <v>2380</v>
      </c>
      <c r="B100">
        <v>2</v>
      </c>
      <c r="C100">
        <v>0</v>
      </c>
      <c r="D100">
        <v>1</v>
      </c>
      <c r="G100">
        <v>0</v>
      </c>
      <c r="H100">
        <v>1</v>
      </c>
      <c r="I100">
        <f t="shared" si="7"/>
        <v>1</v>
      </c>
      <c r="J100">
        <f t="shared" si="8"/>
        <v>1</v>
      </c>
      <c r="K100">
        <f t="shared" si="9"/>
        <v>2</v>
      </c>
      <c r="L100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2">
      <c r="A101">
        <v>2409</v>
      </c>
      <c r="B101">
        <v>2</v>
      </c>
      <c r="C101">
        <v>1</v>
      </c>
      <c r="D101">
        <v>1</v>
      </c>
      <c r="G101">
        <v>0</v>
      </c>
      <c r="H101">
        <v>1</v>
      </c>
      <c r="I101">
        <f t="shared" si="7"/>
        <v>1</v>
      </c>
      <c r="J101">
        <f t="shared" si="8"/>
        <v>1</v>
      </c>
      <c r="K101">
        <f t="shared" si="9"/>
        <v>2</v>
      </c>
      <c r="L101">
        <f t="shared" si="10"/>
        <v>1</v>
      </c>
      <c r="N101">
        <f t="shared" si="11"/>
        <v>1</v>
      </c>
      <c r="O101">
        <f t="shared" si="12"/>
        <v>0</v>
      </c>
      <c r="P101">
        <f t="shared" si="13"/>
        <v>0</v>
      </c>
    </row>
    <row r="102" spans="1:16" x14ac:dyDescent="0.2">
      <c r="A102">
        <v>2425</v>
      </c>
      <c r="B102">
        <v>2</v>
      </c>
      <c r="C102">
        <v>1</v>
      </c>
      <c r="D102">
        <v>1</v>
      </c>
      <c r="G102">
        <v>0</v>
      </c>
      <c r="H102">
        <v>1</v>
      </c>
      <c r="I102">
        <f t="shared" si="7"/>
        <v>1</v>
      </c>
      <c r="J102">
        <f t="shared" si="8"/>
        <v>1</v>
      </c>
      <c r="K102">
        <f t="shared" si="9"/>
        <v>2</v>
      </c>
      <c r="L102">
        <f t="shared" si="10"/>
        <v>1</v>
      </c>
      <c r="N102">
        <f t="shared" si="11"/>
        <v>1</v>
      </c>
      <c r="O102">
        <f t="shared" si="12"/>
        <v>0</v>
      </c>
      <c r="P102">
        <f t="shared" si="13"/>
        <v>0</v>
      </c>
    </row>
    <row r="103" spans="1:16" x14ac:dyDescent="0.2">
      <c r="A103">
        <v>2446</v>
      </c>
      <c r="B103">
        <v>2</v>
      </c>
      <c r="C103">
        <v>1</v>
      </c>
      <c r="D103">
        <v>1</v>
      </c>
      <c r="G103">
        <v>0</v>
      </c>
      <c r="H103">
        <v>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2">
      <c r="A104">
        <v>2457</v>
      </c>
      <c r="B104">
        <v>2</v>
      </c>
      <c r="C104">
        <v>1</v>
      </c>
      <c r="D104">
        <v>1</v>
      </c>
      <c r="G104">
        <v>0</v>
      </c>
      <c r="H104">
        <v>1</v>
      </c>
      <c r="I104">
        <f t="shared" si="7"/>
        <v>1</v>
      </c>
      <c r="J104">
        <f t="shared" si="8"/>
        <v>1</v>
      </c>
      <c r="K104">
        <f t="shared" si="9"/>
        <v>2</v>
      </c>
      <c r="L104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2">
      <c r="A105">
        <v>2470</v>
      </c>
      <c r="B105">
        <v>2</v>
      </c>
      <c r="C105">
        <v>1</v>
      </c>
      <c r="D105">
        <v>1</v>
      </c>
      <c r="G105">
        <v>0</v>
      </c>
      <c r="H105">
        <v>1</v>
      </c>
      <c r="I105">
        <f t="shared" si="7"/>
        <v>1</v>
      </c>
      <c r="J105">
        <f t="shared" si="8"/>
        <v>1</v>
      </c>
      <c r="K105">
        <f t="shared" si="9"/>
        <v>2</v>
      </c>
      <c r="L105">
        <f t="shared" si="10"/>
        <v>1</v>
      </c>
      <c r="N105">
        <f t="shared" si="11"/>
        <v>1</v>
      </c>
      <c r="O105">
        <f t="shared" si="12"/>
        <v>0</v>
      </c>
      <c r="P105">
        <f t="shared" si="13"/>
        <v>0</v>
      </c>
    </row>
    <row r="106" spans="1:16" x14ac:dyDescent="0.2">
      <c r="A106">
        <v>2475</v>
      </c>
      <c r="B106">
        <v>1</v>
      </c>
      <c r="C106">
        <v>2</v>
      </c>
      <c r="D106">
        <v>1</v>
      </c>
      <c r="G106">
        <v>0</v>
      </c>
      <c r="H106">
        <v>1</v>
      </c>
      <c r="I106">
        <f t="shared" si="7"/>
        <v>1</v>
      </c>
      <c r="J106">
        <f t="shared" si="8"/>
        <v>1</v>
      </c>
      <c r="K106">
        <f t="shared" si="9"/>
        <v>1</v>
      </c>
      <c r="L106">
        <f t="shared" si="10"/>
        <v>2</v>
      </c>
      <c r="N106">
        <f t="shared" si="11"/>
        <v>0</v>
      </c>
      <c r="O106">
        <f t="shared" si="12"/>
        <v>1</v>
      </c>
      <c r="P106">
        <f t="shared" si="13"/>
        <v>0</v>
      </c>
    </row>
    <row r="107" spans="1:16" x14ac:dyDescent="0.2">
      <c r="A107">
        <v>2517</v>
      </c>
      <c r="B107">
        <v>2</v>
      </c>
      <c r="C107">
        <v>0</v>
      </c>
      <c r="D107">
        <v>1</v>
      </c>
      <c r="G107">
        <v>0</v>
      </c>
      <c r="H107">
        <v>1</v>
      </c>
      <c r="I107">
        <f t="shared" si="7"/>
        <v>1</v>
      </c>
      <c r="J107">
        <f t="shared" si="8"/>
        <v>1</v>
      </c>
      <c r="K107">
        <f t="shared" si="9"/>
        <v>2</v>
      </c>
      <c r="L107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2">
      <c r="A108">
        <v>2526</v>
      </c>
      <c r="B108">
        <v>2</v>
      </c>
      <c r="C108">
        <v>1</v>
      </c>
      <c r="D108">
        <v>1</v>
      </c>
      <c r="G108">
        <v>0</v>
      </c>
      <c r="H108">
        <v>1</v>
      </c>
      <c r="I108">
        <f t="shared" si="7"/>
        <v>1</v>
      </c>
      <c r="J108">
        <f t="shared" si="8"/>
        <v>1</v>
      </c>
      <c r="K108">
        <f t="shared" si="9"/>
        <v>2</v>
      </c>
      <c r="L108">
        <f t="shared" si="10"/>
        <v>1</v>
      </c>
      <c r="N108">
        <f t="shared" si="11"/>
        <v>1</v>
      </c>
      <c r="O108">
        <f t="shared" si="12"/>
        <v>0</v>
      </c>
      <c r="P108">
        <f t="shared" si="13"/>
        <v>0</v>
      </c>
    </row>
    <row r="109" spans="1:16" x14ac:dyDescent="0.2">
      <c r="A109">
        <v>2541</v>
      </c>
      <c r="B109">
        <v>1</v>
      </c>
      <c r="C109">
        <v>2</v>
      </c>
      <c r="D109">
        <v>2</v>
      </c>
      <c r="G109">
        <v>1</v>
      </c>
      <c r="H109">
        <v>0</v>
      </c>
      <c r="I109">
        <f t="shared" si="7"/>
        <v>1</v>
      </c>
      <c r="J109">
        <f t="shared" si="8"/>
        <v>1</v>
      </c>
      <c r="K109">
        <f t="shared" si="9"/>
        <v>2</v>
      </c>
      <c r="L109">
        <f t="shared" si="10"/>
        <v>1</v>
      </c>
      <c r="N109">
        <f t="shared" si="11"/>
        <v>1</v>
      </c>
      <c r="O109">
        <f t="shared" si="12"/>
        <v>0</v>
      </c>
      <c r="P109">
        <f t="shared" si="13"/>
        <v>0</v>
      </c>
    </row>
    <row r="110" spans="1:16" x14ac:dyDescent="0.2">
      <c r="A110">
        <v>2542</v>
      </c>
      <c r="B110">
        <v>2</v>
      </c>
      <c r="C110">
        <v>0</v>
      </c>
      <c r="D110">
        <v>1</v>
      </c>
      <c r="G110">
        <v>0</v>
      </c>
      <c r="H110">
        <v>1</v>
      </c>
      <c r="I110">
        <f t="shared" si="7"/>
        <v>1</v>
      </c>
      <c r="J110">
        <f t="shared" si="8"/>
        <v>1</v>
      </c>
      <c r="K110">
        <f t="shared" si="9"/>
        <v>2</v>
      </c>
      <c r="L110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2">
      <c r="A111">
        <v>2545</v>
      </c>
      <c r="B111">
        <v>1</v>
      </c>
      <c r="C111">
        <v>2</v>
      </c>
      <c r="D111">
        <v>2</v>
      </c>
      <c r="G111">
        <v>1</v>
      </c>
      <c r="H111">
        <v>0</v>
      </c>
      <c r="I111">
        <f t="shared" si="7"/>
        <v>1</v>
      </c>
      <c r="J111">
        <f t="shared" si="8"/>
        <v>1</v>
      </c>
      <c r="K111">
        <f t="shared" si="9"/>
        <v>2</v>
      </c>
      <c r="L111">
        <f t="shared" si="10"/>
        <v>1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2">
      <c r="A112">
        <v>2547</v>
      </c>
      <c r="B112">
        <v>2</v>
      </c>
      <c r="C112">
        <v>0</v>
      </c>
      <c r="D112">
        <v>1</v>
      </c>
      <c r="G112">
        <v>0</v>
      </c>
      <c r="H112">
        <v>1</v>
      </c>
      <c r="I112">
        <f t="shared" si="7"/>
        <v>1</v>
      </c>
      <c r="J112">
        <f t="shared" si="8"/>
        <v>1</v>
      </c>
      <c r="K112">
        <f>G112*C112+H112*B112</f>
        <v>2</v>
      </c>
      <c r="L112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2">
      <c r="A113">
        <v>2584</v>
      </c>
      <c r="B113">
        <v>2</v>
      </c>
      <c r="C113">
        <v>0</v>
      </c>
      <c r="D113">
        <v>1</v>
      </c>
      <c r="G113">
        <v>0</v>
      </c>
      <c r="H113">
        <v>1</v>
      </c>
      <c r="I113">
        <f t="shared" si="7"/>
        <v>1</v>
      </c>
      <c r="J113">
        <f t="shared" si="8"/>
        <v>1</v>
      </c>
      <c r="K113">
        <f>G113*C113+H113*B113</f>
        <v>2</v>
      </c>
      <c r="L113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2">
      <c r="A114">
        <v>2598</v>
      </c>
      <c r="B114">
        <v>2</v>
      </c>
      <c r="C114">
        <v>0</v>
      </c>
      <c r="D114">
        <v>1</v>
      </c>
      <c r="G114">
        <v>0</v>
      </c>
      <c r="H114">
        <v>1</v>
      </c>
      <c r="I114">
        <f t="shared" si="7"/>
        <v>1</v>
      </c>
      <c r="J114">
        <f t="shared" si="8"/>
        <v>1</v>
      </c>
      <c r="K114">
        <f t="shared" si="9"/>
        <v>2</v>
      </c>
      <c r="L114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2">
      <c r="A115">
        <v>2602</v>
      </c>
      <c r="B115">
        <v>2</v>
      </c>
      <c r="C115">
        <v>1</v>
      </c>
      <c r="D115">
        <v>1</v>
      </c>
      <c r="G115">
        <v>0</v>
      </c>
      <c r="H115">
        <v>1</v>
      </c>
      <c r="I115">
        <f t="shared" si="7"/>
        <v>1</v>
      </c>
      <c r="J115">
        <f t="shared" si="8"/>
        <v>1</v>
      </c>
      <c r="K115">
        <f t="shared" si="9"/>
        <v>2</v>
      </c>
      <c r="L115">
        <f t="shared" si="10"/>
        <v>1</v>
      </c>
      <c r="N115">
        <f t="shared" si="11"/>
        <v>1</v>
      </c>
      <c r="O115">
        <f t="shared" si="12"/>
        <v>0</v>
      </c>
      <c r="P115">
        <f t="shared" si="13"/>
        <v>0</v>
      </c>
    </row>
    <row r="116" spans="1:16" x14ac:dyDescent="0.2">
      <c r="A116">
        <v>2603</v>
      </c>
      <c r="B116">
        <v>2</v>
      </c>
      <c r="C116">
        <v>0</v>
      </c>
      <c r="D116">
        <v>1</v>
      </c>
      <c r="G116">
        <v>0</v>
      </c>
      <c r="H116">
        <v>1</v>
      </c>
      <c r="I116">
        <f t="shared" si="7"/>
        <v>1</v>
      </c>
      <c r="J116">
        <f t="shared" si="8"/>
        <v>1</v>
      </c>
      <c r="K116">
        <f t="shared" si="9"/>
        <v>2</v>
      </c>
      <c r="L116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2">
      <c r="A117">
        <v>2604</v>
      </c>
      <c r="B117">
        <v>2</v>
      </c>
      <c r="C117">
        <v>0</v>
      </c>
      <c r="D117">
        <v>1</v>
      </c>
      <c r="G117">
        <v>0</v>
      </c>
      <c r="H117">
        <v>1</v>
      </c>
      <c r="I117">
        <f t="shared" si="7"/>
        <v>1</v>
      </c>
      <c r="J117">
        <f t="shared" si="8"/>
        <v>1</v>
      </c>
      <c r="K117">
        <f t="shared" si="9"/>
        <v>2</v>
      </c>
      <c r="L117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2">
      <c r="A118">
        <v>2608</v>
      </c>
      <c r="B118">
        <v>0</v>
      </c>
      <c r="C118">
        <v>2</v>
      </c>
      <c r="D118">
        <v>2</v>
      </c>
      <c r="G118">
        <v>1</v>
      </c>
      <c r="H118">
        <v>0</v>
      </c>
      <c r="I118">
        <f t="shared" si="7"/>
        <v>1</v>
      </c>
      <c r="J118">
        <f t="shared" si="8"/>
        <v>1</v>
      </c>
      <c r="K118">
        <f t="shared" si="9"/>
        <v>2</v>
      </c>
      <c r="L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2">
      <c r="A119">
        <v>2655</v>
      </c>
      <c r="B119">
        <v>2</v>
      </c>
      <c r="C119">
        <v>1</v>
      </c>
      <c r="D119">
        <v>1</v>
      </c>
      <c r="G119">
        <v>0</v>
      </c>
      <c r="H119">
        <v>1</v>
      </c>
      <c r="I119">
        <f t="shared" si="7"/>
        <v>1</v>
      </c>
      <c r="J119">
        <f t="shared" si="8"/>
        <v>1</v>
      </c>
      <c r="K119">
        <f t="shared" si="9"/>
        <v>2</v>
      </c>
      <c r="L119">
        <f t="shared" si="10"/>
        <v>1</v>
      </c>
      <c r="N119">
        <f t="shared" si="11"/>
        <v>1</v>
      </c>
      <c r="O119">
        <f t="shared" si="12"/>
        <v>0</v>
      </c>
      <c r="P119">
        <f t="shared" si="13"/>
        <v>0</v>
      </c>
    </row>
    <row r="120" spans="1:16" x14ac:dyDescent="0.2">
      <c r="A120">
        <v>2675</v>
      </c>
      <c r="B120">
        <v>2</v>
      </c>
      <c r="C120">
        <v>1</v>
      </c>
      <c r="D120">
        <v>1</v>
      </c>
      <c r="G120">
        <v>0</v>
      </c>
      <c r="H120">
        <v>1</v>
      </c>
      <c r="I120">
        <f t="shared" si="7"/>
        <v>1</v>
      </c>
      <c r="J120">
        <f t="shared" si="8"/>
        <v>1</v>
      </c>
      <c r="K120">
        <f t="shared" si="9"/>
        <v>2</v>
      </c>
      <c r="L120">
        <f t="shared" si="10"/>
        <v>1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2">
      <c r="A121">
        <v>2727</v>
      </c>
      <c r="B121">
        <v>2</v>
      </c>
      <c r="C121">
        <v>1</v>
      </c>
      <c r="D121">
        <v>1</v>
      </c>
      <c r="G121">
        <v>0</v>
      </c>
      <c r="H121">
        <v>1</v>
      </c>
      <c r="I121">
        <f t="shared" si="7"/>
        <v>1</v>
      </c>
      <c r="J121">
        <f t="shared" si="8"/>
        <v>1</v>
      </c>
      <c r="K121">
        <f t="shared" si="9"/>
        <v>2</v>
      </c>
      <c r="L121">
        <f t="shared" si="10"/>
        <v>1</v>
      </c>
      <c r="N121">
        <f t="shared" si="11"/>
        <v>1</v>
      </c>
      <c r="O121">
        <f t="shared" si="12"/>
        <v>0</v>
      </c>
      <c r="P121">
        <f t="shared" si="13"/>
        <v>0</v>
      </c>
    </row>
    <row r="122" spans="1:16" x14ac:dyDescent="0.2">
      <c r="A122">
        <v>2737</v>
      </c>
      <c r="B122">
        <v>0</v>
      </c>
      <c r="C122">
        <v>2</v>
      </c>
      <c r="D122">
        <v>2</v>
      </c>
      <c r="G122">
        <v>1</v>
      </c>
      <c r="H122">
        <v>0</v>
      </c>
      <c r="I122">
        <f t="shared" si="7"/>
        <v>1</v>
      </c>
      <c r="J122">
        <f t="shared" si="8"/>
        <v>1</v>
      </c>
      <c r="K122">
        <f t="shared" si="9"/>
        <v>2</v>
      </c>
      <c r="L122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2">
      <c r="A123">
        <v>2738</v>
      </c>
      <c r="B123">
        <v>2</v>
      </c>
      <c r="C123">
        <v>1</v>
      </c>
      <c r="D123">
        <v>1</v>
      </c>
      <c r="G123">
        <v>0</v>
      </c>
      <c r="H123">
        <v>1</v>
      </c>
      <c r="I123">
        <f t="shared" si="7"/>
        <v>1</v>
      </c>
      <c r="J123">
        <f t="shared" si="8"/>
        <v>1</v>
      </c>
      <c r="K123">
        <f t="shared" si="9"/>
        <v>2</v>
      </c>
      <c r="L123">
        <f t="shared" si="10"/>
        <v>1</v>
      </c>
      <c r="N123">
        <f t="shared" si="11"/>
        <v>1</v>
      </c>
      <c r="O123">
        <f t="shared" si="12"/>
        <v>0</v>
      </c>
      <c r="P123">
        <f t="shared" si="13"/>
        <v>0</v>
      </c>
    </row>
    <row r="124" spans="1:16" x14ac:dyDescent="0.2">
      <c r="A124">
        <v>2840</v>
      </c>
      <c r="B124">
        <v>1</v>
      </c>
      <c r="C124">
        <v>2</v>
      </c>
      <c r="D124">
        <v>2</v>
      </c>
      <c r="G124">
        <v>1</v>
      </c>
      <c r="H124">
        <v>0</v>
      </c>
      <c r="I124">
        <f t="shared" si="7"/>
        <v>1</v>
      </c>
      <c r="J124">
        <f t="shared" si="8"/>
        <v>1</v>
      </c>
      <c r="K124">
        <f t="shared" si="9"/>
        <v>2</v>
      </c>
      <c r="L124">
        <f t="shared" si="10"/>
        <v>1</v>
      </c>
      <c r="N124">
        <f t="shared" si="11"/>
        <v>1</v>
      </c>
      <c r="O124">
        <f t="shared" si="12"/>
        <v>0</v>
      </c>
      <c r="P124">
        <f t="shared" si="13"/>
        <v>0</v>
      </c>
    </row>
    <row r="125" spans="1:16" x14ac:dyDescent="0.2">
      <c r="A125">
        <v>2854</v>
      </c>
      <c r="B125">
        <v>2</v>
      </c>
      <c r="C125">
        <v>0</v>
      </c>
      <c r="D125">
        <v>1</v>
      </c>
      <c r="G125">
        <v>0</v>
      </c>
      <c r="H125">
        <v>1</v>
      </c>
      <c r="I125">
        <f t="shared" si="7"/>
        <v>1</v>
      </c>
      <c r="J125">
        <f t="shared" si="8"/>
        <v>1</v>
      </c>
      <c r="K125">
        <f t="shared" si="9"/>
        <v>2</v>
      </c>
      <c r="L125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2">
      <c r="A126">
        <v>2869</v>
      </c>
      <c r="B126">
        <v>1</v>
      </c>
      <c r="C126">
        <v>0</v>
      </c>
      <c r="D126">
        <v>1</v>
      </c>
      <c r="G126">
        <v>0</v>
      </c>
      <c r="H126">
        <v>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0</v>
      </c>
      <c r="N126">
        <f t="shared" si="11"/>
        <v>1</v>
      </c>
      <c r="O126">
        <f t="shared" si="12"/>
        <v>0</v>
      </c>
      <c r="P126">
        <f t="shared" si="13"/>
        <v>0</v>
      </c>
    </row>
    <row r="127" spans="1:16" x14ac:dyDescent="0.2">
      <c r="A127">
        <v>2890</v>
      </c>
      <c r="B127">
        <v>2</v>
      </c>
      <c r="C127">
        <v>0</v>
      </c>
      <c r="D127">
        <v>1</v>
      </c>
      <c r="G127">
        <v>0</v>
      </c>
      <c r="H127">
        <v>1</v>
      </c>
      <c r="I127">
        <f t="shared" si="7"/>
        <v>1</v>
      </c>
      <c r="J127">
        <f t="shared" si="8"/>
        <v>1</v>
      </c>
      <c r="K127">
        <f t="shared" si="9"/>
        <v>2</v>
      </c>
      <c r="L127">
        <f t="shared" si="10"/>
        <v>0</v>
      </c>
      <c r="N127">
        <f t="shared" si="11"/>
        <v>1</v>
      </c>
      <c r="O127">
        <f t="shared" si="12"/>
        <v>0</v>
      </c>
      <c r="P127">
        <f t="shared" si="13"/>
        <v>0</v>
      </c>
    </row>
    <row r="128" spans="1:16" x14ac:dyDescent="0.2">
      <c r="A128">
        <v>2930</v>
      </c>
      <c r="B128">
        <v>1</v>
      </c>
      <c r="C128">
        <v>2</v>
      </c>
      <c r="D128">
        <v>2</v>
      </c>
      <c r="G128">
        <v>1</v>
      </c>
      <c r="H128">
        <v>0</v>
      </c>
      <c r="I128">
        <f t="shared" si="7"/>
        <v>1</v>
      </c>
      <c r="J128">
        <f t="shared" si="8"/>
        <v>1</v>
      </c>
      <c r="K128">
        <f t="shared" si="9"/>
        <v>2</v>
      </c>
      <c r="L128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2">
      <c r="A129">
        <v>2969</v>
      </c>
      <c r="B129">
        <v>0</v>
      </c>
      <c r="C129">
        <v>2</v>
      </c>
      <c r="D129">
        <v>2</v>
      </c>
      <c r="G129">
        <v>1</v>
      </c>
      <c r="H129">
        <v>0</v>
      </c>
      <c r="I129">
        <f t="shared" si="7"/>
        <v>1</v>
      </c>
      <c r="J129">
        <f t="shared" si="8"/>
        <v>1</v>
      </c>
      <c r="K129">
        <f t="shared" si="9"/>
        <v>2</v>
      </c>
      <c r="L129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2">
      <c r="A130">
        <v>2978</v>
      </c>
      <c r="B130">
        <v>0</v>
      </c>
      <c r="C130">
        <v>2</v>
      </c>
      <c r="D130">
        <v>2</v>
      </c>
      <c r="G130">
        <v>1</v>
      </c>
      <c r="H130">
        <v>0</v>
      </c>
      <c r="I130">
        <f t="shared" si="7"/>
        <v>1</v>
      </c>
      <c r="J130">
        <f t="shared" si="8"/>
        <v>1</v>
      </c>
      <c r="K130">
        <f t="shared" si="9"/>
        <v>2</v>
      </c>
      <c r="L130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2">
      <c r="A131">
        <v>2987</v>
      </c>
      <c r="B131">
        <v>2</v>
      </c>
      <c r="C131">
        <v>0</v>
      </c>
      <c r="D131">
        <v>1</v>
      </c>
      <c r="G131">
        <v>0</v>
      </c>
      <c r="H131">
        <v>1</v>
      </c>
      <c r="I131">
        <f t="shared" ref="I131:I134" si="14">IF(B131+C131&gt;0,1,0)</f>
        <v>1</v>
      </c>
      <c r="J131">
        <f t="shared" ref="J131:J134" si="15">IF(OR(AND(D131=2, G131=1), AND(D131=1, H131=1)),1,IF(OR(AND(D131=1, G131=1), AND(D131=2, H131=1)),0,0.5))</f>
        <v>1</v>
      </c>
      <c r="K131">
        <f t="shared" ref="K131:K134" si="16">G131*C131+H131*B131</f>
        <v>2</v>
      </c>
      <c r="L13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2">
      <c r="A132">
        <v>3029</v>
      </c>
      <c r="B132">
        <v>2</v>
      </c>
      <c r="C132">
        <v>0</v>
      </c>
      <c r="D132">
        <v>1</v>
      </c>
      <c r="G132">
        <v>0</v>
      </c>
      <c r="H132">
        <v>1</v>
      </c>
      <c r="I132">
        <f t="shared" si="14"/>
        <v>1</v>
      </c>
      <c r="J132">
        <f t="shared" si="15"/>
        <v>1</v>
      </c>
      <c r="K132">
        <f t="shared" si="16"/>
        <v>2</v>
      </c>
      <c r="L132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2">
      <c r="A133">
        <v>3090</v>
      </c>
      <c r="B133">
        <v>2</v>
      </c>
      <c r="C133">
        <v>1</v>
      </c>
      <c r="D133">
        <v>1</v>
      </c>
      <c r="G133">
        <v>1</v>
      </c>
      <c r="H133">
        <v>0</v>
      </c>
      <c r="I133">
        <f t="shared" si="14"/>
        <v>1</v>
      </c>
      <c r="J133">
        <f t="shared" si="15"/>
        <v>0</v>
      </c>
      <c r="K133">
        <f t="shared" si="16"/>
        <v>1</v>
      </c>
      <c r="L133">
        <f t="shared" si="17"/>
        <v>2</v>
      </c>
      <c r="N133">
        <f t="shared" si="18"/>
        <v>0</v>
      </c>
      <c r="O133">
        <f t="shared" si="19"/>
        <v>1</v>
      </c>
      <c r="P133">
        <f t="shared" si="20"/>
        <v>0</v>
      </c>
    </row>
    <row r="134" spans="1:16" x14ac:dyDescent="0.2">
      <c r="A134">
        <v>3101</v>
      </c>
      <c r="B134">
        <v>2</v>
      </c>
      <c r="C134">
        <v>1</v>
      </c>
      <c r="D134">
        <v>1</v>
      </c>
      <c r="G134">
        <v>0</v>
      </c>
      <c r="H134">
        <v>1</v>
      </c>
      <c r="I134">
        <f t="shared" si="14"/>
        <v>1</v>
      </c>
      <c r="J134">
        <f t="shared" si="15"/>
        <v>1</v>
      </c>
      <c r="K134">
        <f t="shared" si="16"/>
        <v>2</v>
      </c>
      <c r="L134">
        <f t="shared" si="17"/>
        <v>1</v>
      </c>
      <c r="N134">
        <f t="shared" si="18"/>
        <v>1</v>
      </c>
      <c r="O134">
        <f t="shared" si="19"/>
        <v>0</v>
      </c>
      <c r="P134">
        <f t="shared" si="20"/>
        <v>0</v>
      </c>
    </row>
    <row r="135" spans="1:16" x14ac:dyDescent="0.2">
      <c r="I135">
        <f>SUM(I2:I134)</f>
        <v>133</v>
      </c>
      <c r="J135">
        <f>SUM(J2:J134)</f>
        <v>122</v>
      </c>
      <c r="K135">
        <f t="shared" ref="K135:L135" si="21">SUM(K2:K134)</f>
        <v>270</v>
      </c>
      <c r="L135">
        <f t="shared" si="21"/>
        <v>104</v>
      </c>
      <c r="N135">
        <f t="shared" ref="N135:P135" si="22">SUM(N2:N134)</f>
        <v>119</v>
      </c>
      <c r="O135">
        <f t="shared" si="22"/>
        <v>8</v>
      </c>
      <c r="P135">
        <f t="shared" si="22"/>
        <v>6</v>
      </c>
    </row>
    <row r="136" spans="1:16" x14ac:dyDescent="0.2">
      <c r="J136">
        <f>J135/I135</f>
        <v>0.91729323308270672</v>
      </c>
      <c r="K136">
        <f>K135/I135</f>
        <v>2.030075187969925</v>
      </c>
      <c r="L136">
        <f>L135/I135</f>
        <v>0.78195488721804507</v>
      </c>
      <c r="N136">
        <f>N135/I135</f>
        <v>0.89473684210526316</v>
      </c>
      <c r="O136">
        <f>O135/I135</f>
        <v>6.0150375939849621E-2</v>
      </c>
      <c r="P136">
        <f>P135/I135</f>
        <v>4.5112781954887216E-2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6"/>
  <sheetViews>
    <sheetView tabSelected="1" workbookViewId="0">
      <selection activeCell="G1" sqref="G1:P1"/>
    </sheetView>
  </sheetViews>
  <sheetFormatPr defaultColWidth="9" defaultRowHeight="14.25" x14ac:dyDescent="0.2"/>
  <cols>
    <col min="1" max="1" width="9.5" style="1" customWidth="1"/>
    <col min="2" max="2" width="11.125" style="1" customWidth="1"/>
    <col min="3" max="3" width="10.875" style="1" customWidth="1"/>
    <col min="4" max="4" width="22.25" style="1" customWidth="1"/>
    <col min="5" max="6" width="9" style="1"/>
    <col min="7" max="8" width="11.875" style="1" customWidth="1"/>
    <col min="9" max="9" width="9" style="1"/>
    <col min="10" max="10" width="11.75" style="1" customWidth="1"/>
    <col min="11" max="12" width="12.25" style="1" customWidth="1"/>
    <col min="13" max="13" width="9" style="1"/>
    <col min="14" max="15" width="11.375" customWidth="1"/>
    <col min="16" max="16" width="10.25" customWidth="1"/>
    <col min="17" max="16384" width="9" style="1"/>
  </cols>
  <sheetData>
    <row r="1" spans="1:16" x14ac:dyDescent="0.2">
      <c r="A1" s="1" t="s">
        <v>12</v>
      </c>
      <c r="B1" s="1" t="s">
        <v>13</v>
      </c>
      <c r="C1" s="1" t="s">
        <v>14</v>
      </c>
      <c r="D1" s="1" t="s">
        <v>15</v>
      </c>
      <c r="G1" t="s">
        <v>39</v>
      </c>
      <c r="H1" t="s">
        <v>40</v>
      </c>
      <c r="I1" t="s">
        <v>4</v>
      </c>
      <c r="J1" t="s">
        <v>41</v>
      </c>
      <c r="K1" t="s">
        <v>42</v>
      </c>
      <c r="L1" t="s">
        <v>5</v>
      </c>
      <c r="M1"/>
      <c r="N1" t="s">
        <v>43</v>
      </c>
      <c r="O1" t="s">
        <v>10</v>
      </c>
      <c r="P1" t="s">
        <v>11</v>
      </c>
    </row>
    <row r="2" spans="1:16" x14ac:dyDescent="0.2">
      <c r="A2" s="1">
        <v>46</v>
      </c>
      <c r="B2">
        <v>1</v>
      </c>
      <c r="C2">
        <v>2</v>
      </c>
      <c r="D2">
        <v>2</v>
      </c>
      <c r="G2" s="1">
        <v>1</v>
      </c>
      <c r="H2" s="1">
        <v>0</v>
      </c>
      <c r="I2" s="1">
        <f>IF(B2+C2&gt;0,1,0)</f>
        <v>1</v>
      </c>
      <c r="J2" s="1">
        <f>IF(OR(AND(D2=2, G2=1), AND(D2=1, H2=1)),1,IF(OR(AND(D2=1, G2=1), AND(D2=2, H2=1)),0,0.5))</f>
        <v>1</v>
      </c>
      <c r="K2" s="1">
        <f>G2*C2+H2*B2</f>
        <v>2</v>
      </c>
      <c r="L2" s="1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2">
      <c r="A3" s="1">
        <v>53</v>
      </c>
      <c r="B3">
        <v>0</v>
      </c>
      <c r="C3">
        <v>3</v>
      </c>
      <c r="D3">
        <v>2</v>
      </c>
      <c r="G3" s="1">
        <v>1</v>
      </c>
      <c r="H3" s="1">
        <v>0</v>
      </c>
      <c r="I3" s="1">
        <f t="shared" ref="I3:I66" si="0">IF(B3+C3&gt;0,1,0)</f>
        <v>1</v>
      </c>
      <c r="J3" s="1">
        <f t="shared" ref="J3:J66" si="1">IF(OR(AND(D3=2, G3=1), AND(D3=1, H3=1)),1,IF(OR(AND(D3=1, G3=1), AND(D3=2, H3=1)),0,0.5))</f>
        <v>1</v>
      </c>
      <c r="K3" s="1">
        <f t="shared" ref="K3:K66" si="2">G3*C3+H3*B3</f>
        <v>3</v>
      </c>
      <c r="L3" s="1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2">
      <c r="A4" s="1">
        <v>79</v>
      </c>
      <c r="B4">
        <v>2</v>
      </c>
      <c r="C4">
        <v>0</v>
      </c>
      <c r="D4">
        <v>1</v>
      </c>
      <c r="G4" s="1">
        <v>0</v>
      </c>
      <c r="H4" s="1">
        <v>1</v>
      </c>
      <c r="I4" s="1">
        <f t="shared" si="0"/>
        <v>1</v>
      </c>
      <c r="J4" s="1">
        <f t="shared" si="1"/>
        <v>1</v>
      </c>
      <c r="K4" s="1">
        <f t="shared" si="2"/>
        <v>2</v>
      </c>
      <c r="L4" s="1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2">
      <c r="A5" s="1">
        <v>168</v>
      </c>
      <c r="B5">
        <v>0</v>
      </c>
      <c r="C5">
        <v>2</v>
      </c>
      <c r="D5">
        <v>2</v>
      </c>
      <c r="G5" s="1">
        <v>1</v>
      </c>
      <c r="H5" s="1">
        <v>0</v>
      </c>
      <c r="I5" s="1">
        <f t="shared" si="0"/>
        <v>1</v>
      </c>
      <c r="J5" s="1">
        <f t="shared" si="1"/>
        <v>1</v>
      </c>
      <c r="K5" s="1">
        <f t="shared" si="2"/>
        <v>2</v>
      </c>
      <c r="L5" s="1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2">
      <c r="A6" s="1">
        <v>193</v>
      </c>
      <c r="B6">
        <v>0</v>
      </c>
      <c r="C6">
        <v>1</v>
      </c>
      <c r="D6">
        <v>2</v>
      </c>
      <c r="G6" s="1">
        <v>1</v>
      </c>
      <c r="H6" s="1">
        <v>0</v>
      </c>
      <c r="I6" s="1">
        <f t="shared" si="0"/>
        <v>1</v>
      </c>
      <c r="J6" s="1">
        <f t="shared" si="1"/>
        <v>1</v>
      </c>
      <c r="K6" s="1">
        <f t="shared" si="2"/>
        <v>1</v>
      </c>
      <c r="L6" s="1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2">
      <c r="A7" s="1">
        <v>236</v>
      </c>
      <c r="B7">
        <v>1</v>
      </c>
      <c r="C7">
        <v>2</v>
      </c>
      <c r="D7">
        <v>2</v>
      </c>
      <c r="G7" s="1">
        <v>1</v>
      </c>
      <c r="H7" s="1">
        <v>0</v>
      </c>
      <c r="I7" s="1">
        <f t="shared" si="0"/>
        <v>1</v>
      </c>
      <c r="J7" s="1">
        <f t="shared" si="1"/>
        <v>1</v>
      </c>
      <c r="K7" s="1">
        <f t="shared" si="2"/>
        <v>2</v>
      </c>
      <c r="L7" s="1">
        <f t="shared" si="3"/>
        <v>1</v>
      </c>
      <c r="N7">
        <f t="shared" si="4"/>
        <v>1</v>
      </c>
      <c r="O7">
        <f t="shared" si="5"/>
        <v>0</v>
      </c>
      <c r="P7">
        <f t="shared" si="6"/>
        <v>0</v>
      </c>
    </row>
    <row r="8" spans="1:16" x14ac:dyDescent="0.2">
      <c r="A8" s="1">
        <v>238</v>
      </c>
      <c r="B8">
        <v>0</v>
      </c>
      <c r="C8">
        <v>2</v>
      </c>
      <c r="D8">
        <v>2</v>
      </c>
      <c r="G8" s="1">
        <v>1</v>
      </c>
      <c r="H8" s="1">
        <v>0</v>
      </c>
      <c r="I8" s="1">
        <f t="shared" si="0"/>
        <v>1</v>
      </c>
      <c r="J8" s="1">
        <f t="shared" si="1"/>
        <v>1</v>
      </c>
      <c r="K8" s="1">
        <f t="shared" si="2"/>
        <v>2</v>
      </c>
      <c r="L8" s="1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2">
      <c r="A9" s="1">
        <v>252</v>
      </c>
      <c r="B9">
        <v>0</v>
      </c>
      <c r="C9">
        <v>2</v>
      </c>
      <c r="D9">
        <v>2</v>
      </c>
      <c r="G9" s="1">
        <v>1</v>
      </c>
      <c r="H9" s="1">
        <v>0</v>
      </c>
      <c r="I9" s="1">
        <f t="shared" si="0"/>
        <v>1</v>
      </c>
      <c r="J9" s="1">
        <f t="shared" si="1"/>
        <v>1</v>
      </c>
      <c r="K9" s="1">
        <f t="shared" si="2"/>
        <v>2</v>
      </c>
      <c r="L9" s="1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2">
      <c r="A10" s="1">
        <v>263</v>
      </c>
      <c r="B10">
        <v>0</v>
      </c>
      <c r="C10">
        <v>3</v>
      </c>
      <c r="D10">
        <v>2</v>
      </c>
      <c r="G10" s="1">
        <v>1</v>
      </c>
      <c r="H10" s="1">
        <v>0</v>
      </c>
      <c r="I10" s="1">
        <f t="shared" si="0"/>
        <v>1</v>
      </c>
      <c r="J10" s="1">
        <f t="shared" si="1"/>
        <v>1</v>
      </c>
      <c r="K10" s="1">
        <f t="shared" si="2"/>
        <v>3</v>
      </c>
      <c r="L10" s="1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2">
      <c r="A11" s="1">
        <v>297</v>
      </c>
      <c r="B11">
        <v>2</v>
      </c>
      <c r="C11">
        <v>1</v>
      </c>
      <c r="D11">
        <v>1</v>
      </c>
      <c r="G11" s="1">
        <v>0</v>
      </c>
      <c r="H11" s="1">
        <v>1</v>
      </c>
      <c r="I11" s="1">
        <f t="shared" si="0"/>
        <v>1</v>
      </c>
      <c r="J11" s="1">
        <f t="shared" si="1"/>
        <v>1</v>
      </c>
      <c r="K11" s="1">
        <f t="shared" si="2"/>
        <v>2</v>
      </c>
      <c r="L11" s="1">
        <f t="shared" si="3"/>
        <v>1</v>
      </c>
      <c r="N11">
        <f t="shared" si="4"/>
        <v>1</v>
      </c>
      <c r="O11">
        <f t="shared" si="5"/>
        <v>0</v>
      </c>
      <c r="P11">
        <f t="shared" si="6"/>
        <v>0</v>
      </c>
    </row>
    <row r="12" spans="1:16" x14ac:dyDescent="0.2">
      <c r="A12" s="1">
        <v>311</v>
      </c>
      <c r="B12">
        <v>2</v>
      </c>
      <c r="C12">
        <v>0</v>
      </c>
      <c r="D12">
        <v>1</v>
      </c>
      <c r="G12" s="1">
        <v>0</v>
      </c>
      <c r="H12" s="1">
        <v>1</v>
      </c>
      <c r="I12" s="1">
        <f t="shared" si="0"/>
        <v>1</v>
      </c>
      <c r="J12" s="1">
        <f t="shared" si="1"/>
        <v>1</v>
      </c>
      <c r="K12" s="1">
        <f t="shared" si="2"/>
        <v>2</v>
      </c>
      <c r="L12" s="1">
        <f t="shared" si="3"/>
        <v>0</v>
      </c>
      <c r="N12">
        <f t="shared" si="4"/>
        <v>1</v>
      </c>
      <c r="O12">
        <f t="shared" si="5"/>
        <v>0</v>
      </c>
      <c r="P12">
        <f t="shared" si="6"/>
        <v>0</v>
      </c>
    </row>
    <row r="13" spans="1:16" x14ac:dyDescent="0.2">
      <c r="A13" s="1">
        <v>316</v>
      </c>
      <c r="B13">
        <v>0</v>
      </c>
      <c r="C13">
        <v>1</v>
      </c>
      <c r="D13">
        <v>2</v>
      </c>
      <c r="G13" s="1">
        <v>1</v>
      </c>
      <c r="H13" s="1">
        <v>0</v>
      </c>
      <c r="I13" s="1">
        <f t="shared" si="0"/>
        <v>1</v>
      </c>
      <c r="J13" s="1">
        <f t="shared" si="1"/>
        <v>1</v>
      </c>
      <c r="K13" s="1">
        <f t="shared" si="2"/>
        <v>1</v>
      </c>
      <c r="L13" s="1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2">
      <c r="A14" s="1">
        <v>327</v>
      </c>
      <c r="B14">
        <v>1</v>
      </c>
      <c r="C14">
        <v>0</v>
      </c>
      <c r="D14">
        <v>1</v>
      </c>
      <c r="G14" s="1">
        <v>0</v>
      </c>
      <c r="H14" s="1">
        <v>1</v>
      </c>
      <c r="I14" s="1">
        <f t="shared" si="0"/>
        <v>1</v>
      </c>
      <c r="J14" s="1">
        <f t="shared" si="1"/>
        <v>1</v>
      </c>
      <c r="K14" s="1">
        <f t="shared" si="2"/>
        <v>1</v>
      </c>
      <c r="L14" s="1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2">
      <c r="A15" s="1">
        <v>328</v>
      </c>
      <c r="B15">
        <v>2</v>
      </c>
      <c r="C15">
        <v>0</v>
      </c>
      <c r="D15">
        <v>1</v>
      </c>
      <c r="G15" s="1">
        <v>0</v>
      </c>
      <c r="H15" s="1">
        <v>1</v>
      </c>
      <c r="I15" s="1">
        <f t="shared" si="0"/>
        <v>1</v>
      </c>
      <c r="J15" s="1">
        <f t="shared" si="1"/>
        <v>1</v>
      </c>
      <c r="K15" s="1">
        <f t="shared" si="2"/>
        <v>2</v>
      </c>
      <c r="L15" s="1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2">
      <c r="A16" s="1">
        <v>329</v>
      </c>
      <c r="B16">
        <v>0</v>
      </c>
      <c r="C16">
        <v>3</v>
      </c>
      <c r="D16">
        <v>2</v>
      </c>
      <c r="G16" s="1">
        <v>1</v>
      </c>
      <c r="H16" s="1">
        <v>0</v>
      </c>
      <c r="I16" s="1">
        <f t="shared" si="0"/>
        <v>1</v>
      </c>
      <c r="J16" s="1">
        <f t="shared" si="1"/>
        <v>1</v>
      </c>
      <c r="K16" s="1">
        <f t="shared" si="2"/>
        <v>3</v>
      </c>
      <c r="L16" s="1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2">
      <c r="A17" s="1">
        <v>333</v>
      </c>
      <c r="B17">
        <v>3</v>
      </c>
      <c r="C17">
        <v>2</v>
      </c>
      <c r="D17">
        <v>2</v>
      </c>
      <c r="G17" s="1">
        <v>0</v>
      </c>
      <c r="H17" s="1">
        <v>1</v>
      </c>
      <c r="I17" s="1">
        <f t="shared" si="0"/>
        <v>1</v>
      </c>
      <c r="J17" s="1">
        <f t="shared" si="1"/>
        <v>0</v>
      </c>
      <c r="K17" s="1">
        <f t="shared" si="2"/>
        <v>3</v>
      </c>
      <c r="L17" s="1">
        <f t="shared" si="3"/>
        <v>2</v>
      </c>
      <c r="N17">
        <f t="shared" si="4"/>
        <v>1</v>
      </c>
      <c r="O17">
        <f t="shared" si="5"/>
        <v>0</v>
      </c>
      <c r="P17">
        <f t="shared" si="6"/>
        <v>0</v>
      </c>
    </row>
    <row r="18" spans="1:16" x14ac:dyDescent="0.2">
      <c r="A18" s="1">
        <v>336</v>
      </c>
      <c r="B18">
        <v>0</v>
      </c>
      <c r="C18">
        <v>3</v>
      </c>
      <c r="D18">
        <v>2</v>
      </c>
      <c r="G18" s="1">
        <v>1</v>
      </c>
      <c r="H18" s="1">
        <v>0</v>
      </c>
      <c r="I18" s="1">
        <f t="shared" si="0"/>
        <v>1</v>
      </c>
      <c r="J18" s="1">
        <f t="shared" si="1"/>
        <v>1</v>
      </c>
      <c r="K18" s="1">
        <f t="shared" si="2"/>
        <v>3</v>
      </c>
      <c r="L18" s="1">
        <f t="shared" si="3"/>
        <v>0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2">
      <c r="A19" s="1">
        <v>363</v>
      </c>
      <c r="B19">
        <v>3</v>
      </c>
      <c r="C19">
        <v>1</v>
      </c>
      <c r="D19">
        <v>1</v>
      </c>
      <c r="G19" s="1">
        <v>0</v>
      </c>
      <c r="H19" s="1">
        <v>1</v>
      </c>
      <c r="I19" s="1">
        <f t="shared" si="0"/>
        <v>1</v>
      </c>
      <c r="J19" s="1">
        <f t="shared" si="1"/>
        <v>1</v>
      </c>
      <c r="K19" s="1">
        <f t="shared" si="2"/>
        <v>3</v>
      </c>
      <c r="L19" s="1">
        <f t="shared" si="3"/>
        <v>1</v>
      </c>
      <c r="N19">
        <f t="shared" si="4"/>
        <v>1</v>
      </c>
      <c r="O19">
        <f t="shared" si="5"/>
        <v>0</v>
      </c>
      <c r="P19">
        <f t="shared" si="6"/>
        <v>0</v>
      </c>
    </row>
    <row r="20" spans="1:16" x14ac:dyDescent="0.2">
      <c r="A20" s="1">
        <v>448</v>
      </c>
      <c r="B20">
        <v>3</v>
      </c>
      <c r="C20">
        <v>2</v>
      </c>
      <c r="D20">
        <v>1</v>
      </c>
      <c r="G20" s="1">
        <v>0</v>
      </c>
      <c r="H20" s="1">
        <v>1</v>
      </c>
      <c r="I20" s="1">
        <f t="shared" si="0"/>
        <v>1</v>
      </c>
      <c r="J20" s="1">
        <f t="shared" si="1"/>
        <v>1</v>
      </c>
      <c r="K20" s="1">
        <f t="shared" si="2"/>
        <v>3</v>
      </c>
      <c r="L20" s="1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2">
      <c r="A21" s="1">
        <v>488</v>
      </c>
      <c r="B21">
        <v>1</v>
      </c>
      <c r="C21">
        <v>3</v>
      </c>
      <c r="D21">
        <v>2</v>
      </c>
      <c r="G21" s="1">
        <v>1</v>
      </c>
      <c r="H21" s="1">
        <v>0</v>
      </c>
      <c r="I21" s="1">
        <f t="shared" si="0"/>
        <v>1</v>
      </c>
      <c r="J21" s="1">
        <f t="shared" si="1"/>
        <v>1</v>
      </c>
      <c r="K21" s="1">
        <f t="shared" si="2"/>
        <v>3</v>
      </c>
      <c r="L21" s="1">
        <f t="shared" si="3"/>
        <v>1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2">
      <c r="A22" s="1">
        <v>489</v>
      </c>
      <c r="B22">
        <v>1</v>
      </c>
      <c r="C22">
        <v>2</v>
      </c>
      <c r="D22">
        <v>2</v>
      </c>
      <c r="G22" s="1">
        <v>1</v>
      </c>
      <c r="H22" s="1">
        <v>0</v>
      </c>
      <c r="I22" s="1">
        <f t="shared" si="0"/>
        <v>1</v>
      </c>
      <c r="J22" s="1">
        <f t="shared" si="1"/>
        <v>1</v>
      </c>
      <c r="K22" s="1">
        <f t="shared" si="2"/>
        <v>2</v>
      </c>
      <c r="L22" s="1">
        <f t="shared" si="3"/>
        <v>1</v>
      </c>
      <c r="N22">
        <f t="shared" si="4"/>
        <v>1</v>
      </c>
      <c r="O22">
        <f t="shared" si="5"/>
        <v>0</v>
      </c>
      <c r="P22">
        <f t="shared" si="6"/>
        <v>0</v>
      </c>
    </row>
    <row r="23" spans="1:16" x14ac:dyDescent="0.2">
      <c r="A23" s="1">
        <v>510</v>
      </c>
      <c r="B23">
        <v>2</v>
      </c>
      <c r="C23">
        <v>0</v>
      </c>
      <c r="D23">
        <v>1</v>
      </c>
      <c r="G23" s="1">
        <v>0</v>
      </c>
      <c r="H23" s="1">
        <v>1</v>
      </c>
      <c r="I23" s="1">
        <f t="shared" si="0"/>
        <v>1</v>
      </c>
      <c r="J23" s="1">
        <f t="shared" si="1"/>
        <v>1</v>
      </c>
      <c r="K23" s="1">
        <f t="shared" si="2"/>
        <v>2</v>
      </c>
      <c r="L23" s="1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2">
      <c r="A24" s="1">
        <v>521</v>
      </c>
      <c r="B24">
        <v>0</v>
      </c>
      <c r="C24">
        <v>2</v>
      </c>
      <c r="D24">
        <v>2</v>
      </c>
      <c r="G24" s="1">
        <v>1</v>
      </c>
      <c r="H24" s="1">
        <v>0</v>
      </c>
      <c r="I24" s="1">
        <f t="shared" si="0"/>
        <v>1</v>
      </c>
      <c r="J24" s="1">
        <f t="shared" si="1"/>
        <v>1</v>
      </c>
      <c r="K24" s="1">
        <f t="shared" si="2"/>
        <v>2</v>
      </c>
      <c r="L24" s="1">
        <f t="shared" si="3"/>
        <v>0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2">
      <c r="A25" s="1">
        <v>579</v>
      </c>
      <c r="B25">
        <v>0</v>
      </c>
      <c r="C25">
        <v>2</v>
      </c>
      <c r="D25">
        <v>2</v>
      </c>
      <c r="G25" s="1">
        <v>1</v>
      </c>
      <c r="H25" s="1">
        <v>0</v>
      </c>
      <c r="I25" s="1">
        <f t="shared" si="0"/>
        <v>1</v>
      </c>
      <c r="J25" s="1">
        <f t="shared" si="1"/>
        <v>1</v>
      </c>
      <c r="K25" s="1">
        <f t="shared" si="2"/>
        <v>2</v>
      </c>
      <c r="L25" s="1">
        <f t="shared" si="3"/>
        <v>0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2">
      <c r="A26" s="1">
        <v>586</v>
      </c>
      <c r="B26">
        <v>1</v>
      </c>
      <c r="C26">
        <v>3</v>
      </c>
      <c r="D26">
        <v>2</v>
      </c>
      <c r="G26" s="1">
        <v>1</v>
      </c>
      <c r="H26" s="1">
        <v>0</v>
      </c>
      <c r="I26" s="1">
        <f t="shared" si="0"/>
        <v>1</v>
      </c>
      <c r="J26" s="1">
        <f t="shared" si="1"/>
        <v>1</v>
      </c>
      <c r="K26" s="1">
        <f t="shared" si="2"/>
        <v>3</v>
      </c>
      <c r="L26" s="1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2">
      <c r="A27" s="1">
        <v>646</v>
      </c>
      <c r="B27">
        <v>1</v>
      </c>
      <c r="C27">
        <v>2</v>
      </c>
      <c r="D27">
        <v>2</v>
      </c>
      <c r="G27" s="1">
        <v>0</v>
      </c>
      <c r="H27" s="1">
        <v>1</v>
      </c>
      <c r="I27" s="1">
        <f t="shared" si="0"/>
        <v>1</v>
      </c>
      <c r="J27" s="1">
        <f t="shared" si="1"/>
        <v>0</v>
      </c>
      <c r="K27" s="1">
        <f t="shared" si="2"/>
        <v>1</v>
      </c>
      <c r="L27" s="1">
        <f t="shared" si="3"/>
        <v>2</v>
      </c>
      <c r="N27">
        <f t="shared" si="4"/>
        <v>0</v>
      </c>
      <c r="O27">
        <f t="shared" si="5"/>
        <v>1</v>
      </c>
      <c r="P27">
        <f t="shared" si="6"/>
        <v>0</v>
      </c>
    </row>
    <row r="28" spans="1:16" x14ac:dyDescent="0.2">
      <c r="A28" s="1">
        <v>662</v>
      </c>
      <c r="B28">
        <v>0</v>
      </c>
      <c r="C28">
        <v>3</v>
      </c>
      <c r="D28">
        <v>2</v>
      </c>
      <c r="G28" s="1">
        <v>1</v>
      </c>
      <c r="H28" s="1">
        <v>0</v>
      </c>
      <c r="I28" s="1">
        <f t="shared" si="0"/>
        <v>1</v>
      </c>
      <c r="J28" s="1">
        <f t="shared" si="1"/>
        <v>1</v>
      </c>
      <c r="K28" s="1">
        <f t="shared" si="2"/>
        <v>3</v>
      </c>
      <c r="L28" s="1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2">
      <c r="A29" s="1">
        <v>671</v>
      </c>
      <c r="B29">
        <v>1</v>
      </c>
      <c r="C29">
        <v>3</v>
      </c>
      <c r="D29">
        <v>2</v>
      </c>
      <c r="G29" s="1">
        <v>1</v>
      </c>
      <c r="H29" s="1">
        <v>0</v>
      </c>
      <c r="I29" s="1">
        <f t="shared" si="0"/>
        <v>1</v>
      </c>
      <c r="J29" s="1">
        <f t="shared" si="1"/>
        <v>1</v>
      </c>
      <c r="K29" s="1">
        <f t="shared" si="2"/>
        <v>3</v>
      </c>
      <c r="L29" s="1">
        <f t="shared" si="3"/>
        <v>1</v>
      </c>
      <c r="N29">
        <f t="shared" si="4"/>
        <v>1</v>
      </c>
      <c r="O29">
        <f t="shared" si="5"/>
        <v>0</v>
      </c>
      <c r="P29">
        <f t="shared" si="6"/>
        <v>0</v>
      </c>
    </row>
    <row r="30" spans="1:16" x14ac:dyDescent="0.2">
      <c r="A30" s="1">
        <v>673</v>
      </c>
      <c r="B30">
        <v>1</v>
      </c>
      <c r="C30">
        <v>2</v>
      </c>
      <c r="D30">
        <v>2</v>
      </c>
      <c r="G30" s="1">
        <v>1</v>
      </c>
      <c r="H30" s="1">
        <v>0</v>
      </c>
      <c r="I30" s="1">
        <f t="shared" si="0"/>
        <v>1</v>
      </c>
      <c r="J30" s="1">
        <f t="shared" si="1"/>
        <v>1</v>
      </c>
      <c r="K30" s="1">
        <f t="shared" si="2"/>
        <v>2</v>
      </c>
      <c r="L30" s="1">
        <f t="shared" si="3"/>
        <v>1</v>
      </c>
      <c r="N30">
        <f t="shared" si="4"/>
        <v>1</v>
      </c>
      <c r="O30">
        <f t="shared" si="5"/>
        <v>0</v>
      </c>
      <c r="P30">
        <f t="shared" si="6"/>
        <v>0</v>
      </c>
    </row>
    <row r="31" spans="1:16" x14ac:dyDescent="0.2">
      <c r="A31" s="1">
        <v>698</v>
      </c>
      <c r="B31">
        <v>1</v>
      </c>
      <c r="C31">
        <v>0</v>
      </c>
      <c r="D31">
        <v>1</v>
      </c>
      <c r="G31" s="1">
        <v>0</v>
      </c>
      <c r="H31" s="1">
        <v>1</v>
      </c>
      <c r="I31" s="1">
        <f t="shared" si="0"/>
        <v>1</v>
      </c>
      <c r="J31" s="1">
        <f t="shared" si="1"/>
        <v>1</v>
      </c>
      <c r="K31" s="1">
        <f t="shared" si="2"/>
        <v>1</v>
      </c>
      <c r="L31" s="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2">
      <c r="A32" s="1">
        <v>737</v>
      </c>
      <c r="B32">
        <v>2</v>
      </c>
      <c r="C32">
        <v>1</v>
      </c>
      <c r="D32">
        <v>1</v>
      </c>
      <c r="G32" s="1">
        <v>0</v>
      </c>
      <c r="H32" s="1">
        <v>1</v>
      </c>
      <c r="I32" s="1">
        <f t="shared" si="0"/>
        <v>1</v>
      </c>
      <c r="J32" s="1">
        <f t="shared" si="1"/>
        <v>1</v>
      </c>
      <c r="K32" s="1">
        <f t="shared" si="2"/>
        <v>2</v>
      </c>
      <c r="L32" s="1">
        <f t="shared" si="3"/>
        <v>1</v>
      </c>
      <c r="N32">
        <f t="shared" si="4"/>
        <v>1</v>
      </c>
      <c r="O32">
        <f t="shared" si="5"/>
        <v>0</v>
      </c>
      <c r="P32">
        <f t="shared" si="6"/>
        <v>0</v>
      </c>
    </row>
    <row r="33" spans="1:16" x14ac:dyDescent="0.2">
      <c r="A33" s="1">
        <v>740</v>
      </c>
      <c r="B33">
        <v>1</v>
      </c>
      <c r="C33">
        <v>3</v>
      </c>
      <c r="D33">
        <v>2</v>
      </c>
      <c r="G33" s="1">
        <v>0</v>
      </c>
      <c r="H33" s="1">
        <v>1</v>
      </c>
      <c r="I33" s="1">
        <f t="shared" si="0"/>
        <v>1</v>
      </c>
      <c r="J33" s="1">
        <f t="shared" si="1"/>
        <v>0</v>
      </c>
      <c r="K33" s="1">
        <f t="shared" si="2"/>
        <v>1</v>
      </c>
      <c r="L33" s="1">
        <f t="shared" si="3"/>
        <v>3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2">
      <c r="A34" s="1">
        <v>761</v>
      </c>
      <c r="B34">
        <v>1</v>
      </c>
      <c r="C34">
        <v>2</v>
      </c>
      <c r="D34">
        <v>2</v>
      </c>
      <c r="G34" s="1">
        <v>1</v>
      </c>
      <c r="H34" s="1">
        <v>0</v>
      </c>
      <c r="I34" s="1">
        <f t="shared" si="0"/>
        <v>1</v>
      </c>
      <c r="J34" s="1">
        <f t="shared" si="1"/>
        <v>1</v>
      </c>
      <c r="K34" s="1">
        <f t="shared" si="2"/>
        <v>2</v>
      </c>
      <c r="L34" s="1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2">
      <c r="A35" s="1">
        <v>780</v>
      </c>
      <c r="B35">
        <v>3</v>
      </c>
      <c r="C35">
        <v>3</v>
      </c>
      <c r="D35">
        <v>2</v>
      </c>
      <c r="G35" s="1">
        <v>0</v>
      </c>
      <c r="H35" s="1">
        <v>1</v>
      </c>
      <c r="I35" s="1">
        <f t="shared" si="0"/>
        <v>1</v>
      </c>
      <c r="J35" s="1">
        <f t="shared" si="1"/>
        <v>0</v>
      </c>
      <c r="K35" s="1">
        <f t="shared" si="2"/>
        <v>3</v>
      </c>
      <c r="L35" s="1">
        <f t="shared" si="3"/>
        <v>3</v>
      </c>
      <c r="N35">
        <f t="shared" si="4"/>
        <v>0</v>
      </c>
      <c r="O35">
        <f t="shared" si="5"/>
        <v>0</v>
      </c>
      <c r="P35">
        <f t="shared" si="6"/>
        <v>1</v>
      </c>
    </row>
    <row r="36" spans="1:16" x14ac:dyDescent="0.2">
      <c r="A36" s="1">
        <v>864</v>
      </c>
      <c r="B36">
        <v>0</v>
      </c>
      <c r="C36">
        <v>2</v>
      </c>
      <c r="D36">
        <v>2</v>
      </c>
      <c r="G36" s="1">
        <v>1</v>
      </c>
      <c r="H36" s="1">
        <v>0</v>
      </c>
      <c r="I36" s="1">
        <f t="shared" si="0"/>
        <v>1</v>
      </c>
      <c r="J36" s="1">
        <f t="shared" si="1"/>
        <v>1</v>
      </c>
      <c r="K36" s="1">
        <f t="shared" si="2"/>
        <v>2</v>
      </c>
      <c r="L36" s="1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2">
      <c r="A37" s="1">
        <v>867</v>
      </c>
      <c r="B37">
        <v>0</v>
      </c>
      <c r="C37">
        <v>2</v>
      </c>
      <c r="D37">
        <v>2</v>
      </c>
      <c r="G37" s="1">
        <v>1</v>
      </c>
      <c r="H37" s="1">
        <v>0</v>
      </c>
      <c r="I37" s="1">
        <f t="shared" si="0"/>
        <v>1</v>
      </c>
      <c r="J37" s="1">
        <f t="shared" si="1"/>
        <v>1</v>
      </c>
      <c r="K37" s="1">
        <f t="shared" si="2"/>
        <v>2</v>
      </c>
      <c r="L37" s="1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2">
      <c r="A38" s="1">
        <v>868</v>
      </c>
      <c r="B38">
        <v>2</v>
      </c>
      <c r="C38">
        <v>0</v>
      </c>
      <c r="D38">
        <v>1</v>
      </c>
      <c r="G38" s="1">
        <v>0</v>
      </c>
      <c r="H38" s="1">
        <v>1</v>
      </c>
      <c r="I38" s="1">
        <f t="shared" si="0"/>
        <v>1</v>
      </c>
      <c r="J38" s="1">
        <f t="shared" si="1"/>
        <v>1</v>
      </c>
      <c r="K38" s="1">
        <f t="shared" si="2"/>
        <v>2</v>
      </c>
      <c r="L38" s="1">
        <f t="shared" si="3"/>
        <v>0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2">
      <c r="A39" s="1">
        <v>877</v>
      </c>
      <c r="B39">
        <v>1</v>
      </c>
      <c r="C39">
        <v>2</v>
      </c>
      <c r="D39">
        <v>2</v>
      </c>
      <c r="G39" s="1">
        <v>1</v>
      </c>
      <c r="H39" s="1">
        <v>0</v>
      </c>
      <c r="I39" s="1">
        <f t="shared" si="0"/>
        <v>1</v>
      </c>
      <c r="J39" s="1">
        <f t="shared" si="1"/>
        <v>1</v>
      </c>
      <c r="K39" s="1">
        <f t="shared" si="2"/>
        <v>2</v>
      </c>
      <c r="L39" s="1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2">
      <c r="A40" s="1">
        <v>885</v>
      </c>
      <c r="B40">
        <v>2</v>
      </c>
      <c r="C40">
        <v>1</v>
      </c>
      <c r="D40">
        <v>1</v>
      </c>
      <c r="G40" s="1">
        <v>0</v>
      </c>
      <c r="H40" s="1">
        <v>1</v>
      </c>
      <c r="I40" s="1">
        <f t="shared" si="0"/>
        <v>1</v>
      </c>
      <c r="J40" s="1">
        <f t="shared" si="1"/>
        <v>1</v>
      </c>
      <c r="K40" s="1">
        <f t="shared" si="2"/>
        <v>2</v>
      </c>
      <c r="L40" s="1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2">
      <c r="A41" s="1">
        <v>962</v>
      </c>
      <c r="B41">
        <v>3</v>
      </c>
      <c r="C41">
        <v>1</v>
      </c>
      <c r="D41">
        <v>1</v>
      </c>
      <c r="G41" s="1">
        <v>0</v>
      </c>
      <c r="H41" s="1">
        <v>1</v>
      </c>
      <c r="I41" s="1">
        <f t="shared" si="0"/>
        <v>1</v>
      </c>
      <c r="J41" s="1">
        <f t="shared" si="1"/>
        <v>1</v>
      </c>
      <c r="K41" s="1">
        <f t="shared" si="2"/>
        <v>3</v>
      </c>
      <c r="L41" s="1">
        <f t="shared" si="3"/>
        <v>1</v>
      </c>
      <c r="N41">
        <f t="shared" si="4"/>
        <v>1</v>
      </c>
      <c r="O41">
        <f t="shared" si="5"/>
        <v>0</v>
      </c>
      <c r="P41">
        <f t="shared" si="6"/>
        <v>0</v>
      </c>
    </row>
    <row r="42" spans="1:16" x14ac:dyDescent="0.2">
      <c r="A42" s="1">
        <v>1049</v>
      </c>
      <c r="B42">
        <v>2</v>
      </c>
      <c r="C42">
        <v>2</v>
      </c>
      <c r="D42">
        <v>2</v>
      </c>
      <c r="G42" s="1">
        <v>0</v>
      </c>
      <c r="H42" s="1">
        <v>1</v>
      </c>
      <c r="I42" s="1">
        <f t="shared" si="0"/>
        <v>1</v>
      </c>
      <c r="J42" s="1">
        <f t="shared" si="1"/>
        <v>0</v>
      </c>
      <c r="K42" s="1">
        <f t="shared" si="2"/>
        <v>2</v>
      </c>
      <c r="L42" s="1">
        <f t="shared" si="3"/>
        <v>2</v>
      </c>
      <c r="N42">
        <f t="shared" si="4"/>
        <v>0</v>
      </c>
      <c r="O42">
        <f t="shared" si="5"/>
        <v>0</v>
      </c>
      <c r="P42">
        <f t="shared" si="6"/>
        <v>1</v>
      </c>
    </row>
    <row r="43" spans="1:16" x14ac:dyDescent="0.2">
      <c r="A43" s="1">
        <v>1062</v>
      </c>
      <c r="B43">
        <v>2</v>
      </c>
      <c r="C43">
        <v>3</v>
      </c>
      <c r="D43">
        <v>2</v>
      </c>
      <c r="G43" s="1">
        <v>0</v>
      </c>
      <c r="H43" s="1">
        <v>1</v>
      </c>
      <c r="I43" s="1">
        <f t="shared" si="0"/>
        <v>1</v>
      </c>
      <c r="J43" s="1">
        <f t="shared" si="1"/>
        <v>0</v>
      </c>
      <c r="K43" s="1">
        <f t="shared" si="2"/>
        <v>2</v>
      </c>
      <c r="L43" s="1">
        <f t="shared" si="3"/>
        <v>3</v>
      </c>
      <c r="N43">
        <f t="shared" si="4"/>
        <v>0</v>
      </c>
      <c r="O43">
        <f t="shared" si="5"/>
        <v>1</v>
      </c>
      <c r="P43">
        <f t="shared" si="6"/>
        <v>0</v>
      </c>
    </row>
    <row r="44" spans="1:16" x14ac:dyDescent="0.2">
      <c r="A44" s="1">
        <v>1067</v>
      </c>
      <c r="B44">
        <v>2</v>
      </c>
      <c r="C44">
        <v>0</v>
      </c>
      <c r="D44">
        <v>1</v>
      </c>
      <c r="G44" s="1">
        <v>0</v>
      </c>
      <c r="H44" s="1">
        <v>1</v>
      </c>
      <c r="I44" s="1">
        <f t="shared" si="0"/>
        <v>1</v>
      </c>
      <c r="J44" s="1">
        <f t="shared" si="1"/>
        <v>1</v>
      </c>
      <c r="K44" s="1">
        <f t="shared" si="2"/>
        <v>2</v>
      </c>
      <c r="L44" s="1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2">
      <c r="A45" s="1">
        <v>1073</v>
      </c>
      <c r="B45">
        <v>1</v>
      </c>
      <c r="C45">
        <v>2</v>
      </c>
      <c r="D45">
        <v>2</v>
      </c>
      <c r="G45" s="1">
        <v>1</v>
      </c>
      <c r="H45" s="1">
        <v>0</v>
      </c>
      <c r="I45" s="1">
        <f t="shared" si="0"/>
        <v>1</v>
      </c>
      <c r="J45" s="1">
        <f t="shared" si="1"/>
        <v>1</v>
      </c>
      <c r="K45" s="1">
        <f t="shared" si="2"/>
        <v>2</v>
      </c>
      <c r="L45" s="1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2">
      <c r="A46" s="1">
        <v>1074</v>
      </c>
      <c r="B46">
        <v>1</v>
      </c>
      <c r="C46">
        <v>1</v>
      </c>
      <c r="D46">
        <v>2</v>
      </c>
      <c r="G46" s="1">
        <v>0</v>
      </c>
      <c r="H46" s="1">
        <v>1</v>
      </c>
      <c r="I46" s="1">
        <f t="shared" si="0"/>
        <v>1</v>
      </c>
      <c r="J46" s="1">
        <f t="shared" si="1"/>
        <v>0</v>
      </c>
      <c r="K46" s="1">
        <f t="shared" si="2"/>
        <v>1</v>
      </c>
      <c r="L46" s="1">
        <f t="shared" si="3"/>
        <v>1</v>
      </c>
      <c r="N46">
        <f t="shared" si="4"/>
        <v>0</v>
      </c>
      <c r="O46">
        <f t="shared" si="5"/>
        <v>0</v>
      </c>
      <c r="P46">
        <f t="shared" si="6"/>
        <v>1</v>
      </c>
    </row>
    <row r="47" spans="1:16" x14ac:dyDescent="0.2">
      <c r="A47" s="1">
        <v>1078</v>
      </c>
      <c r="B47">
        <v>2</v>
      </c>
      <c r="C47">
        <v>1</v>
      </c>
      <c r="D47">
        <v>1</v>
      </c>
      <c r="G47" s="1">
        <v>0</v>
      </c>
      <c r="H47" s="1">
        <v>1</v>
      </c>
      <c r="I47" s="1">
        <f t="shared" si="0"/>
        <v>1</v>
      </c>
      <c r="J47" s="1">
        <f t="shared" si="1"/>
        <v>1</v>
      </c>
      <c r="K47" s="1">
        <f t="shared" si="2"/>
        <v>2</v>
      </c>
      <c r="L47" s="1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2">
      <c r="A48" s="1">
        <v>1079</v>
      </c>
      <c r="B48">
        <v>1</v>
      </c>
      <c r="C48">
        <v>2</v>
      </c>
      <c r="D48">
        <v>2</v>
      </c>
      <c r="G48" s="1">
        <v>1</v>
      </c>
      <c r="H48" s="1">
        <v>0</v>
      </c>
      <c r="I48" s="1">
        <f t="shared" si="0"/>
        <v>1</v>
      </c>
      <c r="J48" s="1">
        <f t="shared" si="1"/>
        <v>1</v>
      </c>
      <c r="K48" s="1">
        <f t="shared" si="2"/>
        <v>2</v>
      </c>
      <c r="L48" s="1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2">
      <c r="A49" s="1">
        <v>1084</v>
      </c>
      <c r="B49">
        <v>0</v>
      </c>
      <c r="C49">
        <v>2</v>
      </c>
      <c r="D49">
        <v>2</v>
      </c>
      <c r="G49" s="1">
        <v>1</v>
      </c>
      <c r="H49" s="1">
        <v>0</v>
      </c>
      <c r="I49" s="1">
        <f t="shared" si="0"/>
        <v>1</v>
      </c>
      <c r="J49" s="1">
        <f t="shared" si="1"/>
        <v>1</v>
      </c>
      <c r="K49" s="1">
        <f t="shared" si="2"/>
        <v>2</v>
      </c>
      <c r="L49" s="1">
        <f t="shared" si="3"/>
        <v>0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2">
      <c r="A50" s="1">
        <v>1100</v>
      </c>
      <c r="B50">
        <v>2</v>
      </c>
      <c r="C50">
        <v>0</v>
      </c>
      <c r="D50">
        <v>1</v>
      </c>
      <c r="G50" s="1">
        <v>0</v>
      </c>
      <c r="H50" s="1">
        <v>1</v>
      </c>
      <c r="I50" s="1">
        <f t="shared" si="0"/>
        <v>1</v>
      </c>
      <c r="J50" s="1">
        <f t="shared" si="1"/>
        <v>1</v>
      </c>
      <c r="K50" s="1">
        <f t="shared" si="2"/>
        <v>2</v>
      </c>
      <c r="L50" s="1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2">
      <c r="A51" s="1">
        <v>1104</v>
      </c>
      <c r="B51">
        <v>0</v>
      </c>
      <c r="C51">
        <v>2</v>
      </c>
      <c r="D51">
        <v>2</v>
      </c>
      <c r="G51" s="1">
        <v>1</v>
      </c>
      <c r="H51" s="1">
        <v>0</v>
      </c>
      <c r="I51" s="1">
        <f t="shared" si="0"/>
        <v>1</v>
      </c>
      <c r="J51" s="1">
        <f t="shared" si="1"/>
        <v>1</v>
      </c>
      <c r="K51" s="1">
        <f t="shared" si="2"/>
        <v>2</v>
      </c>
      <c r="L51" s="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2">
      <c r="A52" s="1">
        <v>1137</v>
      </c>
      <c r="B52">
        <v>0</v>
      </c>
      <c r="C52">
        <v>2</v>
      </c>
      <c r="D52">
        <v>2</v>
      </c>
      <c r="G52" s="1">
        <v>1</v>
      </c>
      <c r="H52" s="1">
        <v>0</v>
      </c>
      <c r="I52" s="1">
        <f t="shared" si="0"/>
        <v>1</v>
      </c>
      <c r="J52" s="1">
        <f t="shared" si="1"/>
        <v>1</v>
      </c>
      <c r="K52" s="1">
        <f t="shared" si="2"/>
        <v>2</v>
      </c>
      <c r="L52" s="1">
        <f t="shared" si="3"/>
        <v>0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2">
      <c r="A53" s="1">
        <v>1170</v>
      </c>
      <c r="B53">
        <v>3</v>
      </c>
      <c r="C53">
        <v>0</v>
      </c>
      <c r="D53">
        <v>1</v>
      </c>
      <c r="G53" s="1">
        <v>0</v>
      </c>
      <c r="H53" s="1">
        <v>1</v>
      </c>
      <c r="I53" s="1">
        <f t="shared" si="0"/>
        <v>1</v>
      </c>
      <c r="J53" s="1">
        <f t="shared" si="1"/>
        <v>1</v>
      </c>
      <c r="K53" s="1">
        <f t="shared" si="2"/>
        <v>3</v>
      </c>
      <c r="L53" s="1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2">
      <c r="A54" s="1">
        <v>1212</v>
      </c>
      <c r="B54">
        <v>1</v>
      </c>
      <c r="C54">
        <v>2</v>
      </c>
      <c r="D54">
        <v>2</v>
      </c>
      <c r="G54" s="1">
        <v>1</v>
      </c>
      <c r="H54" s="1">
        <v>0</v>
      </c>
      <c r="I54" s="1">
        <f t="shared" si="0"/>
        <v>1</v>
      </c>
      <c r="J54" s="1">
        <f t="shared" si="1"/>
        <v>1</v>
      </c>
      <c r="K54" s="1">
        <f t="shared" si="2"/>
        <v>2</v>
      </c>
      <c r="L54" s="1">
        <f t="shared" si="3"/>
        <v>1</v>
      </c>
      <c r="N54">
        <f t="shared" si="4"/>
        <v>1</v>
      </c>
      <c r="O54">
        <f t="shared" si="5"/>
        <v>0</v>
      </c>
      <c r="P54">
        <f t="shared" si="6"/>
        <v>0</v>
      </c>
    </row>
    <row r="55" spans="1:16" x14ac:dyDescent="0.2">
      <c r="A55" s="1">
        <v>1247</v>
      </c>
      <c r="B55">
        <v>3</v>
      </c>
      <c r="C55">
        <v>0</v>
      </c>
      <c r="D55">
        <v>2</v>
      </c>
      <c r="G55" s="1">
        <v>0</v>
      </c>
      <c r="H55" s="1">
        <v>1</v>
      </c>
      <c r="I55" s="1">
        <f t="shared" si="0"/>
        <v>1</v>
      </c>
      <c r="J55" s="1">
        <f t="shared" si="1"/>
        <v>0</v>
      </c>
      <c r="K55" s="1">
        <f t="shared" si="2"/>
        <v>3</v>
      </c>
      <c r="L55" s="1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2">
      <c r="A56" s="1">
        <v>1339</v>
      </c>
      <c r="B56">
        <v>0</v>
      </c>
      <c r="C56">
        <v>2</v>
      </c>
      <c r="D56">
        <v>2</v>
      </c>
      <c r="G56" s="1">
        <v>1</v>
      </c>
      <c r="H56" s="1">
        <v>0</v>
      </c>
      <c r="I56" s="1">
        <f t="shared" si="0"/>
        <v>1</v>
      </c>
      <c r="J56" s="1">
        <f t="shared" si="1"/>
        <v>1</v>
      </c>
      <c r="K56" s="1">
        <f t="shared" si="2"/>
        <v>2</v>
      </c>
      <c r="L56" s="1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2">
      <c r="A57" s="1">
        <v>1343</v>
      </c>
      <c r="B57">
        <v>0</v>
      </c>
      <c r="C57">
        <v>3</v>
      </c>
      <c r="D57">
        <v>2</v>
      </c>
      <c r="G57" s="1">
        <v>1</v>
      </c>
      <c r="H57" s="1">
        <v>0</v>
      </c>
      <c r="I57" s="1">
        <f t="shared" si="0"/>
        <v>1</v>
      </c>
      <c r="J57" s="1">
        <f t="shared" si="1"/>
        <v>1</v>
      </c>
      <c r="K57" s="1">
        <f t="shared" si="2"/>
        <v>3</v>
      </c>
      <c r="L57" s="1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2">
      <c r="A58" s="1">
        <v>1380</v>
      </c>
      <c r="B58">
        <v>3</v>
      </c>
      <c r="C58">
        <v>1</v>
      </c>
      <c r="D58">
        <v>2</v>
      </c>
      <c r="G58" s="1">
        <v>0</v>
      </c>
      <c r="H58" s="1">
        <v>1</v>
      </c>
      <c r="I58" s="1">
        <f t="shared" si="0"/>
        <v>1</v>
      </c>
      <c r="J58" s="1">
        <f t="shared" si="1"/>
        <v>0</v>
      </c>
      <c r="K58" s="1">
        <f t="shared" si="2"/>
        <v>3</v>
      </c>
      <c r="L58" s="1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2">
      <c r="A59" s="1">
        <v>1415</v>
      </c>
      <c r="B59">
        <v>0</v>
      </c>
      <c r="C59">
        <v>2</v>
      </c>
      <c r="D59">
        <v>2</v>
      </c>
      <c r="G59" s="1">
        <v>1</v>
      </c>
      <c r="H59" s="1">
        <v>0</v>
      </c>
      <c r="I59" s="1">
        <f t="shared" si="0"/>
        <v>1</v>
      </c>
      <c r="J59" s="1">
        <f t="shared" si="1"/>
        <v>1</v>
      </c>
      <c r="K59" s="1">
        <f t="shared" si="2"/>
        <v>2</v>
      </c>
      <c r="L59" s="1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2">
      <c r="A60" s="1">
        <v>1502</v>
      </c>
      <c r="B60">
        <v>0</v>
      </c>
      <c r="C60">
        <v>3</v>
      </c>
      <c r="D60">
        <v>2</v>
      </c>
      <c r="G60" s="1">
        <v>1</v>
      </c>
      <c r="H60" s="1">
        <v>0</v>
      </c>
      <c r="I60" s="1">
        <f t="shared" si="0"/>
        <v>1</v>
      </c>
      <c r="J60" s="1">
        <f t="shared" si="1"/>
        <v>1</v>
      </c>
      <c r="K60" s="1">
        <f t="shared" si="2"/>
        <v>3</v>
      </c>
      <c r="L60" s="1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2">
      <c r="A61" s="1">
        <v>1515</v>
      </c>
      <c r="B61">
        <v>2</v>
      </c>
      <c r="C61">
        <v>1</v>
      </c>
      <c r="D61">
        <v>1</v>
      </c>
      <c r="G61" s="1">
        <v>0</v>
      </c>
      <c r="H61" s="1">
        <v>1</v>
      </c>
      <c r="I61" s="1">
        <f t="shared" si="0"/>
        <v>1</v>
      </c>
      <c r="J61" s="1">
        <f t="shared" si="1"/>
        <v>1</v>
      </c>
      <c r="K61" s="1">
        <f t="shared" si="2"/>
        <v>2</v>
      </c>
      <c r="L61" s="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2">
      <c r="A62" s="1">
        <v>1571</v>
      </c>
      <c r="B62">
        <v>1</v>
      </c>
      <c r="C62">
        <v>2</v>
      </c>
      <c r="D62">
        <v>2</v>
      </c>
      <c r="G62" s="1">
        <v>1</v>
      </c>
      <c r="H62" s="1">
        <v>0</v>
      </c>
      <c r="I62" s="1">
        <f t="shared" si="0"/>
        <v>1</v>
      </c>
      <c r="J62" s="1">
        <f t="shared" si="1"/>
        <v>1</v>
      </c>
      <c r="K62" s="1">
        <f t="shared" si="2"/>
        <v>2</v>
      </c>
      <c r="L62" s="1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2">
      <c r="A63" s="1">
        <v>1590</v>
      </c>
      <c r="B63">
        <v>2</v>
      </c>
      <c r="C63">
        <v>0</v>
      </c>
      <c r="D63">
        <v>1</v>
      </c>
      <c r="G63" s="1">
        <v>0</v>
      </c>
      <c r="H63" s="1">
        <v>1</v>
      </c>
      <c r="I63" s="1">
        <f t="shared" si="0"/>
        <v>1</v>
      </c>
      <c r="J63" s="1">
        <f t="shared" si="1"/>
        <v>1</v>
      </c>
      <c r="K63" s="1">
        <f t="shared" si="2"/>
        <v>2</v>
      </c>
      <c r="L63" s="1">
        <f t="shared" si="3"/>
        <v>0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2">
      <c r="A64" s="1">
        <v>1629</v>
      </c>
      <c r="B64">
        <v>2</v>
      </c>
      <c r="C64">
        <v>0</v>
      </c>
      <c r="D64">
        <v>1</v>
      </c>
      <c r="G64" s="1">
        <v>0</v>
      </c>
      <c r="H64" s="1">
        <v>1</v>
      </c>
      <c r="I64" s="1">
        <f t="shared" si="0"/>
        <v>1</v>
      </c>
      <c r="J64" s="1">
        <f t="shared" si="1"/>
        <v>1</v>
      </c>
      <c r="K64" s="1">
        <f t="shared" si="2"/>
        <v>2</v>
      </c>
      <c r="L64" s="1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2">
      <c r="A65" s="1">
        <v>1662</v>
      </c>
      <c r="B65">
        <v>1</v>
      </c>
      <c r="C65">
        <v>2</v>
      </c>
      <c r="D65">
        <v>2</v>
      </c>
      <c r="G65" s="1">
        <v>0</v>
      </c>
      <c r="H65" s="1">
        <v>1</v>
      </c>
      <c r="I65" s="1">
        <f t="shared" si="0"/>
        <v>1</v>
      </c>
      <c r="J65" s="1">
        <f t="shared" si="1"/>
        <v>0</v>
      </c>
      <c r="K65" s="1">
        <f t="shared" si="2"/>
        <v>1</v>
      </c>
      <c r="L65" s="1">
        <f t="shared" si="3"/>
        <v>2</v>
      </c>
      <c r="N65">
        <f t="shared" si="4"/>
        <v>0</v>
      </c>
      <c r="O65">
        <f t="shared" si="5"/>
        <v>1</v>
      </c>
      <c r="P65">
        <f t="shared" si="6"/>
        <v>0</v>
      </c>
    </row>
    <row r="66" spans="1:16" x14ac:dyDescent="0.2">
      <c r="A66" s="1">
        <v>1803</v>
      </c>
      <c r="B66">
        <v>2</v>
      </c>
      <c r="C66">
        <v>1</v>
      </c>
      <c r="D66">
        <v>1</v>
      </c>
      <c r="G66" s="1">
        <v>0</v>
      </c>
      <c r="H66" s="1">
        <v>1</v>
      </c>
      <c r="I66" s="1">
        <f t="shared" si="0"/>
        <v>1</v>
      </c>
      <c r="J66" s="1">
        <f t="shared" si="1"/>
        <v>1</v>
      </c>
      <c r="K66" s="1">
        <f t="shared" si="2"/>
        <v>2</v>
      </c>
      <c r="L66" s="1">
        <f t="shared" si="3"/>
        <v>1</v>
      </c>
      <c r="N66">
        <f t="shared" si="4"/>
        <v>1</v>
      </c>
      <c r="O66">
        <f t="shared" si="5"/>
        <v>0</v>
      </c>
      <c r="P66">
        <f t="shared" si="6"/>
        <v>0</v>
      </c>
    </row>
    <row r="67" spans="1:16" x14ac:dyDescent="0.2">
      <c r="A67" s="1">
        <v>1814</v>
      </c>
      <c r="B67">
        <v>2</v>
      </c>
      <c r="C67">
        <v>1</v>
      </c>
      <c r="D67">
        <v>1</v>
      </c>
      <c r="G67" s="1">
        <v>1</v>
      </c>
      <c r="H67" s="1">
        <v>0</v>
      </c>
      <c r="I67" s="1">
        <f t="shared" ref="I67:I130" si="7">IF(B67+C67&gt;0,1,0)</f>
        <v>1</v>
      </c>
      <c r="J67" s="1">
        <f t="shared" ref="J67:J130" si="8">IF(OR(AND(D67=2, G67=1), AND(D67=1, H67=1)),1,IF(OR(AND(D67=1, G67=1), AND(D67=2, H67=1)),0,0.5))</f>
        <v>0</v>
      </c>
      <c r="K67" s="1">
        <f t="shared" ref="K67:K130" si="9">G67*C67+H67*B67</f>
        <v>1</v>
      </c>
      <c r="L67" s="1">
        <f t="shared" ref="L67:L130" si="10">G67*B67+H67*C67</f>
        <v>2</v>
      </c>
      <c r="N67">
        <f t="shared" ref="N67:N130" si="11">IF(K67&gt;L67,1,0)</f>
        <v>0</v>
      </c>
      <c r="O67">
        <f t="shared" ref="O67:O130" si="12">IF(K67&lt;L67,1,0)</f>
        <v>1</v>
      </c>
      <c r="P67">
        <f t="shared" ref="P67:P130" si="13">IF(K67=L67,1,0)</f>
        <v>0</v>
      </c>
    </row>
    <row r="68" spans="1:16" x14ac:dyDescent="0.2">
      <c r="A68" s="1">
        <v>1831</v>
      </c>
      <c r="B68">
        <v>0</v>
      </c>
      <c r="C68">
        <v>2</v>
      </c>
      <c r="D68">
        <v>2</v>
      </c>
      <c r="G68" s="1">
        <v>1</v>
      </c>
      <c r="H68" s="1">
        <v>0</v>
      </c>
      <c r="I68" s="1">
        <f t="shared" si="7"/>
        <v>1</v>
      </c>
      <c r="J68" s="1">
        <f t="shared" si="8"/>
        <v>1</v>
      </c>
      <c r="K68" s="1">
        <f t="shared" si="9"/>
        <v>2</v>
      </c>
      <c r="L68" s="1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2">
      <c r="A69" s="1">
        <v>1832</v>
      </c>
      <c r="B69">
        <v>2</v>
      </c>
      <c r="C69">
        <v>1</v>
      </c>
      <c r="D69">
        <v>1</v>
      </c>
      <c r="G69" s="1">
        <v>0</v>
      </c>
      <c r="H69" s="1">
        <v>1</v>
      </c>
      <c r="I69" s="1">
        <f t="shared" si="7"/>
        <v>1</v>
      </c>
      <c r="J69" s="1">
        <f t="shared" si="8"/>
        <v>1</v>
      </c>
      <c r="K69" s="1">
        <f t="shared" si="9"/>
        <v>2</v>
      </c>
      <c r="L69" s="1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2">
      <c r="A70" s="1">
        <v>1838</v>
      </c>
      <c r="B70">
        <v>2</v>
      </c>
      <c r="C70">
        <v>0</v>
      </c>
      <c r="D70">
        <v>1</v>
      </c>
      <c r="G70" s="1">
        <v>0</v>
      </c>
      <c r="H70" s="1">
        <v>1</v>
      </c>
      <c r="I70" s="1">
        <f t="shared" si="7"/>
        <v>1</v>
      </c>
      <c r="J70" s="1">
        <f t="shared" si="8"/>
        <v>1</v>
      </c>
      <c r="K70" s="1">
        <f t="shared" si="9"/>
        <v>2</v>
      </c>
      <c r="L70" s="1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2">
      <c r="A71" s="1">
        <v>1840</v>
      </c>
      <c r="B71">
        <v>2</v>
      </c>
      <c r="C71">
        <v>1</v>
      </c>
      <c r="D71">
        <v>1</v>
      </c>
      <c r="G71" s="1">
        <v>0</v>
      </c>
      <c r="H71" s="1">
        <v>1</v>
      </c>
      <c r="I71" s="1">
        <f t="shared" si="7"/>
        <v>1</v>
      </c>
      <c r="J71" s="1">
        <f t="shared" si="8"/>
        <v>1</v>
      </c>
      <c r="K71" s="1">
        <f t="shared" si="9"/>
        <v>2</v>
      </c>
      <c r="L71" s="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2">
      <c r="A72" s="1">
        <v>1878</v>
      </c>
      <c r="B72">
        <v>2</v>
      </c>
      <c r="C72">
        <v>2</v>
      </c>
      <c r="D72">
        <v>2</v>
      </c>
      <c r="G72" s="1">
        <v>0</v>
      </c>
      <c r="H72" s="1">
        <v>1</v>
      </c>
      <c r="I72" s="1">
        <f t="shared" si="7"/>
        <v>1</v>
      </c>
      <c r="J72" s="1">
        <f t="shared" si="8"/>
        <v>0</v>
      </c>
      <c r="K72" s="1">
        <f t="shared" si="9"/>
        <v>2</v>
      </c>
      <c r="L72" s="1">
        <f t="shared" si="10"/>
        <v>2</v>
      </c>
      <c r="N72">
        <f t="shared" si="11"/>
        <v>0</v>
      </c>
      <c r="O72">
        <f t="shared" si="12"/>
        <v>0</v>
      </c>
      <c r="P72">
        <f t="shared" si="13"/>
        <v>1</v>
      </c>
    </row>
    <row r="73" spans="1:16" x14ac:dyDescent="0.2">
      <c r="A73" s="1">
        <v>1970</v>
      </c>
      <c r="B73">
        <v>2</v>
      </c>
      <c r="C73">
        <v>2</v>
      </c>
      <c r="D73">
        <v>2</v>
      </c>
      <c r="G73" s="1">
        <v>0</v>
      </c>
      <c r="H73" s="1">
        <v>1</v>
      </c>
      <c r="I73" s="1">
        <f t="shared" si="7"/>
        <v>1</v>
      </c>
      <c r="J73" s="1">
        <f t="shared" si="8"/>
        <v>0</v>
      </c>
      <c r="K73" s="1">
        <f t="shared" si="9"/>
        <v>2</v>
      </c>
      <c r="L73" s="1">
        <f t="shared" si="10"/>
        <v>2</v>
      </c>
      <c r="N73">
        <f t="shared" si="11"/>
        <v>0</v>
      </c>
      <c r="O73">
        <f t="shared" si="12"/>
        <v>0</v>
      </c>
      <c r="P73">
        <f t="shared" si="13"/>
        <v>1</v>
      </c>
    </row>
    <row r="74" spans="1:16" x14ac:dyDescent="0.2">
      <c r="A74" s="1">
        <v>1982</v>
      </c>
      <c r="B74">
        <v>2</v>
      </c>
      <c r="C74">
        <v>2</v>
      </c>
      <c r="D74">
        <v>2</v>
      </c>
      <c r="G74" s="1">
        <v>0</v>
      </c>
      <c r="H74" s="1">
        <v>1</v>
      </c>
      <c r="I74" s="1">
        <f t="shared" si="7"/>
        <v>1</v>
      </c>
      <c r="J74" s="1">
        <f t="shared" si="8"/>
        <v>0</v>
      </c>
      <c r="K74" s="1">
        <f t="shared" si="9"/>
        <v>2</v>
      </c>
      <c r="L74" s="1">
        <f t="shared" si="10"/>
        <v>2</v>
      </c>
      <c r="N74">
        <f t="shared" si="11"/>
        <v>0</v>
      </c>
      <c r="O74">
        <f t="shared" si="12"/>
        <v>0</v>
      </c>
      <c r="P74">
        <f t="shared" si="13"/>
        <v>1</v>
      </c>
    </row>
    <row r="75" spans="1:16" x14ac:dyDescent="0.2">
      <c r="A75" s="1">
        <v>2002</v>
      </c>
      <c r="B75">
        <v>1</v>
      </c>
      <c r="C75">
        <v>3</v>
      </c>
      <c r="D75">
        <v>2</v>
      </c>
      <c r="G75" s="1">
        <v>1</v>
      </c>
      <c r="H75" s="1">
        <v>0</v>
      </c>
      <c r="I75" s="1">
        <f t="shared" si="7"/>
        <v>1</v>
      </c>
      <c r="J75" s="1">
        <f t="shared" si="8"/>
        <v>1</v>
      </c>
      <c r="K75" s="1">
        <f t="shared" si="9"/>
        <v>3</v>
      </c>
      <c r="L75" s="1">
        <f t="shared" si="10"/>
        <v>1</v>
      </c>
      <c r="N75">
        <f t="shared" si="11"/>
        <v>1</v>
      </c>
      <c r="O75">
        <f t="shared" si="12"/>
        <v>0</v>
      </c>
      <c r="P75">
        <f t="shared" si="13"/>
        <v>0</v>
      </c>
    </row>
    <row r="76" spans="1:16" x14ac:dyDescent="0.2">
      <c r="A76" s="1">
        <v>2082</v>
      </c>
      <c r="B76">
        <v>1</v>
      </c>
      <c r="C76">
        <v>2</v>
      </c>
      <c r="D76">
        <v>2</v>
      </c>
      <c r="G76" s="1">
        <v>1</v>
      </c>
      <c r="H76" s="1">
        <v>0</v>
      </c>
      <c r="I76" s="1">
        <f t="shared" si="7"/>
        <v>1</v>
      </c>
      <c r="J76" s="1">
        <f t="shared" si="8"/>
        <v>1</v>
      </c>
      <c r="K76" s="1">
        <f t="shared" si="9"/>
        <v>2</v>
      </c>
      <c r="L76" s="1">
        <f t="shared" si="10"/>
        <v>1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2">
      <c r="A77" s="1">
        <v>2083</v>
      </c>
      <c r="B77">
        <v>2</v>
      </c>
      <c r="C77">
        <v>0</v>
      </c>
      <c r="D77">
        <v>1</v>
      </c>
      <c r="G77" s="1">
        <v>0</v>
      </c>
      <c r="H77" s="1">
        <v>1</v>
      </c>
      <c r="I77" s="1">
        <f t="shared" si="7"/>
        <v>1</v>
      </c>
      <c r="J77" s="1">
        <f t="shared" si="8"/>
        <v>1</v>
      </c>
      <c r="K77" s="1">
        <f t="shared" si="9"/>
        <v>2</v>
      </c>
      <c r="L77" s="1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2">
      <c r="A78" s="1">
        <v>2089</v>
      </c>
      <c r="B78">
        <v>2</v>
      </c>
      <c r="C78">
        <v>0</v>
      </c>
      <c r="D78">
        <v>1</v>
      </c>
      <c r="G78" s="1">
        <v>0</v>
      </c>
      <c r="H78" s="1">
        <v>1</v>
      </c>
      <c r="I78" s="1">
        <f t="shared" si="7"/>
        <v>1</v>
      </c>
      <c r="J78" s="1">
        <f t="shared" si="8"/>
        <v>1</v>
      </c>
      <c r="K78" s="1">
        <f t="shared" si="9"/>
        <v>2</v>
      </c>
      <c r="L78" s="1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2">
      <c r="A79" s="1">
        <v>2095</v>
      </c>
      <c r="B79">
        <v>0</v>
      </c>
      <c r="C79">
        <v>3</v>
      </c>
      <c r="D79">
        <v>2</v>
      </c>
      <c r="G79" s="1">
        <v>1</v>
      </c>
      <c r="H79" s="1">
        <v>0</v>
      </c>
      <c r="I79" s="1">
        <f t="shared" si="7"/>
        <v>1</v>
      </c>
      <c r="J79" s="1">
        <f t="shared" si="8"/>
        <v>1</v>
      </c>
      <c r="K79" s="1">
        <f t="shared" si="9"/>
        <v>3</v>
      </c>
      <c r="L79" s="1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2">
      <c r="A80" s="1">
        <v>2107</v>
      </c>
      <c r="B80">
        <v>1</v>
      </c>
      <c r="C80">
        <v>2</v>
      </c>
      <c r="D80">
        <v>2</v>
      </c>
      <c r="G80" s="1">
        <v>1</v>
      </c>
      <c r="H80" s="1">
        <v>0</v>
      </c>
      <c r="I80" s="1">
        <f t="shared" si="7"/>
        <v>1</v>
      </c>
      <c r="J80" s="1">
        <f t="shared" si="8"/>
        <v>1</v>
      </c>
      <c r="K80" s="1">
        <f t="shared" si="9"/>
        <v>2</v>
      </c>
      <c r="L80" s="1">
        <f t="shared" si="10"/>
        <v>1</v>
      </c>
      <c r="N80">
        <f t="shared" si="11"/>
        <v>1</v>
      </c>
      <c r="O80">
        <f t="shared" si="12"/>
        <v>0</v>
      </c>
      <c r="P80">
        <f t="shared" si="13"/>
        <v>0</v>
      </c>
    </row>
    <row r="81" spans="1:16" x14ac:dyDescent="0.2">
      <c r="A81" s="1">
        <v>2108</v>
      </c>
      <c r="B81">
        <v>0</v>
      </c>
      <c r="C81">
        <v>2</v>
      </c>
      <c r="D81">
        <v>2</v>
      </c>
      <c r="G81" s="1">
        <v>1</v>
      </c>
      <c r="H81" s="1">
        <v>0</v>
      </c>
      <c r="I81" s="1">
        <f t="shared" si="7"/>
        <v>1</v>
      </c>
      <c r="J81" s="1">
        <f t="shared" si="8"/>
        <v>1</v>
      </c>
      <c r="K81" s="1">
        <f t="shared" si="9"/>
        <v>2</v>
      </c>
      <c r="L81" s="1">
        <f t="shared" si="10"/>
        <v>0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2">
      <c r="A82" s="1">
        <v>2144</v>
      </c>
      <c r="B82">
        <v>2</v>
      </c>
      <c r="C82">
        <v>1</v>
      </c>
      <c r="D82">
        <v>1</v>
      </c>
      <c r="G82" s="1">
        <v>1</v>
      </c>
      <c r="H82" s="1">
        <v>0</v>
      </c>
      <c r="I82" s="1">
        <f t="shared" si="7"/>
        <v>1</v>
      </c>
      <c r="J82" s="1">
        <f t="shared" si="8"/>
        <v>0</v>
      </c>
      <c r="K82" s="1">
        <f t="shared" si="9"/>
        <v>1</v>
      </c>
      <c r="L82" s="1">
        <f t="shared" si="10"/>
        <v>2</v>
      </c>
      <c r="N82">
        <f t="shared" si="11"/>
        <v>0</v>
      </c>
      <c r="O82">
        <f t="shared" si="12"/>
        <v>1</v>
      </c>
      <c r="P82">
        <f t="shared" si="13"/>
        <v>0</v>
      </c>
    </row>
    <row r="83" spans="1:16" x14ac:dyDescent="0.2">
      <c r="A83" s="1">
        <v>2161</v>
      </c>
      <c r="B83">
        <v>0</v>
      </c>
      <c r="C83">
        <v>2</v>
      </c>
      <c r="D83">
        <v>2</v>
      </c>
      <c r="G83" s="1">
        <v>1</v>
      </c>
      <c r="H83" s="1">
        <v>0</v>
      </c>
      <c r="I83" s="1">
        <f t="shared" si="7"/>
        <v>1</v>
      </c>
      <c r="J83" s="1">
        <f t="shared" si="8"/>
        <v>1</v>
      </c>
      <c r="K83" s="1">
        <f t="shared" si="9"/>
        <v>2</v>
      </c>
      <c r="L83" s="1">
        <f t="shared" si="10"/>
        <v>0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2">
      <c r="A84" s="1">
        <v>2165</v>
      </c>
      <c r="B84">
        <v>2</v>
      </c>
      <c r="C84">
        <v>0</v>
      </c>
      <c r="D84">
        <v>1</v>
      </c>
      <c r="G84" s="1">
        <v>0</v>
      </c>
      <c r="H84" s="1">
        <v>1</v>
      </c>
      <c r="I84" s="1">
        <f t="shared" si="7"/>
        <v>1</v>
      </c>
      <c r="J84" s="1">
        <f t="shared" si="8"/>
        <v>1</v>
      </c>
      <c r="K84" s="1">
        <f t="shared" si="9"/>
        <v>2</v>
      </c>
      <c r="L84" s="1">
        <f t="shared" si="10"/>
        <v>0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2">
      <c r="A85" s="1">
        <v>2171</v>
      </c>
      <c r="B85">
        <v>1</v>
      </c>
      <c r="C85">
        <v>2</v>
      </c>
      <c r="D85">
        <v>2</v>
      </c>
      <c r="G85" s="1">
        <v>1</v>
      </c>
      <c r="H85" s="1">
        <v>0</v>
      </c>
      <c r="I85" s="1">
        <f t="shared" si="7"/>
        <v>1</v>
      </c>
      <c r="J85" s="1">
        <f t="shared" si="8"/>
        <v>1</v>
      </c>
      <c r="K85" s="1">
        <f t="shared" si="9"/>
        <v>2</v>
      </c>
      <c r="L85" s="1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2">
      <c r="A86" s="1">
        <v>2189</v>
      </c>
      <c r="B86">
        <v>2</v>
      </c>
      <c r="C86">
        <v>1</v>
      </c>
      <c r="D86">
        <v>1</v>
      </c>
      <c r="G86" s="1">
        <v>0</v>
      </c>
      <c r="H86" s="1">
        <v>1</v>
      </c>
      <c r="I86" s="1">
        <f t="shared" si="7"/>
        <v>1</v>
      </c>
      <c r="J86" s="1">
        <f t="shared" si="8"/>
        <v>1</v>
      </c>
      <c r="K86" s="1">
        <f t="shared" si="9"/>
        <v>2</v>
      </c>
      <c r="L86" s="1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2">
      <c r="A87" s="1">
        <v>2191</v>
      </c>
      <c r="B87">
        <v>0</v>
      </c>
      <c r="C87">
        <v>2</v>
      </c>
      <c r="D87">
        <v>2</v>
      </c>
      <c r="G87" s="1">
        <v>1</v>
      </c>
      <c r="H87" s="1">
        <v>0</v>
      </c>
      <c r="I87" s="1">
        <f t="shared" si="7"/>
        <v>1</v>
      </c>
      <c r="J87" s="1">
        <f t="shared" si="8"/>
        <v>1</v>
      </c>
      <c r="K87" s="1">
        <f t="shared" si="9"/>
        <v>2</v>
      </c>
      <c r="L87" s="1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2">
      <c r="A88" s="1">
        <v>2192</v>
      </c>
      <c r="B88">
        <v>0</v>
      </c>
      <c r="C88">
        <v>2</v>
      </c>
      <c r="D88">
        <v>2</v>
      </c>
      <c r="G88" s="1">
        <v>1</v>
      </c>
      <c r="H88" s="1">
        <v>0</v>
      </c>
      <c r="I88" s="1">
        <f t="shared" si="7"/>
        <v>1</v>
      </c>
      <c r="J88" s="1">
        <f t="shared" si="8"/>
        <v>1</v>
      </c>
      <c r="K88" s="1">
        <f t="shared" si="9"/>
        <v>2</v>
      </c>
      <c r="L88" s="1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2">
      <c r="A89" s="1">
        <v>2200</v>
      </c>
      <c r="B89">
        <v>1</v>
      </c>
      <c r="C89">
        <v>1</v>
      </c>
      <c r="D89">
        <v>1</v>
      </c>
      <c r="G89" s="1">
        <v>0</v>
      </c>
      <c r="H89" s="1">
        <v>1</v>
      </c>
      <c r="I89" s="1">
        <f t="shared" si="7"/>
        <v>1</v>
      </c>
      <c r="J89" s="1">
        <f t="shared" si="8"/>
        <v>1</v>
      </c>
      <c r="K89" s="1">
        <f t="shared" si="9"/>
        <v>1</v>
      </c>
      <c r="L89" s="1">
        <f t="shared" si="10"/>
        <v>1</v>
      </c>
      <c r="N89">
        <f t="shared" si="11"/>
        <v>0</v>
      </c>
      <c r="O89">
        <f t="shared" si="12"/>
        <v>0</v>
      </c>
      <c r="P89">
        <f t="shared" si="13"/>
        <v>1</v>
      </c>
    </row>
    <row r="90" spans="1:16" x14ac:dyDescent="0.2">
      <c r="A90" s="1">
        <v>2203</v>
      </c>
      <c r="B90">
        <v>1</v>
      </c>
      <c r="C90">
        <v>0</v>
      </c>
      <c r="D90">
        <v>1</v>
      </c>
      <c r="G90" s="1">
        <v>0</v>
      </c>
      <c r="H90" s="1">
        <v>1</v>
      </c>
      <c r="I90" s="1">
        <f t="shared" si="7"/>
        <v>1</v>
      </c>
      <c r="J90" s="1">
        <f t="shared" si="8"/>
        <v>1</v>
      </c>
      <c r="K90" s="1">
        <f t="shared" si="9"/>
        <v>1</v>
      </c>
      <c r="L90" s="1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2">
      <c r="A91" s="1">
        <v>2209</v>
      </c>
      <c r="B91">
        <v>2</v>
      </c>
      <c r="C91">
        <v>0</v>
      </c>
      <c r="D91">
        <v>0</v>
      </c>
      <c r="G91" s="1">
        <v>0</v>
      </c>
      <c r="H91" s="1">
        <v>1</v>
      </c>
      <c r="I91" s="1">
        <f t="shared" si="7"/>
        <v>1</v>
      </c>
      <c r="J91" s="1">
        <f t="shared" si="8"/>
        <v>0.5</v>
      </c>
      <c r="K91" s="1">
        <f t="shared" si="9"/>
        <v>2</v>
      </c>
      <c r="L91" s="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2">
      <c r="A92" s="1">
        <v>2227</v>
      </c>
      <c r="B92">
        <v>1</v>
      </c>
      <c r="C92">
        <v>2</v>
      </c>
      <c r="D92">
        <v>2</v>
      </c>
      <c r="G92" s="1">
        <v>1</v>
      </c>
      <c r="H92" s="1">
        <v>0</v>
      </c>
      <c r="I92" s="1">
        <f t="shared" si="7"/>
        <v>1</v>
      </c>
      <c r="J92" s="1">
        <f t="shared" si="8"/>
        <v>1</v>
      </c>
      <c r="K92" s="1">
        <f t="shared" si="9"/>
        <v>2</v>
      </c>
      <c r="L92" s="1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2">
      <c r="A93" s="1">
        <v>2241</v>
      </c>
      <c r="B93">
        <v>1</v>
      </c>
      <c r="C93">
        <v>1</v>
      </c>
      <c r="D93">
        <v>1</v>
      </c>
      <c r="G93" s="1">
        <v>0</v>
      </c>
      <c r="H93" s="1">
        <v>1</v>
      </c>
      <c r="I93" s="1">
        <f t="shared" si="7"/>
        <v>1</v>
      </c>
      <c r="J93" s="1">
        <f t="shared" si="8"/>
        <v>1</v>
      </c>
      <c r="K93" s="1">
        <f t="shared" si="9"/>
        <v>1</v>
      </c>
      <c r="L93" s="1">
        <f t="shared" si="10"/>
        <v>1</v>
      </c>
      <c r="N93">
        <f t="shared" si="11"/>
        <v>0</v>
      </c>
      <c r="O93">
        <f t="shared" si="12"/>
        <v>0</v>
      </c>
      <c r="P93">
        <f t="shared" si="13"/>
        <v>1</v>
      </c>
    </row>
    <row r="94" spans="1:16" x14ac:dyDescent="0.2">
      <c r="A94" s="1">
        <v>2245</v>
      </c>
      <c r="B94">
        <v>2</v>
      </c>
      <c r="C94">
        <v>1</v>
      </c>
      <c r="D94">
        <v>1</v>
      </c>
      <c r="G94" s="1">
        <v>0</v>
      </c>
      <c r="H94" s="1">
        <v>1</v>
      </c>
      <c r="I94" s="1">
        <f t="shared" si="7"/>
        <v>1</v>
      </c>
      <c r="J94" s="1">
        <f t="shared" si="8"/>
        <v>1</v>
      </c>
      <c r="K94" s="1">
        <f t="shared" si="9"/>
        <v>2</v>
      </c>
      <c r="L94" s="1">
        <f t="shared" si="10"/>
        <v>1</v>
      </c>
      <c r="N94">
        <f t="shared" si="11"/>
        <v>1</v>
      </c>
      <c r="O94">
        <f t="shared" si="12"/>
        <v>0</v>
      </c>
      <c r="P94">
        <f t="shared" si="13"/>
        <v>0</v>
      </c>
    </row>
    <row r="95" spans="1:16" x14ac:dyDescent="0.2">
      <c r="A95" s="1">
        <v>2248</v>
      </c>
      <c r="B95">
        <v>1</v>
      </c>
      <c r="C95">
        <v>2</v>
      </c>
      <c r="D95">
        <v>2</v>
      </c>
      <c r="G95" s="1">
        <v>1</v>
      </c>
      <c r="H95" s="1">
        <v>0</v>
      </c>
      <c r="I95" s="1">
        <f t="shared" si="7"/>
        <v>1</v>
      </c>
      <c r="J95" s="1">
        <f t="shared" si="8"/>
        <v>1</v>
      </c>
      <c r="K95" s="1">
        <f t="shared" si="9"/>
        <v>2</v>
      </c>
      <c r="L95" s="1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2">
      <c r="A96" s="1">
        <v>2250</v>
      </c>
      <c r="B96">
        <v>2</v>
      </c>
      <c r="C96">
        <v>3</v>
      </c>
      <c r="D96">
        <v>2</v>
      </c>
      <c r="G96" s="1">
        <v>0</v>
      </c>
      <c r="H96" s="1">
        <v>1</v>
      </c>
      <c r="I96" s="1">
        <f t="shared" si="7"/>
        <v>1</v>
      </c>
      <c r="J96" s="1">
        <f t="shared" si="8"/>
        <v>0</v>
      </c>
      <c r="K96" s="1">
        <f t="shared" si="9"/>
        <v>2</v>
      </c>
      <c r="L96" s="1">
        <f t="shared" si="10"/>
        <v>3</v>
      </c>
      <c r="N96">
        <f t="shared" si="11"/>
        <v>0</v>
      </c>
      <c r="O96">
        <f t="shared" si="12"/>
        <v>1</v>
      </c>
      <c r="P96">
        <f t="shared" si="13"/>
        <v>0</v>
      </c>
    </row>
    <row r="97" spans="1:16" x14ac:dyDescent="0.2">
      <c r="A97" s="1">
        <v>2262</v>
      </c>
      <c r="B97">
        <v>0</v>
      </c>
      <c r="C97">
        <v>2</v>
      </c>
      <c r="D97">
        <v>2</v>
      </c>
      <c r="G97" s="1">
        <v>1</v>
      </c>
      <c r="H97" s="1">
        <v>0</v>
      </c>
      <c r="I97" s="1">
        <f t="shared" si="7"/>
        <v>1</v>
      </c>
      <c r="J97" s="1">
        <f t="shared" si="8"/>
        <v>1</v>
      </c>
      <c r="K97" s="1">
        <f t="shared" si="9"/>
        <v>2</v>
      </c>
      <c r="L97" s="1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2">
      <c r="A98" s="1">
        <v>2265</v>
      </c>
      <c r="B98">
        <v>1</v>
      </c>
      <c r="C98">
        <v>2</v>
      </c>
      <c r="D98">
        <v>2</v>
      </c>
      <c r="G98" s="1">
        <v>1</v>
      </c>
      <c r="H98" s="1">
        <v>0</v>
      </c>
      <c r="I98" s="1">
        <f t="shared" si="7"/>
        <v>1</v>
      </c>
      <c r="J98" s="1">
        <f t="shared" si="8"/>
        <v>1</v>
      </c>
      <c r="K98" s="1">
        <f t="shared" si="9"/>
        <v>2</v>
      </c>
      <c r="L98" s="1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2">
      <c r="A99" s="1">
        <v>2322</v>
      </c>
      <c r="B99">
        <v>2</v>
      </c>
      <c r="C99">
        <v>0</v>
      </c>
      <c r="D99">
        <v>1</v>
      </c>
      <c r="G99" s="1">
        <v>0</v>
      </c>
      <c r="H99" s="1">
        <v>1</v>
      </c>
      <c r="I99" s="1">
        <f t="shared" si="7"/>
        <v>1</v>
      </c>
      <c r="J99" s="1">
        <f t="shared" si="8"/>
        <v>1</v>
      </c>
      <c r="K99" s="1">
        <f t="shared" si="9"/>
        <v>2</v>
      </c>
      <c r="L99" s="1">
        <f t="shared" si="10"/>
        <v>0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2">
      <c r="A100" s="1">
        <v>2380</v>
      </c>
      <c r="B100">
        <v>2</v>
      </c>
      <c r="C100">
        <v>0</v>
      </c>
      <c r="D100">
        <v>1</v>
      </c>
      <c r="G100" s="1">
        <v>0</v>
      </c>
      <c r="H100" s="1">
        <v>1</v>
      </c>
      <c r="I100" s="1">
        <f t="shared" si="7"/>
        <v>1</v>
      </c>
      <c r="J100" s="1">
        <f t="shared" si="8"/>
        <v>1</v>
      </c>
      <c r="K100" s="1">
        <f t="shared" si="9"/>
        <v>2</v>
      </c>
      <c r="L100" s="1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2">
      <c r="A101" s="1">
        <v>2409</v>
      </c>
      <c r="B101">
        <v>2</v>
      </c>
      <c r="C101">
        <v>2</v>
      </c>
      <c r="D101">
        <v>2</v>
      </c>
      <c r="G101" s="1">
        <v>0</v>
      </c>
      <c r="H101" s="1">
        <v>1</v>
      </c>
      <c r="I101" s="1">
        <f t="shared" si="7"/>
        <v>1</v>
      </c>
      <c r="J101" s="1">
        <f t="shared" si="8"/>
        <v>0</v>
      </c>
      <c r="K101" s="1">
        <f t="shared" si="9"/>
        <v>2</v>
      </c>
      <c r="L101" s="1">
        <f t="shared" si="10"/>
        <v>2</v>
      </c>
      <c r="N101">
        <f t="shared" si="11"/>
        <v>0</v>
      </c>
      <c r="O101">
        <f t="shared" si="12"/>
        <v>0</v>
      </c>
      <c r="P101">
        <f t="shared" si="13"/>
        <v>1</v>
      </c>
    </row>
    <row r="102" spans="1:16" x14ac:dyDescent="0.2">
      <c r="A102" s="1">
        <v>2425</v>
      </c>
      <c r="B102">
        <v>2</v>
      </c>
      <c r="C102">
        <v>2</v>
      </c>
      <c r="D102">
        <v>2</v>
      </c>
      <c r="G102" s="1">
        <v>0</v>
      </c>
      <c r="H102" s="1">
        <v>1</v>
      </c>
      <c r="I102" s="1">
        <f t="shared" si="7"/>
        <v>1</v>
      </c>
      <c r="J102" s="1">
        <f t="shared" si="8"/>
        <v>0</v>
      </c>
      <c r="K102" s="1">
        <f t="shared" si="9"/>
        <v>2</v>
      </c>
      <c r="L102" s="1">
        <f t="shared" si="10"/>
        <v>2</v>
      </c>
      <c r="N102">
        <f t="shared" si="11"/>
        <v>0</v>
      </c>
      <c r="O102">
        <f t="shared" si="12"/>
        <v>0</v>
      </c>
      <c r="P102">
        <f t="shared" si="13"/>
        <v>1</v>
      </c>
    </row>
    <row r="103" spans="1:16" x14ac:dyDescent="0.2">
      <c r="A103" s="1">
        <v>2446</v>
      </c>
      <c r="B103">
        <v>2</v>
      </c>
      <c r="C103">
        <v>1</v>
      </c>
      <c r="D103">
        <v>1</v>
      </c>
      <c r="G103" s="1">
        <v>0</v>
      </c>
      <c r="H103" s="1">
        <v>1</v>
      </c>
      <c r="I103" s="1">
        <f t="shared" si="7"/>
        <v>1</v>
      </c>
      <c r="J103" s="1">
        <f t="shared" si="8"/>
        <v>1</v>
      </c>
      <c r="K103" s="1">
        <f t="shared" si="9"/>
        <v>2</v>
      </c>
      <c r="L103" s="1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2">
      <c r="A104" s="1">
        <v>2457</v>
      </c>
      <c r="B104">
        <v>2</v>
      </c>
      <c r="C104">
        <v>1</v>
      </c>
      <c r="D104">
        <v>1</v>
      </c>
      <c r="G104" s="1">
        <v>0</v>
      </c>
      <c r="H104" s="1">
        <v>1</v>
      </c>
      <c r="I104" s="1">
        <f t="shared" si="7"/>
        <v>1</v>
      </c>
      <c r="J104" s="1">
        <f t="shared" si="8"/>
        <v>1</v>
      </c>
      <c r="K104" s="1">
        <f t="shared" si="9"/>
        <v>2</v>
      </c>
      <c r="L104" s="1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2">
      <c r="A105" s="1">
        <v>2470</v>
      </c>
      <c r="B105">
        <v>2</v>
      </c>
      <c r="C105">
        <v>2</v>
      </c>
      <c r="D105">
        <v>1</v>
      </c>
      <c r="G105" s="1">
        <v>0</v>
      </c>
      <c r="H105" s="1">
        <v>1</v>
      </c>
      <c r="I105" s="1">
        <f t="shared" si="7"/>
        <v>1</v>
      </c>
      <c r="J105" s="1">
        <f t="shared" si="8"/>
        <v>1</v>
      </c>
      <c r="K105" s="1">
        <f t="shared" si="9"/>
        <v>2</v>
      </c>
      <c r="L105" s="1">
        <f t="shared" si="10"/>
        <v>2</v>
      </c>
      <c r="N105">
        <f t="shared" si="11"/>
        <v>0</v>
      </c>
      <c r="O105">
        <f t="shared" si="12"/>
        <v>0</v>
      </c>
      <c r="P105">
        <f t="shared" si="13"/>
        <v>1</v>
      </c>
    </row>
    <row r="106" spans="1:16" x14ac:dyDescent="0.2">
      <c r="A106" s="1">
        <v>2475</v>
      </c>
      <c r="B106">
        <v>2</v>
      </c>
      <c r="C106">
        <v>2</v>
      </c>
      <c r="D106">
        <v>1</v>
      </c>
      <c r="G106" s="1">
        <v>0</v>
      </c>
      <c r="H106" s="1">
        <v>1</v>
      </c>
      <c r="I106" s="1">
        <f t="shared" si="7"/>
        <v>1</v>
      </c>
      <c r="J106" s="1">
        <f t="shared" si="8"/>
        <v>1</v>
      </c>
      <c r="K106" s="1">
        <f t="shared" si="9"/>
        <v>2</v>
      </c>
      <c r="L106" s="1">
        <f t="shared" si="10"/>
        <v>2</v>
      </c>
      <c r="N106">
        <f t="shared" si="11"/>
        <v>0</v>
      </c>
      <c r="O106">
        <f t="shared" si="12"/>
        <v>0</v>
      </c>
      <c r="P106">
        <f t="shared" si="13"/>
        <v>1</v>
      </c>
    </row>
    <row r="107" spans="1:16" x14ac:dyDescent="0.2">
      <c r="A107" s="1">
        <v>2517</v>
      </c>
      <c r="B107">
        <v>2</v>
      </c>
      <c r="C107">
        <v>0</v>
      </c>
      <c r="D107">
        <v>1</v>
      </c>
      <c r="G107" s="1">
        <v>0</v>
      </c>
      <c r="H107" s="1">
        <v>1</v>
      </c>
      <c r="I107" s="1">
        <f t="shared" si="7"/>
        <v>1</v>
      </c>
      <c r="J107" s="1">
        <f t="shared" si="8"/>
        <v>1</v>
      </c>
      <c r="K107" s="1">
        <f t="shared" si="9"/>
        <v>2</v>
      </c>
      <c r="L107" s="1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2">
      <c r="A108" s="1">
        <v>2526</v>
      </c>
      <c r="B108">
        <v>2</v>
      </c>
      <c r="C108">
        <v>3</v>
      </c>
      <c r="D108">
        <v>2</v>
      </c>
      <c r="G108" s="1">
        <v>0</v>
      </c>
      <c r="H108" s="1">
        <v>1</v>
      </c>
      <c r="I108" s="1">
        <f t="shared" si="7"/>
        <v>1</v>
      </c>
      <c r="J108" s="1">
        <f t="shared" si="8"/>
        <v>0</v>
      </c>
      <c r="K108" s="1">
        <f t="shared" si="9"/>
        <v>2</v>
      </c>
      <c r="L108" s="1">
        <f t="shared" si="10"/>
        <v>3</v>
      </c>
      <c r="N108">
        <f t="shared" si="11"/>
        <v>0</v>
      </c>
      <c r="O108">
        <f t="shared" si="12"/>
        <v>1</v>
      </c>
      <c r="P108">
        <f t="shared" si="13"/>
        <v>0</v>
      </c>
    </row>
    <row r="109" spans="1:16" x14ac:dyDescent="0.2">
      <c r="A109" s="1">
        <v>2541</v>
      </c>
      <c r="B109">
        <v>1</v>
      </c>
      <c r="C109">
        <v>2</v>
      </c>
      <c r="D109">
        <v>2</v>
      </c>
      <c r="G109" s="1">
        <v>1</v>
      </c>
      <c r="H109" s="1">
        <v>0</v>
      </c>
      <c r="I109" s="1">
        <f t="shared" si="7"/>
        <v>1</v>
      </c>
      <c r="J109" s="1">
        <f t="shared" si="8"/>
        <v>1</v>
      </c>
      <c r="K109" s="1">
        <f t="shared" si="9"/>
        <v>2</v>
      </c>
      <c r="L109" s="1">
        <f t="shared" si="10"/>
        <v>1</v>
      </c>
      <c r="N109">
        <f t="shared" si="11"/>
        <v>1</v>
      </c>
      <c r="O109">
        <f t="shared" si="12"/>
        <v>0</v>
      </c>
      <c r="P109">
        <f t="shared" si="13"/>
        <v>0</v>
      </c>
    </row>
    <row r="110" spans="1:16" x14ac:dyDescent="0.2">
      <c r="A110" s="1">
        <v>2542</v>
      </c>
      <c r="B110">
        <v>2</v>
      </c>
      <c r="C110">
        <v>0</v>
      </c>
      <c r="D110">
        <v>1</v>
      </c>
      <c r="G110" s="1">
        <v>0</v>
      </c>
      <c r="H110" s="1">
        <v>1</v>
      </c>
      <c r="I110" s="1">
        <f t="shared" si="7"/>
        <v>1</v>
      </c>
      <c r="J110" s="1">
        <f t="shared" si="8"/>
        <v>1</v>
      </c>
      <c r="K110" s="1">
        <f t="shared" si="9"/>
        <v>2</v>
      </c>
      <c r="L110" s="1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2">
      <c r="A111" s="1">
        <v>2545</v>
      </c>
      <c r="B111">
        <v>1</v>
      </c>
      <c r="C111">
        <v>2</v>
      </c>
      <c r="D111">
        <v>2</v>
      </c>
      <c r="G111" s="1">
        <v>1</v>
      </c>
      <c r="H111" s="1">
        <v>0</v>
      </c>
      <c r="I111" s="1">
        <f t="shared" si="7"/>
        <v>1</v>
      </c>
      <c r="J111" s="1">
        <f t="shared" si="8"/>
        <v>1</v>
      </c>
      <c r="K111" s="1">
        <f t="shared" si="9"/>
        <v>2</v>
      </c>
      <c r="L111" s="1">
        <f t="shared" si="10"/>
        <v>1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2">
      <c r="A112" s="1">
        <v>2547</v>
      </c>
      <c r="B112">
        <v>2</v>
      </c>
      <c r="C112">
        <v>0</v>
      </c>
      <c r="D112">
        <v>1</v>
      </c>
      <c r="G112" s="1">
        <v>0</v>
      </c>
      <c r="H112" s="1">
        <v>1</v>
      </c>
      <c r="I112" s="1">
        <f t="shared" si="7"/>
        <v>1</v>
      </c>
      <c r="J112" s="1">
        <f t="shared" si="8"/>
        <v>1</v>
      </c>
      <c r="K112" s="1">
        <f>G112*C112+H112*B112</f>
        <v>2</v>
      </c>
      <c r="L112" s="1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2">
      <c r="A113" s="1">
        <v>2584</v>
      </c>
      <c r="B113">
        <v>2</v>
      </c>
      <c r="C113">
        <v>0</v>
      </c>
      <c r="D113">
        <v>1</v>
      </c>
      <c r="G113" s="1">
        <v>0</v>
      </c>
      <c r="H113" s="1">
        <v>1</v>
      </c>
      <c r="I113" s="1">
        <f t="shared" si="7"/>
        <v>1</v>
      </c>
      <c r="J113" s="1">
        <f t="shared" si="8"/>
        <v>1</v>
      </c>
      <c r="K113" s="1">
        <f>G113*C113+H113*B113</f>
        <v>2</v>
      </c>
      <c r="L113" s="1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2">
      <c r="A114" s="1">
        <v>2598</v>
      </c>
      <c r="B114">
        <v>2</v>
      </c>
      <c r="C114">
        <v>0</v>
      </c>
      <c r="D114">
        <v>1</v>
      </c>
      <c r="G114" s="1">
        <v>0</v>
      </c>
      <c r="H114" s="1">
        <v>1</v>
      </c>
      <c r="I114" s="1">
        <f t="shared" si="7"/>
        <v>1</v>
      </c>
      <c r="J114" s="1">
        <f t="shared" si="8"/>
        <v>1</v>
      </c>
      <c r="K114" s="1">
        <f t="shared" si="9"/>
        <v>2</v>
      </c>
      <c r="L114" s="1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2">
      <c r="A115" s="1">
        <v>2602</v>
      </c>
      <c r="B115">
        <v>1</v>
      </c>
      <c r="C115">
        <v>2</v>
      </c>
      <c r="D115">
        <v>2</v>
      </c>
      <c r="G115" s="1">
        <v>0</v>
      </c>
      <c r="H115" s="1">
        <v>1</v>
      </c>
      <c r="I115" s="1">
        <f t="shared" si="7"/>
        <v>1</v>
      </c>
      <c r="J115" s="1">
        <f t="shared" si="8"/>
        <v>0</v>
      </c>
      <c r="K115" s="1">
        <f t="shared" si="9"/>
        <v>1</v>
      </c>
      <c r="L115" s="1">
        <f t="shared" si="10"/>
        <v>2</v>
      </c>
      <c r="N115">
        <f t="shared" si="11"/>
        <v>0</v>
      </c>
      <c r="O115">
        <f t="shared" si="12"/>
        <v>1</v>
      </c>
      <c r="P115">
        <f t="shared" si="13"/>
        <v>0</v>
      </c>
    </row>
    <row r="116" spans="1:16" x14ac:dyDescent="0.2">
      <c r="A116" s="1">
        <v>2603</v>
      </c>
      <c r="B116">
        <v>2</v>
      </c>
      <c r="C116">
        <v>0</v>
      </c>
      <c r="D116">
        <v>1</v>
      </c>
      <c r="G116" s="1">
        <v>0</v>
      </c>
      <c r="H116" s="1">
        <v>1</v>
      </c>
      <c r="I116" s="1">
        <f t="shared" si="7"/>
        <v>1</v>
      </c>
      <c r="J116" s="1">
        <f t="shared" si="8"/>
        <v>1</v>
      </c>
      <c r="K116" s="1">
        <f t="shared" si="9"/>
        <v>2</v>
      </c>
      <c r="L116" s="1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2">
      <c r="A117" s="1">
        <v>2604</v>
      </c>
      <c r="B117">
        <v>1</v>
      </c>
      <c r="C117">
        <v>0</v>
      </c>
      <c r="D117">
        <v>1</v>
      </c>
      <c r="G117" s="1">
        <v>0</v>
      </c>
      <c r="H117" s="1">
        <v>1</v>
      </c>
      <c r="I117" s="1">
        <f t="shared" si="7"/>
        <v>1</v>
      </c>
      <c r="J117" s="1">
        <f t="shared" si="8"/>
        <v>1</v>
      </c>
      <c r="K117" s="1">
        <f t="shared" si="9"/>
        <v>1</v>
      </c>
      <c r="L117" s="1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2">
      <c r="A118" s="1">
        <v>2608</v>
      </c>
      <c r="B118">
        <v>0</v>
      </c>
      <c r="C118">
        <v>2</v>
      </c>
      <c r="D118">
        <v>2</v>
      </c>
      <c r="G118" s="1">
        <v>1</v>
      </c>
      <c r="H118" s="1">
        <v>0</v>
      </c>
      <c r="I118" s="1">
        <f t="shared" si="7"/>
        <v>1</v>
      </c>
      <c r="J118" s="1">
        <f t="shared" si="8"/>
        <v>1</v>
      </c>
      <c r="K118" s="1">
        <f t="shared" si="9"/>
        <v>2</v>
      </c>
      <c r="L118" s="1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2">
      <c r="A119" s="1">
        <v>2655</v>
      </c>
      <c r="B119">
        <v>2</v>
      </c>
      <c r="C119">
        <v>2</v>
      </c>
      <c r="D119">
        <v>2</v>
      </c>
      <c r="G119" s="1">
        <v>0</v>
      </c>
      <c r="H119" s="1">
        <v>1</v>
      </c>
      <c r="I119" s="1">
        <f t="shared" si="7"/>
        <v>1</v>
      </c>
      <c r="J119" s="1">
        <f t="shared" si="8"/>
        <v>0</v>
      </c>
      <c r="K119" s="1">
        <f t="shared" si="9"/>
        <v>2</v>
      </c>
      <c r="L119" s="1">
        <f t="shared" si="10"/>
        <v>2</v>
      </c>
      <c r="N119">
        <f t="shared" si="11"/>
        <v>0</v>
      </c>
      <c r="O119">
        <f t="shared" si="12"/>
        <v>0</v>
      </c>
      <c r="P119">
        <f t="shared" si="13"/>
        <v>1</v>
      </c>
    </row>
    <row r="120" spans="1:16" x14ac:dyDescent="0.2">
      <c r="A120" s="1">
        <v>2675</v>
      </c>
      <c r="B120">
        <v>2</v>
      </c>
      <c r="C120">
        <v>0</v>
      </c>
      <c r="D120">
        <v>1</v>
      </c>
      <c r="G120" s="1">
        <v>0</v>
      </c>
      <c r="H120" s="1">
        <v>1</v>
      </c>
      <c r="I120" s="1">
        <f t="shared" si="7"/>
        <v>1</v>
      </c>
      <c r="J120" s="1">
        <f t="shared" si="8"/>
        <v>1</v>
      </c>
      <c r="K120" s="1">
        <f t="shared" si="9"/>
        <v>2</v>
      </c>
      <c r="L120" s="1">
        <f t="shared" si="10"/>
        <v>0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2">
      <c r="A121" s="1">
        <v>2727</v>
      </c>
      <c r="B121">
        <v>1</v>
      </c>
      <c r="C121">
        <v>1</v>
      </c>
      <c r="D121">
        <v>1</v>
      </c>
      <c r="G121" s="1">
        <v>0</v>
      </c>
      <c r="H121" s="1">
        <v>1</v>
      </c>
      <c r="I121" s="1">
        <f t="shared" si="7"/>
        <v>1</v>
      </c>
      <c r="J121" s="1">
        <f t="shared" si="8"/>
        <v>1</v>
      </c>
      <c r="K121" s="1">
        <f t="shared" si="9"/>
        <v>1</v>
      </c>
      <c r="L121" s="1">
        <f t="shared" si="10"/>
        <v>1</v>
      </c>
      <c r="N121">
        <f t="shared" si="11"/>
        <v>0</v>
      </c>
      <c r="O121">
        <f t="shared" si="12"/>
        <v>0</v>
      </c>
      <c r="P121">
        <f t="shared" si="13"/>
        <v>1</v>
      </c>
    </row>
    <row r="122" spans="1:16" x14ac:dyDescent="0.2">
      <c r="A122" s="1">
        <v>2737</v>
      </c>
      <c r="B122">
        <v>0</v>
      </c>
      <c r="C122">
        <v>2</v>
      </c>
      <c r="D122">
        <v>2</v>
      </c>
      <c r="G122" s="1">
        <v>1</v>
      </c>
      <c r="H122" s="1">
        <v>0</v>
      </c>
      <c r="I122" s="1">
        <f t="shared" si="7"/>
        <v>1</v>
      </c>
      <c r="J122" s="1">
        <f t="shared" si="8"/>
        <v>1</v>
      </c>
      <c r="K122" s="1">
        <f t="shared" si="9"/>
        <v>2</v>
      </c>
      <c r="L122" s="1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2">
      <c r="A123" s="1">
        <v>2738</v>
      </c>
      <c r="B123">
        <v>2</v>
      </c>
      <c r="C123">
        <v>0</v>
      </c>
      <c r="D123">
        <v>1</v>
      </c>
      <c r="G123" s="1">
        <v>0</v>
      </c>
      <c r="H123" s="1">
        <v>1</v>
      </c>
      <c r="I123" s="1">
        <f t="shared" si="7"/>
        <v>1</v>
      </c>
      <c r="J123" s="1">
        <f t="shared" si="8"/>
        <v>1</v>
      </c>
      <c r="K123" s="1">
        <f t="shared" si="9"/>
        <v>2</v>
      </c>
      <c r="L123" s="1">
        <f t="shared" si="10"/>
        <v>0</v>
      </c>
      <c r="N123">
        <f t="shared" si="11"/>
        <v>1</v>
      </c>
      <c r="O123">
        <f t="shared" si="12"/>
        <v>0</v>
      </c>
      <c r="P123">
        <f t="shared" si="13"/>
        <v>0</v>
      </c>
    </row>
    <row r="124" spans="1:16" x14ac:dyDescent="0.2">
      <c r="A124" s="1">
        <v>2840</v>
      </c>
      <c r="B124">
        <v>2</v>
      </c>
      <c r="C124">
        <v>1</v>
      </c>
      <c r="D124">
        <v>1</v>
      </c>
      <c r="G124" s="1">
        <v>1</v>
      </c>
      <c r="H124" s="1">
        <v>0</v>
      </c>
      <c r="I124" s="1">
        <f t="shared" si="7"/>
        <v>1</v>
      </c>
      <c r="J124" s="1">
        <f t="shared" si="8"/>
        <v>0</v>
      </c>
      <c r="K124" s="1">
        <f t="shared" si="9"/>
        <v>1</v>
      </c>
      <c r="L124" s="1">
        <f t="shared" si="10"/>
        <v>2</v>
      </c>
      <c r="N124">
        <f t="shared" si="11"/>
        <v>0</v>
      </c>
      <c r="O124">
        <f t="shared" si="12"/>
        <v>1</v>
      </c>
      <c r="P124">
        <f t="shared" si="13"/>
        <v>0</v>
      </c>
    </row>
    <row r="125" spans="1:16" x14ac:dyDescent="0.2">
      <c r="A125" s="1">
        <v>2854</v>
      </c>
      <c r="B125">
        <v>1</v>
      </c>
      <c r="C125">
        <v>0</v>
      </c>
      <c r="D125">
        <v>1</v>
      </c>
      <c r="G125" s="1">
        <v>0</v>
      </c>
      <c r="H125" s="1">
        <v>1</v>
      </c>
      <c r="I125" s="1">
        <f t="shared" si="7"/>
        <v>1</v>
      </c>
      <c r="J125" s="1">
        <f t="shared" si="8"/>
        <v>1</v>
      </c>
      <c r="K125" s="1">
        <f t="shared" si="9"/>
        <v>1</v>
      </c>
      <c r="L125" s="1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2">
      <c r="A126" s="1">
        <v>2869</v>
      </c>
      <c r="B126">
        <v>1</v>
      </c>
      <c r="C126">
        <v>1</v>
      </c>
      <c r="D126">
        <v>1</v>
      </c>
      <c r="G126" s="1">
        <v>0</v>
      </c>
      <c r="H126" s="1">
        <v>1</v>
      </c>
      <c r="I126" s="1">
        <f t="shared" si="7"/>
        <v>1</v>
      </c>
      <c r="J126" s="1">
        <f t="shared" si="8"/>
        <v>1</v>
      </c>
      <c r="K126" s="1">
        <f t="shared" si="9"/>
        <v>1</v>
      </c>
      <c r="L126" s="1">
        <f t="shared" si="10"/>
        <v>1</v>
      </c>
      <c r="N126">
        <f t="shared" si="11"/>
        <v>0</v>
      </c>
      <c r="O126">
        <f t="shared" si="12"/>
        <v>0</v>
      </c>
      <c r="P126">
        <f t="shared" si="13"/>
        <v>1</v>
      </c>
    </row>
    <row r="127" spans="1:16" x14ac:dyDescent="0.2">
      <c r="A127" s="1">
        <v>2890</v>
      </c>
      <c r="B127">
        <v>1</v>
      </c>
      <c r="C127">
        <v>1</v>
      </c>
      <c r="D127">
        <v>2</v>
      </c>
      <c r="G127" s="1">
        <v>0</v>
      </c>
      <c r="H127" s="1">
        <v>1</v>
      </c>
      <c r="I127" s="1">
        <f t="shared" si="7"/>
        <v>1</v>
      </c>
      <c r="J127" s="1">
        <f t="shared" si="8"/>
        <v>0</v>
      </c>
      <c r="K127" s="1">
        <f t="shared" si="9"/>
        <v>1</v>
      </c>
      <c r="L127" s="1">
        <f t="shared" si="10"/>
        <v>1</v>
      </c>
      <c r="N127">
        <f t="shared" si="11"/>
        <v>0</v>
      </c>
      <c r="O127">
        <f t="shared" si="12"/>
        <v>0</v>
      </c>
      <c r="P127">
        <f t="shared" si="13"/>
        <v>1</v>
      </c>
    </row>
    <row r="128" spans="1:16" x14ac:dyDescent="0.2">
      <c r="A128" s="1">
        <v>2930</v>
      </c>
      <c r="B128">
        <v>1</v>
      </c>
      <c r="C128">
        <v>2</v>
      </c>
      <c r="D128">
        <v>2</v>
      </c>
      <c r="G128" s="1">
        <v>1</v>
      </c>
      <c r="H128" s="1">
        <v>0</v>
      </c>
      <c r="I128" s="1">
        <f t="shared" si="7"/>
        <v>1</v>
      </c>
      <c r="J128" s="1">
        <f t="shared" si="8"/>
        <v>1</v>
      </c>
      <c r="K128" s="1">
        <f t="shared" si="9"/>
        <v>2</v>
      </c>
      <c r="L128" s="1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2">
      <c r="A129" s="1">
        <v>2969</v>
      </c>
      <c r="B129">
        <v>0</v>
      </c>
      <c r="C129">
        <v>2</v>
      </c>
      <c r="D129">
        <v>2</v>
      </c>
      <c r="G129" s="1">
        <v>1</v>
      </c>
      <c r="H129" s="1">
        <v>0</v>
      </c>
      <c r="I129" s="1">
        <f t="shared" si="7"/>
        <v>1</v>
      </c>
      <c r="J129" s="1">
        <f t="shared" si="8"/>
        <v>1</v>
      </c>
      <c r="K129" s="1">
        <f t="shared" si="9"/>
        <v>2</v>
      </c>
      <c r="L129" s="1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2">
      <c r="A130" s="1">
        <v>2978</v>
      </c>
      <c r="B130">
        <v>0</v>
      </c>
      <c r="C130">
        <v>2</v>
      </c>
      <c r="D130">
        <v>2</v>
      </c>
      <c r="G130" s="1">
        <v>1</v>
      </c>
      <c r="H130" s="1">
        <v>0</v>
      </c>
      <c r="I130" s="1">
        <f t="shared" si="7"/>
        <v>1</v>
      </c>
      <c r="J130" s="1">
        <f t="shared" si="8"/>
        <v>1</v>
      </c>
      <c r="K130" s="1">
        <f t="shared" si="9"/>
        <v>2</v>
      </c>
      <c r="L130" s="1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2">
      <c r="A131" s="1">
        <v>2987</v>
      </c>
      <c r="B131">
        <v>2</v>
      </c>
      <c r="C131">
        <v>0</v>
      </c>
      <c r="D131">
        <v>1</v>
      </c>
      <c r="G131" s="1">
        <v>0</v>
      </c>
      <c r="H131" s="1">
        <v>1</v>
      </c>
      <c r="I131" s="1">
        <f t="shared" ref="I131:I134" si="14">IF(B131+C131&gt;0,1,0)</f>
        <v>1</v>
      </c>
      <c r="J131" s="1">
        <f t="shared" ref="J131:J134" si="15">IF(OR(AND(D131=2, G131=1), AND(D131=1, H131=1)),1,IF(OR(AND(D131=1, G131=1), AND(D131=2, H131=1)),0,0.5))</f>
        <v>1</v>
      </c>
      <c r="K131" s="1">
        <f t="shared" ref="K131:K134" si="16">G131*C131+H131*B131</f>
        <v>2</v>
      </c>
      <c r="L131" s="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2">
      <c r="A132" s="1">
        <v>3029</v>
      </c>
      <c r="B132">
        <v>2</v>
      </c>
      <c r="C132">
        <v>0</v>
      </c>
      <c r="D132">
        <v>1</v>
      </c>
      <c r="G132" s="1">
        <v>0</v>
      </c>
      <c r="H132" s="1">
        <v>1</v>
      </c>
      <c r="I132" s="1">
        <f t="shared" si="14"/>
        <v>1</v>
      </c>
      <c r="J132" s="1">
        <f t="shared" si="15"/>
        <v>1</v>
      </c>
      <c r="K132" s="1">
        <f t="shared" si="16"/>
        <v>2</v>
      </c>
      <c r="L132" s="1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2">
      <c r="A133" s="1">
        <v>3090</v>
      </c>
      <c r="B133">
        <v>1</v>
      </c>
      <c r="C133">
        <v>1</v>
      </c>
      <c r="D133">
        <v>1</v>
      </c>
      <c r="G133" s="1">
        <v>1</v>
      </c>
      <c r="H133" s="1">
        <v>0</v>
      </c>
      <c r="I133" s="1">
        <f t="shared" si="14"/>
        <v>1</v>
      </c>
      <c r="J133" s="1">
        <f t="shared" si="15"/>
        <v>0</v>
      </c>
      <c r="K133" s="1">
        <f t="shared" si="16"/>
        <v>1</v>
      </c>
      <c r="L133" s="1">
        <f t="shared" si="17"/>
        <v>1</v>
      </c>
      <c r="N133">
        <f t="shared" si="18"/>
        <v>0</v>
      </c>
      <c r="O133">
        <f t="shared" si="19"/>
        <v>0</v>
      </c>
      <c r="P133">
        <f t="shared" si="20"/>
        <v>1</v>
      </c>
    </row>
    <row r="134" spans="1:16" x14ac:dyDescent="0.2">
      <c r="A134" s="1">
        <v>3101</v>
      </c>
      <c r="B134">
        <v>2</v>
      </c>
      <c r="C134">
        <v>2</v>
      </c>
      <c r="D134">
        <v>2</v>
      </c>
      <c r="G134" s="1">
        <v>0</v>
      </c>
      <c r="H134" s="1">
        <v>1</v>
      </c>
      <c r="I134" s="1">
        <f t="shared" si="14"/>
        <v>1</v>
      </c>
      <c r="J134" s="1">
        <f t="shared" si="15"/>
        <v>0</v>
      </c>
      <c r="K134" s="1">
        <f t="shared" si="16"/>
        <v>2</v>
      </c>
      <c r="L134" s="1">
        <f t="shared" si="17"/>
        <v>2</v>
      </c>
      <c r="N134">
        <f t="shared" si="18"/>
        <v>0</v>
      </c>
      <c r="O134">
        <f t="shared" si="19"/>
        <v>0</v>
      </c>
      <c r="P134">
        <f t="shared" si="20"/>
        <v>1</v>
      </c>
    </row>
    <row r="135" spans="1:16" x14ac:dyDescent="0.2">
      <c r="I135" s="1">
        <f>SUM(I2:I134)</f>
        <v>133</v>
      </c>
      <c r="J135" s="1">
        <f>SUM(J2:J134)</f>
        <v>107.5</v>
      </c>
      <c r="K135" s="1">
        <f t="shared" ref="K135:L135" si="21">SUM(K2:K134)</f>
        <v>265</v>
      </c>
      <c r="L135" s="1">
        <f t="shared" si="21"/>
        <v>96</v>
      </c>
      <c r="N135">
        <f t="shared" ref="N135:P135" si="22">SUM(N2:N134)</f>
        <v>105</v>
      </c>
      <c r="O135">
        <f t="shared" si="22"/>
        <v>10</v>
      </c>
      <c r="P135">
        <f t="shared" si="22"/>
        <v>18</v>
      </c>
    </row>
    <row r="136" spans="1:16" x14ac:dyDescent="0.2">
      <c r="J136" s="1">
        <f>J135/I135</f>
        <v>0.80827067669172936</v>
      </c>
      <c r="K136" s="1">
        <f>K135/I135</f>
        <v>1.9924812030075187</v>
      </c>
      <c r="L136" s="1">
        <f>L135/I135</f>
        <v>0.72180451127819545</v>
      </c>
      <c r="N136">
        <f>N135/I135</f>
        <v>0.78947368421052633</v>
      </c>
      <c r="O136">
        <f>O135/I135</f>
        <v>7.5187969924812026E-2</v>
      </c>
      <c r="P136">
        <f>P135/I135</f>
        <v>0.13533834586466165</v>
      </c>
    </row>
  </sheetData>
  <autoFilter ref="C1:C134" xr:uid="{00000000-0009-0000-0000-000004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score</vt:lpstr>
      <vt:lpstr>choice</vt:lpstr>
      <vt:lpstr>chentianyi</vt:lpstr>
      <vt:lpstr>liubo</vt:lpstr>
      <vt:lpstr>dongchunhao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chentianyiyx@163.com</dc:creator>
  <cp:lastModifiedBy>chentianyiyx@163.com</cp:lastModifiedBy>
  <dcterms:created xsi:type="dcterms:W3CDTF">2023-09-15T11:42:35Z</dcterms:created>
  <dcterms:modified xsi:type="dcterms:W3CDTF">2023-09-29T10:07:41Z</dcterms:modified>
</cp:coreProperties>
</file>