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793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Plan1!$A$1:$I$69</definedName>
  </definedNames>
  <calcPr calcId="125725"/>
</workbook>
</file>

<file path=xl/calcChain.xml><?xml version="1.0" encoding="utf-8"?>
<calcChain xmlns="http://schemas.openxmlformats.org/spreadsheetml/2006/main">
  <c r="J3" i="1"/>
  <c r="K3"/>
  <c r="L3"/>
  <c r="N3"/>
  <c r="Q3" s="1"/>
  <c r="S3" s="1"/>
  <c r="O3"/>
  <c r="P3"/>
  <c r="J4"/>
  <c r="K4"/>
  <c r="L4"/>
  <c r="N4"/>
  <c r="Q4" s="1"/>
  <c r="S4" s="1"/>
  <c r="O4"/>
  <c r="P4"/>
  <c r="J5"/>
  <c r="K5"/>
  <c r="L5"/>
  <c r="N5"/>
  <c r="Q5" s="1"/>
  <c r="S5" s="1"/>
  <c r="O5"/>
  <c r="P5"/>
  <c r="J6"/>
  <c r="K6"/>
  <c r="L6"/>
  <c r="N6"/>
  <c r="O6"/>
  <c r="P6"/>
  <c r="Q6" s="1"/>
  <c r="S6" s="1"/>
  <c r="J7"/>
  <c r="K7"/>
  <c r="L7"/>
  <c r="N7"/>
  <c r="O7"/>
  <c r="P7"/>
  <c r="Q7"/>
  <c r="S7"/>
  <c r="J8"/>
  <c r="K8"/>
  <c r="L8"/>
  <c r="N8"/>
  <c r="O8"/>
  <c r="P8"/>
  <c r="Q8"/>
  <c r="S8"/>
  <c r="J9"/>
  <c r="K9"/>
  <c r="L9"/>
  <c r="N9"/>
  <c r="Q9" s="1"/>
  <c r="S9" s="1"/>
  <c r="O9"/>
  <c r="P9"/>
  <c r="J10"/>
  <c r="K10"/>
  <c r="L10"/>
  <c r="N10"/>
  <c r="O10"/>
  <c r="P10"/>
  <c r="Q10"/>
  <c r="S10"/>
  <c r="J11"/>
  <c r="K11"/>
  <c r="L11"/>
  <c r="N11"/>
  <c r="Q11" s="1"/>
  <c r="S11" s="1"/>
  <c r="O11"/>
  <c r="P11"/>
  <c r="J12"/>
  <c r="K12"/>
  <c r="L12"/>
  <c r="N12"/>
  <c r="O12"/>
  <c r="P12"/>
  <c r="Q12"/>
  <c r="S12"/>
  <c r="J13"/>
  <c r="K13"/>
  <c r="L13"/>
  <c r="N13"/>
  <c r="Q13" s="1"/>
  <c r="S13" s="1"/>
  <c r="O13"/>
  <c r="P13"/>
  <c r="J14"/>
  <c r="K14"/>
  <c r="L14"/>
  <c r="N14"/>
  <c r="Q14" s="1"/>
  <c r="S14" s="1"/>
  <c r="O14"/>
  <c r="P14"/>
  <c r="J15"/>
  <c r="K15"/>
  <c r="L15"/>
  <c r="N15"/>
  <c r="O15"/>
  <c r="P15"/>
  <c r="Q15"/>
  <c r="S15"/>
  <c r="J16"/>
  <c r="K16"/>
  <c r="L16"/>
  <c r="N16"/>
  <c r="O16"/>
  <c r="P16"/>
  <c r="Q16"/>
  <c r="S16"/>
  <c r="J17"/>
  <c r="K17"/>
  <c r="L17"/>
  <c r="N17"/>
  <c r="Q17" s="1"/>
  <c r="S17" s="1"/>
  <c r="O17"/>
  <c r="P17"/>
  <c r="J18"/>
  <c r="K18"/>
  <c r="L18"/>
  <c r="N18"/>
  <c r="Q18" s="1"/>
  <c r="S18" s="1"/>
  <c r="O18"/>
  <c r="P18"/>
  <c r="J19"/>
  <c r="K19"/>
  <c r="L19"/>
  <c r="N19"/>
  <c r="O19"/>
  <c r="P19"/>
  <c r="Q19"/>
  <c r="S19"/>
  <c r="J20"/>
  <c r="K20"/>
  <c r="L20"/>
  <c r="N20"/>
  <c r="Q20" s="1"/>
  <c r="S20" s="1"/>
  <c r="O20"/>
  <c r="P20"/>
  <c r="J21"/>
  <c r="K21"/>
  <c r="L21"/>
  <c r="N21"/>
  <c r="O21"/>
  <c r="P21"/>
  <c r="Q21"/>
  <c r="S21"/>
  <c r="J22"/>
  <c r="K22"/>
  <c r="L22"/>
  <c r="N22"/>
  <c r="O22"/>
  <c r="P22"/>
  <c r="Q22"/>
  <c r="S22"/>
  <c r="J23"/>
  <c r="K23"/>
  <c r="L23"/>
  <c r="N23"/>
  <c r="Q23" s="1"/>
  <c r="S23" s="1"/>
  <c r="O23"/>
  <c r="P23"/>
  <c r="J24"/>
  <c r="K24"/>
  <c r="L24"/>
  <c r="N24"/>
  <c r="O24"/>
  <c r="P24"/>
  <c r="Q24"/>
  <c r="S24"/>
  <c r="J25"/>
  <c r="K25"/>
  <c r="L25"/>
  <c r="N25"/>
  <c r="Q25" s="1"/>
  <c r="S25" s="1"/>
  <c r="O25"/>
  <c r="P25"/>
  <c r="J26"/>
  <c r="K26"/>
  <c r="L26"/>
  <c r="N26"/>
  <c r="O26"/>
  <c r="P26"/>
  <c r="Q26"/>
  <c r="S26"/>
  <c r="J27"/>
  <c r="K27"/>
  <c r="L27"/>
  <c r="N27"/>
  <c r="O27"/>
  <c r="P27"/>
  <c r="Q27"/>
  <c r="S27"/>
  <c r="J28"/>
  <c r="K28"/>
  <c r="L28"/>
  <c r="N28"/>
  <c r="Q28" s="1"/>
  <c r="S28" s="1"/>
  <c r="O28"/>
  <c r="P28"/>
  <c r="J29"/>
  <c r="K29"/>
  <c r="L29"/>
  <c r="N29"/>
  <c r="O29"/>
  <c r="P29"/>
  <c r="Q29"/>
  <c r="S29"/>
  <c r="J30"/>
  <c r="K30"/>
  <c r="L30"/>
  <c r="N30"/>
  <c r="Q30" s="1"/>
  <c r="S30" s="1"/>
  <c r="O30"/>
  <c r="P30"/>
  <c r="J31"/>
  <c r="K31"/>
  <c r="L31"/>
  <c r="N31"/>
  <c r="Q31" s="1"/>
  <c r="S31" s="1"/>
  <c r="O31"/>
  <c r="P31"/>
  <c r="J32"/>
  <c r="K32"/>
  <c r="L32"/>
  <c r="N32"/>
  <c r="Q32" s="1"/>
  <c r="S32" s="1"/>
  <c r="O32"/>
  <c r="P32"/>
  <c r="J33"/>
  <c r="K33"/>
  <c r="L33"/>
  <c r="N33"/>
  <c r="O33"/>
  <c r="P33"/>
  <c r="Q33"/>
  <c r="S33"/>
  <c r="J34"/>
  <c r="K34"/>
  <c r="L34"/>
  <c r="N34"/>
  <c r="Q34" s="1"/>
  <c r="S34" s="1"/>
  <c r="O34"/>
  <c r="P34"/>
  <c r="J35"/>
  <c r="K35"/>
  <c r="L35"/>
  <c r="N35"/>
  <c r="Q35" s="1"/>
  <c r="S35" s="1"/>
  <c r="O35"/>
  <c r="P35"/>
  <c r="J36"/>
  <c r="K36"/>
  <c r="L36"/>
  <c r="N36"/>
  <c r="O36"/>
  <c r="P36"/>
  <c r="Q36"/>
  <c r="S36"/>
  <c r="J37"/>
  <c r="K37"/>
  <c r="L37"/>
  <c r="N37"/>
  <c r="O37"/>
  <c r="P37"/>
  <c r="Q37"/>
  <c r="S37"/>
  <c r="J38"/>
  <c r="K38"/>
  <c r="L38"/>
  <c r="N38"/>
  <c r="Q38" s="1"/>
  <c r="S38" s="1"/>
  <c r="O38"/>
  <c r="P38"/>
  <c r="J39"/>
  <c r="K39"/>
  <c r="L39"/>
  <c r="N39"/>
  <c r="O39"/>
  <c r="P39"/>
  <c r="Q39"/>
  <c r="S39"/>
  <c r="J40"/>
  <c r="K40"/>
  <c r="L40"/>
  <c r="N40"/>
  <c r="Q40" s="1"/>
  <c r="S40" s="1"/>
  <c r="O40"/>
  <c r="P40"/>
  <c r="J41"/>
  <c r="K41"/>
  <c r="L41"/>
  <c r="N41"/>
  <c r="Q41" s="1"/>
  <c r="S41" s="1"/>
  <c r="O41"/>
  <c r="P41"/>
  <c r="J42"/>
  <c r="K42"/>
  <c r="L42"/>
  <c r="N42"/>
  <c r="O42"/>
  <c r="P42"/>
  <c r="Q42"/>
  <c r="S42"/>
  <c r="J43"/>
  <c r="K43"/>
  <c r="L43"/>
  <c r="N43"/>
  <c r="Q43" s="1"/>
  <c r="S43" s="1"/>
  <c r="O43"/>
  <c r="P43"/>
  <c r="J44"/>
  <c r="K44"/>
  <c r="L44"/>
  <c r="N44"/>
  <c r="Q44" s="1"/>
  <c r="S44" s="1"/>
  <c r="O44"/>
  <c r="P44"/>
  <c r="J45"/>
  <c r="K45"/>
  <c r="L45"/>
  <c r="N45"/>
  <c r="O45"/>
  <c r="P45"/>
  <c r="Q45"/>
  <c r="S45"/>
  <c r="J46"/>
  <c r="K46"/>
  <c r="L46"/>
  <c r="N46"/>
  <c r="Q46" s="1"/>
  <c r="S46" s="1"/>
  <c r="O46"/>
  <c r="P46"/>
  <c r="J47"/>
  <c r="K47"/>
  <c r="L47"/>
  <c r="N47"/>
  <c r="O47"/>
  <c r="P47"/>
  <c r="Q47"/>
  <c r="S47"/>
  <c r="J48"/>
  <c r="K48"/>
  <c r="L48"/>
  <c r="N48"/>
  <c r="Q48" s="1"/>
  <c r="S48" s="1"/>
  <c r="O48"/>
  <c r="P48"/>
  <c r="J49"/>
  <c r="K49"/>
  <c r="L49"/>
  <c r="N49"/>
  <c r="Q49" s="1"/>
  <c r="S49" s="1"/>
  <c r="O49"/>
  <c r="P49"/>
  <c r="J50"/>
  <c r="K50"/>
  <c r="L50"/>
  <c r="N50"/>
  <c r="O50"/>
  <c r="P50"/>
  <c r="Q50"/>
  <c r="S50"/>
  <c r="J51"/>
  <c r="K51"/>
  <c r="L51"/>
  <c r="N51"/>
  <c r="O51"/>
  <c r="P51"/>
  <c r="Q51"/>
  <c r="S51"/>
  <c r="J52"/>
  <c r="K52"/>
  <c r="L52"/>
  <c r="N52"/>
  <c r="Q52" s="1"/>
  <c r="S52" s="1"/>
  <c r="O52"/>
  <c r="P52"/>
  <c r="J53"/>
  <c r="K53"/>
  <c r="L53"/>
  <c r="N53"/>
  <c r="Q53" s="1"/>
  <c r="S53" s="1"/>
  <c r="O53"/>
  <c r="P53"/>
  <c r="J54"/>
  <c r="K54"/>
  <c r="L54"/>
  <c r="N54"/>
  <c r="Q54" s="1"/>
  <c r="S54" s="1"/>
  <c r="O54"/>
  <c r="P54"/>
  <c r="J55"/>
  <c r="K55"/>
  <c r="L55"/>
  <c r="N55"/>
  <c r="Q55" s="1"/>
  <c r="S55" s="1"/>
  <c r="O55"/>
  <c r="P55"/>
  <c r="J56"/>
  <c r="K56"/>
  <c r="L56"/>
  <c r="N56"/>
  <c r="O56"/>
  <c r="P56"/>
  <c r="Q56"/>
  <c r="S56"/>
  <c r="J57"/>
  <c r="K57"/>
  <c r="L57"/>
  <c r="N57"/>
  <c r="Q57" s="1"/>
  <c r="S57" s="1"/>
  <c r="O57"/>
  <c r="P57"/>
  <c r="J58"/>
  <c r="K58"/>
  <c r="L58"/>
  <c r="N58"/>
  <c r="Q58" s="1"/>
  <c r="S58" s="1"/>
  <c r="O58"/>
  <c r="P58"/>
  <c r="J59"/>
  <c r="K59"/>
  <c r="L59"/>
  <c r="N59"/>
  <c r="O59"/>
  <c r="P59"/>
  <c r="Q59" s="1"/>
  <c r="S59" s="1"/>
  <c r="J60"/>
  <c r="K60"/>
  <c r="L60"/>
  <c r="N60"/>
  <c r="O60"/>
  <c r="P60"/>
  <c r="Q60" s="1"/>
  <c r="S60" s="1"/>
  <c r="J61"/>
  <c r="K61"/>
  <c r="L61"/>
  <c r="N61"/>
  <c r="O61"/>
  <c r="P61"/>
  <c r="Q61"/>
  <c r="S61" s="1"/>
  <c r="J62"/>
  <c r="K62"/>
  <c r="L62"/>
  <c r="N62"/>
  <c r="O62"/>
  <c r="P62"/>
  <c r="Q62"/>
  <c r="S62" s="1"/>
  <c r="J63"/>
  <c r="K63"/>
  <c r="L63"/>
  <c r="N63"/>
  <c r="O63"/>
  <c r="P63"/>
  <c r="Q63"/>
  <c r="S63" s="1"/>
  <c r="J64"/>
  <c r="K64"/>
  <c r="L64"/>
  <c r="N64"/>
  <c r="O64"/>
  <c r="P64"/>
  <c r="Q64"/>
  <c r="S64" s="1"/>
  <c r="J65"/>
  <c r="K65"/>
  <c r="L65"/>
  <c r="N65"/>
  <c r="O65"/>
  <c r="P65"/>
  <c r="Q65"/>
  <c r="S65" s="1"/>
  <c r="J66"/>
  <c r="K66"/>
  <c r="L66"/>
  <c r="N66"/>
  <c r="O66"/>
  <c r="P66"/>
  <c r="Q66"/>
  <c r="S66" s="1"/>
  <c r="J67"/>
  <c r="K67"/>
  <c r="L67"/>
  <c r="N67"/>
  <c r="O67"/>
  <c r="P67"/>
  <c r="Q67"/>
  <c r="S67" s="1"/>
  <c r="J68"/>
  <c r="K68"/>
  <c r="L68"/>
  <c r="N68"/>
  <c r="O68"/>
  <c r="P68"/>
  <c r="Q68"/>
  <c r="S68" s="1"/>
  <c r="J69"/>
  <c r="K69"/>
  <c r="L69"/>
  <c r="N69"/>
  <c r="O69"/>
  <c r="Q69" s="1"/>
  <c r="S69" s="1"/>
  <c r="P69"/>
  <c r="O2"/>
  <c r="K2"/>
  <c r="K1"/>
  <c r="Q2"/>
  <c r="P2"/>
  <c r="N2"/>
  <c r="L2"/>
  <c r="J2"/>
  <c r="S2" l="1"/>
</calcChain>
</file>

<file path=xl/sharedStrings.xml><?xml version="1.0" encoding="utf-8"?>
<sst xmlns="http://schemas.openxmlformats.org/spreadsheetml/2006/main" count="449" uniqueCount="54">
  <si>
    <t>A</t>
  </si>
  <si>
    <t>Xerox</t>
  </si>
  <si>
    <t>Adesivos</t>
  </si>
  <si>
    <t>Agua Mineral</t>
  </si>
  <si>
    <t>Chaveiro</t>
  </si>
  <si>
    <t>Formedics</t>
  </si>
  <si>
    <t>Marcos - Pedreiro</t>
  </si>
  <si>
    <t>Caixa</t>
  </si>
  <si>
    <t>CCorrente</t>
  </si>
  <si>
    <t>D</t>
  </si>
  <si>
    <t>C</t>
  </si>
  <si>
    <t>T</t>
  </si>
  <si>
    <t xml:space="preserve"> </t>
  </si>
  <si>
    <t>Insert Into FLAN (IDLOJA, IDCONTA, VALOR, IDFAVORECIDO, FAVORECIDO,  DTBAIXA, TPLAN, TPTRANSA) VALUES (1,  1, 200, 3, 'Caixa', '01/07/2010', C, T);
Insert Into FLAN (IDLOJA, IDCONTA, VALOR, IDFAVORECIDO, FAVORECIDO,  DTBAIXA, TPLAN, TPTRANSA) VALUES (1,  2, 200, 3, 'Caixa', '01/07/2010', D, T);</t>
  </si>
  <si>
    <t>Insert Into FLAN (IDLOJA, IDCONTA, VALOR, IDFAVORECIDO, FAVORECIDO,  DTBAIXA, TPLAN, TPTRANSA) VALUES (1,  1, 250, 4, 'CCorrente', '08/07/2010', D, T);
Insert Into FLAN (IDLOJA, IDCONTA, VALOR, IDFAVORECIDO, FAVORECIDO,  DTBAIXA, TPLAN, TPTRANSA) VALUES (1,  2, 250, 4, 'CCorrente', '08/07/2010', C, T);</t>
  </si>
  <si>
    <t>Insert Into FLAN (IDLOJA, IDCONTA, VALOR, IDFAVORECIDO, FAVORECIDO,  DTBAIXA, TPLAN, TPTRANSA) VALUES (1,  1, 200, 4, 'CCorrente', '13/07/2010', D, T);
Insert Into FLAN (IDLOJA, IDCONTA, VALOR, IDFAVORECIDO, FAVORECIDO,  DTBAIXA, TPLAN, TPTRANSA) VALUES (1,  2, 200, 4, 'CCorrente', '13/07/2010', C, T);</t>
  </si>
  <si>
    <t>Insert Into FLAN (IDLOJA, IDCONTA, VALOR, IDFAVORECIDO, FAVORECIDO,  DTBAIXA, TPLAN, TPTRANSA) VALUES (1,  1, 100, 4, 'CCorrente', '16/07/2010', D, T);
Insert Into FLAN (IDLOJA, IDCONTA, VALOR, IDFAVORECIDO, FAVORECIDO,  DTBAIXA, TPLAN, TPTRANSA) VALUES (1,  2, 100, 4, 'CCorrente', '16/07/2010', C, T);</t>
  </si>
  <si>
    <t>Insert Into FLAN (IDLOJA, IDCONTA, VALOR, IDFAVORECIDO, FAVORECIDO,  DTBAIXA, TPLAN, TPTRANSA) VALUES (1,  1, 100, 4, 'CCorrente', '22/07/2010', D, T);
Insert Into FLAN (IDLOJA, IDCONTA, VALOR, IDFAVORECIDO, FAVORECIDO,  DTBAIXA, TPLAN, TPTRANSA) VALUES (1,  2, 100, 4, 'CCorrente', '22/07/2010', C, T);</t>
  </si>
  <si>
    <t>Insert Into FLAN (IDLOJA, IDCONTA, VALOR, IDFAVORECIDO, FAVORECIDO,  DTBAIXA, TPLAN, TPTRANSA) VALUES (1,  1, 150, 4, 'CCorrente', '02/08/2010', D, T);
Insert Into FLAN (IDLOJA, IDCONTA, VALOR, IDFAVORECIDO, FAVORECIDO,  DTBAIXA, TPLAN, TPTRANSA) VALUES (1,  2, 150, 4, 'CCorrente', '02/08/2010', C, T);</t>
  </si>
  <si>
    <t>Insert Into FLAN (IDLOJA, IDCONTA, VALOR, IDFAVORECIDO, FAVORECIDO,  DTBAIXA, TPLAN, TPTRANSA) VALUES (1,  1, 150, 4, 'CCorrente', '04/08/2010', D, T);
Insert Into FLAN (IDLOJA, IDCONTA, VALOR, IDFAVORECIDO, FAVORECIDO,  DTBAIXA, TPLAN, TPTRANSA) VALUES (1,  2, 150, 4, 'CCorrente', '04/08/2010', C, T);</t>
  </si>
  <si>
    <t>Insert Into FLAN (IDLOJA, IDCONTA, VALOR, IDFAVORECIDO, FAVORECIDO,  DTBAIXA, TPLAN, TPTRANSA) VALUES (1,  1, 150, 4, 'CCorrente', '05/08/2010', D, T);
Insert Into FLAN (IDLOJA, IDCONTA, VALOR, IDFAVORECIDO, FAVORECIDO,  DTBAIXA, TPLAN, TPTRANSA) VALUES (1,  2, 150, 4, 'CCorrente', '05/08/2010', C, T);</t>
  </si>
  <si>
    <t>Insert Into FLAN (IDLOJA, IDCONTA, VALOR, IDFAVORECIDO, FAVORECIDO,  DTBAIXA, TPLAN, TPTRANSA) VALUES (1,  1, 300, 4, 'CCorrente', '09/08/2010', D, T);
Insert Into FLAN (IDLOJA, IDCONTA, VALOR, IDFAVORECIDO, FAVORECIDO,  DTBAIXA, TPLAN, TPTRANSA) VALUES (1,  2, 300, 4, 'CCorrente', '09/08/2010', C, T);</t>
  </si>
  <si>
    <t>Insert Into FLAN (IDLOJA, IDCONTA, VALOR, IDFAVORECIDO, FAVORECIDO,  DTBAIXA, TPLAN, TPTRANSA) VALUES (1,  1, 250, 4, 'CCorrente', '10/08/2010', D, T);
Insert Into FLAN (IDLOJA, IDCONTA, VALOR, IDFAVORECIDO, FAVORECIDO,  DTBAIXA, TPLAN, TPTRANSA) VALUES (1,  2, 250, 4, 'CCorrente', '10/08/2010', C, T);</t>
  </si>
  <si>
    <t>Insert Into FLAN (IDLOJA, IDCONTA, VALOR, IDFAVORECIDO, FAVORECIDO,  DTBAIXA, TPLAN, TPTRANSA) VALUES (1,  1, 400, 4, 'CCorrente', '16/08/2010', D, T);
Insert Into FLAN (IDLOJA, IDCONTA, VALOR, IDFAVORECIDO, FAVORECIDO,  DTBAIXA, TPLAN, TPTRANSA) VALUES (1,  2, 400, 4, 'CCorrente', '16/08/2010', C, T);</t>
  </si>
  <si>
    <t>Insert Into FLAN (IDLOJA, IDCONTA, VALOR, IDFAVORECIDO, FAVORECIDO,  DTBAIXA, TPLAN, TPTRANSA) VALUES (1,  1, 250, 4, 'CCorrente', '23/08/2010', D, T);
Insert Into FLAN (IDLOJA, IDCONTA, VALOR, IDFAVORECIDO, FAVORECIDO,  DTBAIXA, TPLAN, TPTRANSA) VALUES (1,  2, 250, 4, 'CCorrente', '23/08/2010', C, T);</t>
  </si>
  <si>
    <t>Insert Into FLAN (IDLOJA, IDCONTA, VALOR, IDFAVORECIDO, FAVORECIDO,  DTBAIXA, TPLAN, TPTRANSA) VALUES (1,  1, 200, 4, 'CCorrente', '24/08/2010', D, T);
Insert Into FLAN (IDLOJA, IDCONTA, VALOR, IDFAVORECIDO, FAVORECIDO,  DTBAIXA, TPLAN, TPTRANSA) VALUES (1,  2, 200, 4, 'CCorrente', '24/08/2010', C, T);</t>
  </si>
  <si>
    <t>Insert Into FLAN (IDLOJA, IDCONTA, VALOR, IDFAVORECIDO, FAVORECIDO,  DTBAIXA, TPLAN, TPTRANSA) VALUES (1,  1, 350, 4, 'CCorrente', '28/08/2010', D, T);
Insert Into FLAN (IDLOJA, IDCONTA, VALOR, IDFAVORECIDO, FAVORECIDO,  DTBAIXA, TPLAN, TPTRANSA) VALUES (1,  2, 350, 4, 'CCorrente', '28/08/2010', C, T);</t>
  </si>
  <si>
    <t>Insert Into FLAN (IDLOJA, IDCONTA, VALOR, IDFAVORECIDO, FAVORECIDO,  DTBAIXA, TPLAN, TPTRANSA) VALUES (1,  1, 200, 4, 'CCorrente', '31/08/2010', D, T);
Insert Into FLAN (IDLOJA, IDCONTA, VALOR, IDFAVORECIDO, FAVORECIDO,  DTBAIXA, TPLAN, TPTRANSA) VALUES (1,  2, 200, 4, 'CCorrente', '31/08/2010', C, T);</t>
  </si>
  <si>
    <t>Insert Into FLAN (IDLOJA, IDCONTA, VALOR, IDFAVORECIDO, FAVORECIDO,  DTBAIXA, TPLAN, TPTRANSA) VALUES (1,  1, 200, 4, 'CCorrente', '01/09/2010', D, T);
Insert Into FLAN (IDLOJA, IDCONTA, VALOR, IDFAVORECIDO, FAVORECIDO,  DTBAIXA, TPLAN, TPTRANSA) VALUES (1,  2, 200, 4, 'CCorrente', '01/09/2010', C, T);</t>
  </si>
  <si>
    <t>Insert Into FLAN (IDLOJA, IDCONTA, VALOR, IDFAVORECIDO, FAVORECIDO,  DTBAIXA, TPLAN, TPTRANSA) VALUES (1,  1, 200, 4, 'CCorrente', '02/09/2010', D, T);
Insert Into FLAN (IDLOJA, IDCONTA, VALOR, IDFAVORECIDO, FAVORECIDO,  DTBAIXA, TPLAN, TPTRANSA) VALUES (1,  2, 200, 4, 'CCorrente', '02/09/2010', C, T);</t>
  </si>
  <si>
    <t>Insert Into FLAN (IDLOJA, IDCONTA, VALOR, IDFAVORECIDO, FAVORECIDO,  DTBAIXA, TPLAN, TPTRANSA) VALUES (1,  1, 400, 4, 'CCorrente', '06/09/2010', D, T);
Insert Into FLAN (IDLOJA, IDCONTA, VALOR, IDFAVORECIDO, FAVORECIDO,  DTBAIXA, TPLAN, TPTRANSA) VALUES (1,  2, 400, 4, 'CCorrente', '06/09/2010', C, T);</t>
  </si>
  <si>
    <t>Insert Into FLAN (IDLOJA, IDCONTA, VALOR, IDFAVORECIDO, FAVORECIDO,  DTBAIXA, TPLAN, TPTRANSA) VALUES (1,  1, 500, 4, 'CCorrente', '08/09/2010', D, T);
Insert Into FLAN (IDLOJA, IDCONTA, VALOR, IDFAVORECIDO, FAVORECIDO,  DTBAIXA, TPLAN, TPTRANSA) VALUES (1,  2, 500, 4, 'CCorrente', '08/09/2010', C, T);</t>
  </si>
  <si>
    <t>Insert Into FLAN (IDLOJA, IDCONTA, VALOR, IDFAVORECIDO, FAVORECIDO,  DTBAIXA, TPLAN, TPTRANSA) VALUES (1,  1, 239,1, 4, 'CCorrente', '20/09/2010', D, T);
Insert Into FLAN (IDLOJA, IDCONTA, VALOR, IDFAVORECIDO, FAVORECIDO,  DTBAIXA, TPLAN, TPTRANSA) VALUES (1,  2, 239,1, 4, 'CCorrente', '20/09/2010', C, T);</t>
  </si>
  <si>
    <t>Insert Into FLAN (IDLOJA, IDCONTA, VALOR, IDFAVORECIDO, FAVORECIDO,  DTBAIXA, TPLAN, TPTRANSA) VALUES (1,  1, 484, 4, 'CCorrente', '22/09/2010', D, T);
Insert Into FLAN (IDLOJA, IDCONTA, VALOR, IDFAVORECIDO, FAVORECIDO,  DTBAIXA, TPLAN, TPTRANSA) VALUES (1,  2, 484, 4, 'CCorrente', '22/09/2010', C, T);</t>
  </si>
  <si>
    <t>Insert Into FLAN (IDLOJA, IDCONTA, VALOR, IDFAVORECIDO, FAVORECIDO,  DTBAIXA, TPLAN, TPTRANSA) VALUES (1,  1, 515, 4, 'CCorrente', '27/09/2010', D, T);
Insert Into FLAN (IDLOJA, IDCONTA, VALOR, IDFAVORECIDO, FAVORECIDO,  DTBAIXA, TPLAN, TPTRANSA) VALUES (1,  2, 515, 4, 'CCorrente', '27/09/2010', C, T);</t>
  </si>
  <si>
    <t>Insert Into FLAN (IDLOJA, IDCONTA, VALOR, IDFAVORECIDO, FAVORECIDO,  DTBAIXA, TPLAN, TPTRANSA) VALUES (1,  1, 470, 4, 'CCorrente', '30/09/2010', D, T);
Insert Into FLAN (IDLOJA, IDCONTA, VALOR, IDFAVORECIDO, FAVORECIDO,  DTBAIXA, TPLAN, TPTRANSA) VALUES (1,  2, 470, 4, 'CCorrente', '30/09/2010', C, T);</t>
  </si>
  <si>
    <t>Insert Into FLAN (IDLOJA, IDCONTA, VALOR, IDFAVORECIDO, FAVORECIDO,  DTBAIXA, TPLAN, TPTRANSA) VALUES (1,  1, 440, 4, 'CCorrente', '06/10/2010', D, T);
Insert Into FLAN (IDLOJA, IDCONTA, VALOR, IDFAVORECIDO, FAVORECIDO,  DTBAIXA, TPLAN, TPTRANSA) VALUES (1,  2, 440, 4, 'CCorrente', '06/10/2010', C, T);</t>
  </si>
  <si>
    <t>Insert Into FLAN (IDLOJA, IDCONTA, VALOR, IDFAVORECIDO, FAVORECIDO,  DTBAIXA, TPLAN, TPTRANSA) VALUES (1,  1, 200, 4, 'CCorrente', '07/10/2010', D, T);
Insert Into FLAN (IDLOJA, IDCONTA, VALOR, IDFAVORECIDO, FAVORECIDO,  DTBAIXA, TPLAN, TPTRANSA) VALUES (1,  2, 200, 4, 'CCorrente', '07/10/2010', C, T);</t>
  </si>
  <si>
    <t>Insert Into FLAN (IDLOJA, IDCONTA, VALOR, IDFAVORECIDO, FAVORECIDO,  DTBAIXA, TPLAN, TPTRANSA) VALUES (1,  1, 400, 4, 'CCorrente', '13/10/2010', D, T);
Insert Into FLAN (IDLOJA, IDCONTA, VALOR, IDFAVORECIDO, FAVORECIDO,  DTBAIXA, TPLAN, TPTRANSA) VALUES (1,  2, 400, 4, 'CCorrente', '13/10/2010', C, T);</t>
  </si>
  <si>
    <t>Insert Into FLAN (IDLOJA, IDCONTA, VALOR, IDFAVORECIDO, FAVORECIDO,  DTBAIXA, TPLAN, TPTRANSA) VALUES (1,  1, 515, 4, 'CCorrente', '21/10/2010', D, T);
Insert Into FLAN (IDLOJA, IDCONTA, VALOR, IDFAVORECIDO, FAVORECIDO,  DTBAIXA, TPLAN, TPTRANSA) VALUES (1,  2, 515, 4, 'CCorrente', '21/10/2010', C, T);</t>
  </si>
  <si>
    <t>Insert Into FLAN (IDLOJA, IDCONTA, VALOR, IDFAVORECIDO, FAVORECIDO,  DTBAIXA, TPLAN, TPTRANSA) VALUES (1,  1, 520, 4, 'CCorrente', '25/10/2010', D, T);
Insert Into FLAN (IDLOJA, IDCONTA, VALOR, IDFAVORECIDO, FAVORECIDO,  DTBAIXA, TPLAN, TPTRANSA) VALUES (1,  2, 520, 4, 'CCorrente', '25/10/2010', C, T);</t>
  </si>
  <si>
    <t>Insert Into FLAN (IDLOJA, IDCONTA, VALOR, IDFAVORECIDO, FAVORECIDO,  DTBAIXA, TPLAN, TPTRANSA) VALUES (1,  1, 330, 4, 'CCorrente', '26/10/2010', D, T);
Insert Into FLAN (IDLOJA, IDCONTA, VALOR, IDFAVORECIDO, FAVORECIDO,  DTBAIXA, TPLAN, TPTRANSA) VALUES (1,  2, 330, 4, 'CCorrente', '26/10/2010', C, T);</t>
  </si>
  <si>
    <t>Insert Into FLAN (IDLOJA, IDCONTA, VALOR, IDFAVORECIDO, FAVORECIDO,  DTBAIXA, TPLAN, TPTRANSA) VALUES (1,  1, 300, 4, 'CCorrente', '28/10/2010', D, T);
Insert Into FLAN (IDLOJA, IDCONTA, VALOR, IDFAVORECIDO, FAVORECIDO,  DTBAIXA, TPLAN, TPTRANSA) VALUES (1,  2, 300, 4, 'CCorrente', '28/10/2010', C, T);</t>
  </si>
  <si>
    <t>Insert Into FLAN (IDLOJA, IDCONTA, VALOR, IDFAVORECIDO, FAVORECIDO,  DTBAIXA, TPLAN, TPTRANSA) VALUES (1,  1, 300, 4, 'CCorrente', '01/11/2010', D, T);
Insert Into FLAN (IDLOJA, IDCONTA, VALOR, IDFAVORECIDO, FAVORECIDO,  DTBAIXA, TPLAN, TPTRANSA) VALUES (1,  2, 300, 4, 'CCorrente', '01/11/2010', C, T);</t>
  </si>
  <si>
    <t>Insert Into FLAN (IDLOJA, IDCONTA, VALOR, IDFAVORECIDO, FAVORECIDO,  DTBAIXA, TPLAN, TPTRANSA) VALUES (1,  1, 270, 4, 'CCorrente', '05/11/2010', D, T);
Insert Into FLAN (IDLOJA, IDCONTA, VALOR, IDFAVORECIDO, FAVORECIDO,  DTBAIXA, TPLAN, TPTRANSA) VALUES (1,  2, 270, 4, 'CCorrente', '05/11/2010', C, T);</t>
  </si>
  <si>
    <t>Insert Into FLAN (IDLOJA, IDCONTA, VALOR, IDFAVORECIDO, FAVORECIDO,  DTBAIXA, TPLAN, TPTRANSA) VALUES (1,  1, 350, 4, 'CCorrente', '09/11/2010', D, T);
Insert Into FLAN (IDLOJA, IDCONTA, VALOR, IDFAVORECIDO, FAVORECIDO,  DTBAIXA, TPLAN, TPTRANSA) VALUES (1,  2, 350, 4, 'CCorrente', '09/11/2010', C, T);</t>
  </si>
  <si>
    <t>Insert Into FLAN (IDLOJA, IDCONTA, VALOR, IDFAVORECIDO, FAVORECIDO,  DTBAIXA, TPLAN, TPTRANSA) VALUES (1,  1, 250, 4, 'CCorrente', '10/11/2010', D, T);
Insert Into FLAN (IDLOJA, IDCONTA, VALOR, IDFAVORECIDO, FAVORECIDO,  DTBAIXA, TPLAN, TPTRANSA) VALUES (1,  2, 250, 4, 'CCorrente', '10/11/2010', C, T);</t>
  </si>
  <si>
    <t>Insert Into FLAN (IDLOJA, IDCONTA, VALOR, IDFAVORECIDO, FAVORECIDO,  DTBAIXA, TPLAN, TPTRANSA) VALUES (1,  1, 240, 4, 'CCorrente', '11/11/2010', D, T);
Insert Into FLAN (IDLOJA, IDCONTA, VALOR, IDFAVORECIDO, FAVORECIDO,  DTBAIXA, TPLAN, TPTRANSA) VALUES (1,  2, 240, 4, 'CCorrente', '11/11/2010', C, T);</t>
  </si>
  <si>
    <t>Insert Into FLAN (IDLOJA, IDCONTA, VALOR, IDFAVORECIDO, FAVORECIDO,  DTBAIXA, TPLAN, TPTRANSA) VALUES (1,  1, 390, 4, 'CCorrente', '13/11/2010', D, T);
Insert Into FLAN (IDLOJA, IDCONTA, VALOR, IDFAVORECIDO, FAVORECIDO,  DTBAIXA, TPLAN, TPTRANSA) VALUES (1,  2, 390, 4, 'CCorrente', '13/11/2010', C, T);</t>
  </si>
  <si>
    <t>Insert Into FLAN (IDLOJA, IDCONTA, VALOR, IDFAVORECIDO, FAVORECIDO,  DTBAIXA, TPLAN, TPTRANSA) VALUES (1,  1, 210, 4, 'CCorrente', '19/11/2010', D, T);
Insert Into FLAN (IDLOJA, IDCONTA, VALOR, IDFAVORECIDO, FAVORECIDO,  DTBAIXA, TPLAN, TPTRANSA) VALUES (1,  2, 210, 4, 'CCorrente', '19/11/2010', C, T);</t>
  </si>
  <si>
    <t>Insert Into FLAN (IDLOJA, IDCONTA, VALOR, IDFAVORECIDO, FAVORECIDO,  DTBAIXA, TPLAN, TPTRANSA) VALUES (1,  1, 300, 4, 'CCorrente', '24/11/2010', D, T);
Insert Into FLAN (IDLOJA, IDCONTA, VALOR, IDFAVORECIDO, FAVORECIDO,  DTBAIXA, TPLAN, TPTRANSA) VALUES (1,  2, 300, 4, 'CCorrente', '24/11/2010', C, T);</t>
  </si>
  <si>
    <t>Insert Into FLAN (IDLOJA, IDCONTA, VALOR, IDFAVORECIDO, FAVORECIDO,  DTBAIXA, TPLAN, TPTRANSA) VALUES (1,  1, 200, 4, 'CCorrente', '26/11/2010', D, T);
Insert Into FLAN (IDLOJA, IDCONTA, VALOR, IDFAVORECIDO, FAVORECIDO,  DTBAIXA, TPLAN, TPTRANSA) VALUES (1,  2, 200, 4, 'CCorrente', '26/11/2010', C, T);</t>
  </si>
  <si>
    <t>Insert Into FLAN (IDLOJA, IDCONTA, VALOR, IDFAVORECIDO, FAVORECIDO,  DTBAIXA, TPLAN, TPTRANSA) VALUES (1,  1, 500, 4, 'CCorrente', '30/11/2010', D, T);
Insert Into FLAN (IDLOJA, IDCONTA, VALOR, IDFAVORECIDO, FAVORECIDO,  DTBAIXA, TPLAN, TPTRANSA) VALUES (1,  2, 500, 4, 'CCorrente', '30/11/2010', C, T);</t>
  </si>
  <si>
    <t>5,5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</si>
</sst>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3" fillId="0" borderId="2" xfId="1" applyFont="1" applyFill="1" applyBorder="1" applyAlignment="1" applyProtection="1">
      <alignment horizontal="left" vertical="center"/>
      <protection locked="0"/>
    </xf>
    <xf numFmtId="14" fontId="3" fillId="0" borderId="1" xfId="1" applyNumberFormat="1" applyFont="1" applyFill="1" applyBorder="1" applyAlignment="1" applyProtection="1">
      <alignment horizontal="center" vertical="center"/>
      <protection locked="0"/>
    </xf>
    <xf numFmtId="14" fontId="3" fillId="0" borderId="2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Border="1" applyAlignment="1">
      <alignment horizontal="left" vertical="center"/>
    </xf>
    <xf numFmtId="49" fontId="3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0" borderId="2" xfId="2" applyNumberFormat="1" applyFont="1" applyFill="1" applyBorder="1" applyAlignment="1" applyProtection="1">
      <alignment horizontal="center" vertical="center"/>
      <protection locked="0"/>
    </xf>
  </cellXfs>
  <cellStyles count="4">
    <cellStyle name="Moeda 2" xfId="2"/>
    <cellStyle name="Normal" xfId="0" builtinId="0"/>
    <cellStyle name="Normal 2" xfId="1"/>
    <cellStyle name="Separador de milhares 2" xfId="3"/>
  </cellStyles>
  <dxfs count="0"/>
  <tableStyles count="1" defaultTableStyle="TableStyleMedium9" defaultPivotStyle="PivotStyleLight16">
    <tableStyle name="Estilo de Tabela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69"/>
  <sheetViews>
    <sheetView tabSelected="1" workbookViewId="0">
      <selection activeCell="C10" sqref="C10"/>
    </sheetView>
  </sheetViews>
  <sheetFormatPr defaultRowHeight="15"/>
  <cols>
    <col min="1" max="2" width="9.85546875" style="7" bestFit="1" customWidth="1"/>
    <col min="3" max="6" width="9.140625" customWidth="1"/>
    <col min="7" max="8" width="2" bestFit="1" customWidth="1"/>
    <col min="9" max="9" width="10.28515625" style="11" bestFit="1" customWidth="1"/>
    <col min="10" max="10" width="3.5703125" customWidth="1"/>
    <col min="11" max="11" width="10.5703125" customWidth="1"/>
    <col min="12" max="18" width="3" customWidth="1"/>
  </cols>
  <sheetData>
    <row r="1" spans="1:68" ht="13.5" customHeight="1">
      <c r="D1">
        <v>4</v>
      </c>
      <c r="J1" s="9"/>
      <c r="K1" s="10" t="str">
        <f>SUBSTITUTE(I2,",",".")</f>
        <v>5.5</v>
      </c>
    </row>
    <row r="2" spans="1:68" ht="13.5" customHeight="1">
      <c r="A2" s="5">
        <v>40359</v>
      </c>
      <c r="B2" s="5">
        <v>40359</v>
      </c>
      <c r="C2" s="1" t="s">
        <v>9</v>
      </c>
      <c r="D2" s="1">
        <v>5</v>
      </c>
      <c r="E2" s="1" t="s">
        <v>9</v>
      </c>
      <c r="F2" s="2" t="s">
        <v>3</v>
      </c>
      <c r="G2" s="1" t="s">
        <v>0</v>
      </c>
      <c r="H2" s="1">
        <v>1</v>
      </c>
      <c r="I2" s="13" t="s">
        <v>53</v>
      </c>
      <c r="J2" s="9" t="str">
        <f>CONCATENATE("Insert Into FLAN (IDLOJA, IDCONTA, VALOR, IDFAVORECIDO, FAVORECIDO,  DTBAIXA, TPLAN, TPTRANSA) VALUES (")</f>
        <v>Insert Into FLAN (IDLOJA, IDCONTA, VALOR, IDFAVORECIDO, FAVORECIDO,  DTBAIXA, TPLAN, TPTRANSA) VALUES (</v>
      </c>
      <c r="K2" s="10" t="str">
        <f>CONCATENATE("1,  1, ",SUBSTITUTE(I2,",","."),", ",D2,", '",F2,"', '",TEXT(A2,"DD/MM/AAAA")," 23:59:50.000', '",C2,"', '",E2,"'")</f>
        <v>1,  1, 5.5, 5, 'Agua Mineral', '30/06/2010 23:59:50.000', 'D', 'D'</v>
      </c>
      <c r="L2" t="str">
        <f>");"</f>
        <v>);</v>
      </c>
      <c r="M2" s="8" t="s">
        <v>12</v>
      </c>
      <c r="N2" s="9" t="str">
        <f>CONCATENATE("Insert Into FLAN (IDLOJA, IDCONTA, VALOR, IDFAVORECIDO, FAVORECIDO,  DTBAIXA, TPLAN, TPTRANSA) VALUES (")</f>
        <v>Insert Into FLAN (IDLOJA, IDCONTA, VALOR, IDFAVORECIDO, FAVORECIDO,  DTBAIXA, TPLAN, TPTRANSA) VALUES (</v>
      </c>
      <c r="O2" s="10" t="str">
        <f>CONCATENATE("1,  2, ",SUBSTITUTE(I2,",","."),", ",D2,", '",F2,"', '",TEXT(A2,"DD/MM/AAAA")," 23:59:50.000', '",IF(C2="C","D","C"),"', '",E2,"'")</f>
        <v>1,  2, 5.5, 5, 'Agua Mineral', '30/06/2010 23:59:50.000', 'C', 'D'</v>
      </c>
      <c r="P2" t="str">
        <f>");"</f>
        <v>);</v>
      </c>
      <c r="Q2" t="str">
        <f>IF(E2="T",CONCATENATE(M2,N2,O2,P2),"")</f>
        <v/>
      </c>
      <c r="R2" s="12" t="s">
        <v>12</v>
      </c>
      <c r="S2" t="str">
        <f>CONCATENATE(J2,K2,L2,Q2)</f>
        <v>Insert Into FLAN (IDLOJA, IDCONTA, VALOR, IDFAVORECIDO, FAVORECIDO,  DTBAIXA, TPLAN, TPTRANSA) VALUES (1,  1, 5.5, 5, 'Agua Mineral', '30/06/2010 23:59:50.000', 'D', 'D');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8" customHeight="1">
      <c r="A3" s="5">
        <v>40360</v>
      </c>
      <c r="B3" s="5">
        <v>40360</v>
      </c>
      <c r="C3" s="1" t="s">
        <v>10</v>
      </c>
      <c r="D3" s="1">
        <v>3</v>
      </c>
      <c r="E3" s="1" t="s">
        <v>11</v>
      </c>
      <c r="F3" s="2" t="s">
        <v>7</v>
      </c>
      <c r="G3" s="1" t="s">
        <v>0</v>
      </c>
      <c r="H3" s="1">
        <v>1</v>
      </c>
      <c r="I3" s="13">
        <v>200</v>
      </c>
      <c r="J3" s="9" t="str">
        <f t="shared" ref="J3:J66" si="0">CONCATENATE("Insert Into FLAN (IDLOJA, IDCONTA, VALOR, IDFAVORECIDO, FAVORECIDO,  DTBAIXA, TPLAN, TPTRANSA) VALUES (")</f>
        <v>Insert Into FLAN (IDLOJA, IDCONTA, VALOR, IDFAVORECIDO, FAVORECIDO,  DTBAIXA, TPLAN, TPTRANSA) VALUES (</v>
      </c>
      <c r="K3" s="10" t="str">
        <f t="shared" ref="K3:K66" si="1">CONCATENATE("1,  1, ",SUBSTITUTE(I3,",","."),", ",D3,", '",F3,"', '",TEXT(A3,"DD/MM/AAAA")," 23:59:50.000', '",C3,"', '",E3,"'")</f>
        <v>1,  1, 200, 3, 'Caixa', '01/07/2010 23:59:50.000', 'C', 'T'</v>
      </c>
      <c r="L3" t="str">
        <f t="shared" ref="L3:L66" si="2">");"</f>
        <v>);</v>
      </c>
      <c r="M3" s="8" t="s">
        <v>12</v>
      </c>
      <c r="N3" s="9" t="str">
        <f t="shared" ref="N3:N66" si="3">CONCATENATE("Insert Into FLAN (IDLOJA, IDCONTA, VALOR, IDFAVORECIDO, FAVORECIDO,  DTBAIXA, TPLAN, TPTRANSA) VALUES (")</f>
        <v>Insert Into FLAN (IDLOJA, IDCONTA, VALOR, IDFAVORECIDO, FAVORECIDO,  DTBAIXA, TPLAN, TPTRANSA) VALUES (</v>
      </c>
      <c r="O3" s="10" t="str">
        <f t="shared" ref="O3:O66" si="4">CONCATENATE("1,  2, ",SUBSTITUTE(I3,",","."),", ",D3,", '",F3,"', '",TEXT(A3,"DD/MM/AAAA")," 23:59:50.000', '",IF(C3="C","D","C"),"', '",E3,"'")</f>
        <v>1,  2, 200, 3, 'Caixa', '01/07/2010 23:59:50.000', 'D', 'T'</v>
      </c>
      <c r="P3" t="str">
        <f t="shared" ref="P3:P66" si="5">");"</f>
        <v>);</v>
      </c>
      <c r="Q3" t="str">
        <f t="shared" ref="Q3:Q66" si="6">IF(E3="T",CONCATENATE(M3,N3,O3,P3),"")</f>
        <v xml:space="preserve"> Insert Into FLAN (IDLOJA, IDCONTA, VALOR, IDFAVORECIDO, FAVORECIDO,  DTBAIXA, TPLAN, TPTRANSA) VALUES (1,  2, 200, 3, 'Caixa', '01/07/2010 23:59:50.000', 'D', 'T');</v>
      </c>
      <c r="R3" s="12" t="s">
        <v>12</v>
      </c>
      <c r="S3" t="str">
        <f t="shared" ref="S3:S66" si="7">CONCATENATE(J3,K3,L3,Q3)</f>
        <v>Insert Into FLAN (IDLOJA, IDCONTA, VALOR, IDFAVORECIDO, FAVORECIDO,  DTBAIXA, TPLAN, TPTRANSA) VALUES (1,  1, 200, 3, 'Caixa', '01/07/2010 23:59:50.000', 'C', 'T'); Insert Into FLAN (IDLOJA, IDCONTA, VALOR, IDFAVORECIDO, FAVORECIDO,  DTBAIXA, TPLAN, TPTRANSA) VALUES (1,  2, 200, 3, 'Caixa', '01/07/2010 23:59:50.000', 'D', 'T');</v>
      </c>
    </row>
    <row r="4" spans="1:68">
      <c r="A4" s="5">
        <v>40367</v>
      </c>
      <c r="B4" s="5">
        <v>40367</v>
      </c>
      <c r="C4" s="1" t="s">
        <v>9</v>
      </c>
      <c r="D4" s="1">
        <v>4</v>
      </c>
      <c r="E4" s="1" t="s">
        <v>11</v>
      </c>
      <c r="F4" s="2" t="s">
        <v>8</v>
      </c>
      <c r="G4" s="1" t="s">
        <v>0</v>
      </c>
      <c r="H4" s="1">
        <v>1</v>
      </c>
      <c r="I4" s="13">
        <v>250</v>
      </c>
      <c r="J4" s="9" t="str">
        <f t="shared" si="0"/>
        <v>Insert Into FLAN (IDLOJA, IDCONTA, VALOR, IDFAVORECIDO, FAVORECIDO,  DTBAIXA, TPLAN, TPTRANSA) VALUES (</v>
      </c>
      <c r="K4" s="10" t="str">
        <f t="shared" si="1"/>
        <v>1,  1, 250, 4, 'CCorrente', '08/07/2010 23:59:50.000', 'D', 'T'</v>
      </c>
      <c r="L4" t="str">
        <f t="shared" si="2"/>
        <v>);</v>
      </c>
      <c r="M4" s="8" t="s">
        <v>12</v>
      </c>
      <c r="N4" s="9" t="str">
        <f t="shared" si="3"/>
        <v>Insert Into FLAN (IDLOJA, IDCONTA, VALOR, IDFAVORECIDO, FAVORECIDO,  DTBAIXA, TPLAN, TPTRANSA) VALUES (</v>
      </c>
      <c r="O4" s="10" t="str">
        <f t="shared" si="4"/>
        <v>1,  2, 250, 4, 'CCorrente', '08/07/2010 23:59:50.000', 'C', 'T'</v>
      </c>
      <c r="P4" t="str">
        <f t="shared" si="5"/>
        <v>);</v>
      </c>
      <c r="Q4" t="str">
        <f t="shared" si="6"/>
        <v xml:space="preserve"> Insert Into FLAN (IDLOJA, IDCONTA, VALOR, IDFAVORECIDO, FAVORECIDO,  DTBAIXA, TPLAN, TPTRANSA) VALUES (1,  2, 250, 4, 'CCorrente', '08/07/2010 23:59:50.000', 'C', 'T');</v>
      </c>
      <c r="R4" s="12" t="s">
        <v>12</v>
      </c>
      <c r="S4" t="str">
        <f t="shared" si="7"/>
        <v>Insert Into FLAN (IDLOJA, IDCONTA, VALOR, IDFAVORECIDO, FAVORECIDO,  DTBAIXA, TPLAN, TPTRANSA) VALUES (1,  1, 250, 4, 'CCorrente', '08/07/2010 23:59:50.000', 'D', 'T'); Insert Into FLAN (IDLOJA, IDCONTA, VALOR, IDFAVORECIDO, FAVORECIDO,  DTBAIXA, TPLAN, TPTRANSA) VALUES (1,  2, 250, 4, 'CCorrente', '08/07/2010 23:59:50.000', 'C', 'T');</v>
      </c>
    </row>
    <row r="5" spans="1:68">
      <c r="A5" s="5">
        <v>40372</v>
      </c>
      <c r="B5" s="5">
        <v>40372</v>
      </c>
      <c r="C5" s="1" t="s">
        <v>9</v>
      </c>
      <c r="D5" s="1">
        <v>4</v>
      </c>
      <c r="E5" s="1" t="s">
        <v>11</v>
      </c>
      <c r="F5" s="2" t="s">
        <v>8</v>
      </c>
      <c r="G5" s="1" t="s">
        <v>0</v>
      </c>
      <c r="H5" s="1">
        <v>1</v>
      </c>
      <c r="I5" s="13">
        <v>200</v>
      </c>
      <c r="J5" s="9" t="str">
        <f t="shared" si="0"/>
        <v>Insert Into FLAN (IDLOJA, IDCONTA, VALOR, IDFAVORECIDO, FAVORECIDO,  DTBAIXA, TPLAN, TPTRANSA) VALUES (</v>
      </c>
      <c r="K5" s="10" t="str">
        <f t="shared" si="1"/>
        <v>1,  1, 200, 4, 'CCorrente', '13/07/2010 23:59:50.000', 'D', 'T'</v>
      </c>
      <c r="L5" t="str">
        <f t="shared" si="2"/>
        <v>);</v>
      </c>
      <c r="M5" s="8" t="s">
        <v>12</v>
      </c>
      <c r="N5" s="9" t="str">
        <f t="shared" si="3"/>
        <v>Insert Into FLAN (IDLOJA, IDCONTA, VALOR, IDFAVORECIDO, FAVORECIDO,  DTBAIXA, TPLAN, TPTRANSA) VALUES (</v>
      </c>
      <c r="O5" s="10" t="str">
        <f t="shared" si="4"/>
        <v>1,  2, 200, 4, 'CCorrente', '13/07/2010 23:59:50.000', 'C', 'T'</v>
      </c>
      <c r="P5" t="str">
        <f t="shared" si="5"/>
        <v>);</v>
      </c>
      <c r="Q5" t="str">
        <f t="shared" si="6"/>
        <v xml:space="preserve"> Insert Into FLAN (IDLOJA, IDCONTA, VALOR, IDFAVORECIDO, FAVORECIDO,  DTBAIXA, TPLAN, TPTRANSA) VALUES (1,  2, 200, 4, 'CCorrente', '13/07/2010 23:59:50.000', 'C', 'T');</v>
      </c>
      <c r="R5" s="12" t="s">
        <v>12</v>
      </c>
      <c r="S5" t="str">
        <f t="shared" si="7"/>
        <v>Insert Into FLAN (IDLOJA, IDCONTA, VALOR, IDFAVORECIDO, FAVORECIDO,  DTBAIXA, TPLAN, TPTRANSA) VALUES (1,  1, 200, 4, 'CCorrente', '13/07/2010 23:59:50.000', 'D', 'T'); Insert Into FLAN (IDLOJA, IDCONTA, VALOR, IDFAVORECIDO, FAVORECIDO,  DTBAIXA, TPLAN, TPTRANSA) VALUES (1,  2, 200, 4, 'CCorrente', '13/07/2010 23:59:50.000', 'C', 'T');</v>
      </c>
    </row>
    <row r="6" spans="1:68">
      <c r="A6" s="5">
        <v>40375</v>
      </c>
      <c r="B6" s="5">
        <v>40375</v>
      </c>
      <c r="C6" s="1" t="s">
        <v>9</v>
      </c>
      <c r="D6" s="1">
        <v>4</v>
      </c>
      <c r="E6" s="1" t="s">
        <v>11</v>
      </c>
      <c r="F6" s="2" t="s">
        <v>8</v>
      </c>
      <c r="G6" s="1" t="s">
        <v>0</v>
      </c>
      <c r="H6" s="1">
        <v>1</v>
      </c>
      <c r="I6" s="13">
        <v>100</v>
      </c>
      <c r="J6" s="9" t="str">
        <f t="shared" si="0"/>
        <v>Insert Into FLAN (IDLOJA, IDCONTA, VALOR, IDFAVORECIDO, FAVORECIDO,  DTBAIXA, TPLAN, TPTRANSA) VALUES (</v>
      </c>
      <c r="K6" s="10" t="str">
        <f t="shared" si="1"/>
        <v>1,  1, 100, 4, 'CCorrente', '16/07/2010 23:59:50.000', 'D', 'T'</v>
      </c>
      <c r="L6" t="str">
        <f t="shared" si="2"/>
        <v>);</v>
      </c>
      <c r="M6" s="8" t="s">
        <v>12</v>
      </c>
      <c r="N6" s="9" t="str">
        <f t="shared" si="3"/>
        <v>Insert Into FLAN (IDLOJA, IDCONTA, VALOR, IDFAVORECIDO, FAVORECIDO,  DTBAIXA, TPLAN, TPTRANSA) VALUES (</v>
      </c>
      <c r="O6" s="10" t="str">
        <f t="shared" si="4"/>
        <v>1,  2, 100, 4, 'CCorrente', '16/07/2010 23:59:50.000', 'C', 'T'</v>
      </c>
      <c r="P6" t="str">
        <f t="shared" si="5"/>
        <v>);</v>
      </c>
      <c r="Q6" t="str">
        <f t="shared" si="6"/>
        <v xml:space="preserve"> Insert Into FLAN (IDLOJA, IDCONTA, VALOR, IDFAVORECIDO, FAVORECIDO,  DTBAIXA, TPLAN, TPTRANSA) VALUES (1,  2, 100, 4, 'CCorrente', '16/07/2010 23:59:50.000', 'C', 'T');</v>
      </c>
      <c r="R6" s="12" t="s">
        <v>12</v>
      </c>
      <c r="S6" t="str">
        <f t="shared" si="7"/>
        <v>Insert Into FLAN (IDLOJA, IDCONTA, VALOR, IDFAVORECIDO, FAVORECIDO,  DTBAIXA, TPLAN, TPTRANSA) VALUES (1,  1, 100, 4, 'CCorrente', '16/07/2010 23:59:50.000', 'D', 'T'); Insert Into FLAN (IDLOJA, IDCONTA, VALOR, IDFAVORECIDO, FAVORECIDO,  DTBAIXA, TPLAN, TPTRANSA) VALUES (1,  2, 100, 4, 'CCorrente', '16/07/2010 23:59:50.000', 'C', 'T');</v>
      </c>
    </row>
    <row r="7" spans="1:68">
      <c r="A7" s="5">
        <v>40376</v>
      </c>
      <c r="B7" s="5">
        <v>40376</v>
      </c>
      <c r="C7" s="1" t="s">
        <v>9</v>
      </c>
      <c r="D7" s="1">
        <v>5</v>
      </c>
      <c r="E7" s="1" t="s">
        <v>9</v>
      </c>
      <c r="F7" s="2" t="s">
        <v>3</v>
      </c>
      <c r="G7" s="1" t="s">
        <v>0</v>
      </c>
      <c r="H7" s="1">
        <v>1</v>
      </c>
      <c r="I7" s="13">
        <v>5.5</v>
      </c>
      <c r="J7" s="9" t="str">
        <f t="shared" si="0"/>
        <v>Insert Into FLAN (IDLOJA, IDCONTA, VALOR, IDFAVORECIDO, FAVORECIDO,  DTBAIXA, TPLAN, TPTRANSA) VALUES (</v>
      </c>
      <c r="K7" s="10" t="str">
        <f t="shared" si="1"/>
        <v>1,  1, 5.5, 5, 'Agua Mineral', '17/07/2010 23:59:50.000', 'D', 'D'</v>
      </c>
      <c r="L7" t="str">
        <f t="shared" si="2"/>
        <v>);</v>
      </c>
      <c r="M7" s="8" t="s">
        <v>12</v>
      </c>
      <c r="N7" s="9" t="str">
        <f t="shared" si="3"/>
        <v>Insert Into FLAN (IDLOJA, IDCONTA, VALOR, IDFAVORECIDO, FAVORECIDO,  DTBAIXA, TPLAN, TPTRANSA) VALUES (</v>
      </c>
      <c r="O7" s="10" t="str">
        <f t="shared" si="4"/>
        <v>1,  2, 5.5, 5, 'Agua Mineral', '17/07/2010 23:59:50.000', 'C', 'D'</v>
      </c>
      <c r="P7" t="str">
        <f t="shared" si="5"/>
        <v>);</v>
      </c>
      <c r="Q7" t="str">
        <f t="shared" si="6"/>
        <v/>
      </c>
      <c r="R7" s="12" t="s">
        <v>12</v>
      </c>
      <c r="S7" t="str">
        <f t="shared" si="7"/>
        <v>Insert Into FLAN (IDLOJA, IDCONTA, VALOR, IDFAVORECIDO, FAVORECIDO,  DTBAIXA, TPLAN, TPTRANSA) VALUES (1,  1, 5.5, 5, 'Agua Mineral', '17/07/2010 23:59:50.000', 'D', 'D');</v>
      </c>
    </row>
    <row r="8" spans="1:68">
      <c r="A8" s="5">
        <v>40378</v>
      </c>
      <c r="B8" s="5">
        <v>40378</v>
      </c>
      <c r="C8" s="1" t="s">
        <v>9</v>
      </c>
      <c r="D8" s="1">
        <v>6</v>
      </c>
      <c r="E8" s="1" t="s">
        <v>9</v>
      </c>
      <c r="F8" s="2" t="s">
        <v>1</v>
      </c>
      <c r="G8" s="1" t="s">
        <v>0</v>
      </c>
      <c r="H8" s="1">
        <v>1</v>
      </c>
      <c r="I8" s="13">
        <v>6</v>
      </c>
      <c r="J8" s="9" t="str">
        <f t="shared" si="0"/>
        <v>Insert Into FLAN (IDLOJA, IDCONTA, VALOR, IDFAVORECIDO, FAVORECIDO,  DTBAIXA, TPLAN, TPTRANSA) VALUES (</v>
      </c>
      <c r="K8" s="10" t="str">
        <f t="shared" si="1"/>
        <v>1,  1, 6, 6, 'Xerox', '19/07/2010 23:59:50.000', 'D', 'D'</v>
      </c>
      <c r="L8" t="str">
        <f t="shared" si="2"/>
        <v>);</v>
      </c>
      <c r="M8" s="8" t="s">
        <v>12</v>
      </c>
      <c r="N8" s="9" t="str">
        <f t="shared" si="3"/>
        <v>Insert Into FLAN (IDLOJA, IDCONTA, VALOR, IDFAVORECIDO, FAVORECIDO,  DTBAIXA, TPLAN, TPTRANSA) VALUES (</v>
      </c>
      <c r="O8" s="10" t="str">
        <f t="shared" si="4"/>
        <v>1,  2, 6, 6, 'Xerox', '19/07/2010 23:59:50.000', 'C', 'D'</v>
      </c>
      <c r="P8" t="str">
        <f t="shared" si="5"/>
        <v>);</v>
      </c>
      <c r="Q8" t="str">
        <f t="shared" si="6"/>
        <v/>
      </c>
      <c r="R8" s="12" t="s">
        <v>12</v>
      </c>
      <c r="S8" t="str">
        <f t="shared" si="7"/>
        <v>Insert Into FLAN (IDLOJA, IDCONTA, VALOR, IDFAVORECIDO, FAVORECIDO,  DTBAIXA, TPLAN, TPTRANSA) VALUES (1,  1, 6, 6, 'Xerox', '19/07/2010 23:59:50.000', 'D', 'D');</v>
      </c>
    </row>
    <row r="9" spans="1:68">
      <c r="A9" s="5">
        <v>40381</v>
      </c>
      <c r="B9" s="5">
        <v>40381</v>
      </c>
      <c r="C9" s="1" t="s">
        <v>9</v>
      </c>
      <c r="D9" s="1">
        <v>4</v>
      </c>
      <c r="E9" s="1" t="s">
        <v>11</v>
      </c>
      <c r="F9" s="2" t="s">
        <v>8</v>
      </c>
      <c r="G9" s="1" t="s">
        <v>0</v>
      </c>
      <c r="H9" s="1">
        <v>1</v>
      </c>
      <c r="I9" s="13">
        <v>100</v>
      </c>
      <c r="J9" s="9" t="str">
        <f t="shared" si="0"/>
        <v>Insert Into FLAN (IDLOJA, IDCONTA, VALOR, IDFAVORECIDO, FAVORECIDO,  DTBAIXA, TPLAN, TPTRANSA) VALUES (</v>
      </c>
      <c r="K9" s="10" t="str">
        <f t="shared" si="1"/>
        <v>1,  1, 100, 4, 'CCorrente', '22/07/2010 23:59:50.000', 'D', 'T'</v>
      </c>
      <c r="L9" t="str">
        <f t="shared" si="2"/>
        <v>);</v>
      </c>
      <c r="M9" s="8" t="s">
        <v>12</v>
      </c>
      <c r="N9" s="9" t="str">
        <f t="shared" si="3"/>
        <v>Insert Into FLAN (IDLOJA, IDCONTA, VALOR, IDFAVORECIDO, FAVORECIDO,  DTBAIXA, TPLAN, TPTRANSA) VALUES (</v>
      </c>
      <c r="O9" s="10" t="str">
        <f t="shared" si="4"/>
        <v>1,  2, 100, 4, 'CCorrente', '22/07/2010 23:59:50.000', 'C', 'T'</v>
      </c>
      <c r="P9" t="str">
        <f t="shared" si="5"/>
        <v>);</v>
      </c>
      <c r="Q9" t="str">
        <f t="shared" si="6"/>
        <v xml:space="preserve"> Insert Into FLAN (IDLOJA, IDCONTA, VALOR, IDFAVORECIDO, FAVORECIDO,  DTBAIXA, TPLAN, TPTRANSA) VALUES (1,  2, 100, 4, 'CCorrente', '22/07/2010 23:59:50.000', 'C', 'T');</v>
      </c>
      <c r="R9" s="12" t="s">
        <v>12</v>
      </c>
      <c r="S9" t="str">
        <f t="shared" si="7"/>
        <v>Insert Into FLAN (IDLOJA, IDCONTA, VALOR, IDFAVORECIDO, FAVORECIDO,  DTBAIXA, TPLAN, TPTRANSA) VALUES (1,  1, 100, 4, 'CCorrente', '22/07/2010 23:59:50.000', 'D', 'T'); Insert Into FLAN (IDLOJA, IDCONTA, VALOR, IDFAVORECIDO, FAVORECIDO,  DTBAIXA, TPLAN, TPTRANSA) VALUES (1,  2, 100, 4, 'CCorrente', '22/07/2010 23:59:50.000', 'C', 'T');</v>
      </c>
    </row>
    <row r="10" spans="1:68">
      <c r="A10" s="5">
        <v>40389</v>
      </c>
      <c r="B10" s="5">
        <v>40389</v>
      </c>
      <c r="C10" s="1" t="s">
        <v>9</v>
      </c>
      <c r="D10" s="1">
        <v>6</v>
      </c>
      <c r="E10" s="1" t="s">
        <v>9</v>
      </c>
      <c r="F10" s="2" t="s">
        <v>1</v>
      </c>
      <c r="G10" s="1" t="s">
        <v>0</v>
      </c>
      <c r="H10" s="1">
        <v>1</v>
      </c>
      <c r="I10" s="13">
        <v>12</v>
      </c>
      <c r="J10" s="9" t="str">
        <f t="shared" si="0"/>
        <v>Insert Into FLAN (IDLOJA, IDCONTA, VALOR, IDFAVORECIDO, FAVORECIDO,  DTBAIXA, TPLAN, TPTRANSA) VALUES (</v>
      </c>
      <c r="K10" s="10" t="str">
        <f t="shared" si="1"/>
        <v>1,  1, 12, 6, 'Xerox', '30/07/2010 23:59:50.000', 'D', 'D'</v>
      </c>
      <c r="L10" t="str">
        <f t="shared" si="2"/>
        <v>);</v>
      </c>
      <c r="M10" s="8" t="s">
        <v>12</v>
      </c>
      <c r="N10" s="9" t="str">
        <f t="shared" si="3"/>
        <v>Insert Into FLAN (IDLOJA, IDCONTA, VALOR, IDFAVORECIDO, FAVORECIDO,  DTBAIXA, TPLAN, TPTRANSA) VALUES (</v>
      </c>
      <c r="O10" s="10" t="str">
        <f t="shared" si="4"/>
        <v>1,  2, 12, 6, 'Xerox', '30/07/2010 23:59:50.000', 'C', 'D'</v>
      </c>
      <c r="P10" t="str">
        <f t="shared" si="5"/>
        <v>);</v>
      </c>
      <c r="Q10" t="str">
        <f t="shared" si="6"/>
        <v/>
      </c>
      <c r="R10" s="12" t="s">
        <v>12</v>
      </c>
      <c r="S10" t="str">
        <f t="shared" si="7"/>
        <v>Insert Into FLAN (IDLOJA, IDCONTA, VALOR, IDFAVORECIDO, FAVORECIDO,  DTBAIXA, TPLAN, TPTRANSA) VALUES (1,  1, 12, 6, 'Xerox', '30/07/2010 23:59:50.000', 'D', 'D');</v>
      </c>
    </row>
    <row r="11" spans="1:68">
      <c r="A11" s="5">
        <v>40392</v>
      </c>
      <c r="B11" s="5">
        <v>40392</v>
      </c>
      <c r="C11" s="1" t="s">
        <v>9</v>
      </c>
      <c r="D11" s="1">
        <v>4</v>
      </c>
      <c r="E11" s="1" t="s">
        <v>11</v>
      </c>
      <c r="F11" s="2" t="s">
        <v>8</v>
      </c>
      <c r="G11" s="1" t="s">
        <v>0</v>
      </c>
      <c r="H11" s="1">
        <v>1</v>
      </c>
      <c r="I11" s="13">
        <v>150</v>
      </c>
      <c r="J11" s="9" t="str">
        <f t="shared" si="0"/>
        <v>Insert Into FLAN (IDLOJA, IDCONTA, VALOR, IDFAVORECIDO, FAVORECIDO,  DTBAIXA, TPLAN, TPTRANSA) VALUES (</v>
      </c>
      <c r="K11" s="10" t="str">
        <f t="shared" si="1"/>
        <v>1,  1, 150, 4, 'CCorrente', '02/08/2010 23:59:50.000', 'D', 'T'</v>
      </c>
      <c r="L11" t="str">
        <f t="shared" si="2"/>
        <v>);</v>
      </c>
      <c r="M11" s="8" t="s">
        <v>12</v>
      </c>
      <c r="N11" s="9" t="str">
        <f t="shared" si="3"/>
        <v>Insert Into FLAN (IDLOJA, IDCONTA, VALOR, IDFAVORECIDO, FAVORECIDO,  DTBAIXA, TPLAN, TPTRANSA) VALUES (</v>
      </c>
      <c r="O11" s="10" t="str">
        <f t="shared" si="4"/>
        <v>1,  2, 150, 4, 'CCorrente', '02/08/2010 23:59:50.000', 'C', 'T'</v>
      </c>
      <c r="P11" t="str">
        <f t="shared" si="5"/>
        <v>);</v>
      </c>
      <c r="Q11" t="str">
        <f t="shared" si="6"/>
        <v xml:space="preserve"> Insert Into FLAN (IDLOJA, IDCONTA, VALOR, IDFAVORECIDO, FAVORECIDO,  DTBAIXA, TPLAN, TPTRANSA) VALUES (1,  2, 150, 4, 'CCorrente', '02/08/2010 23:59:50.000', 'C', 'T');</v>
      </c>
      <c r="R11" s="12" t="s">
        <v>12</v>
      </c>
      <c r="S11" t="str">
        <f t="shared" si="7"/>
        <v>Insert Into FLAN (IDLOJA, IDCONTA, VALOR, IDFAVORECIDO, FAVORECIDO,  DTBAIXA, TPLAN, TPTRANSA) VALUES (1,  1, 150, 4, 'CCorrente', '02/08/2010 23:59:50.000', 'D', 'T'); Insert Into FLAN (IDLOJA, IDCONTA, VALOR, IDFAVORECIDO, FAVORECIDO,  DTBAIXA, TPLAN, TPTRANSA) VALUES (1,  2, 150, 4, 'CCorrente', '02/08/2010 23:59:50.000', 'C', 'T');</v>
      </c>
    </row>
    <row r="12" spans="1:68">
      <c r="A12" s="5">
        <v>40394</v>
      </c>
      <c r="B12" s="5">
        <v>40394</v>
      </c>
      <c r="C12" s="1" t="s">
        <v>9</v>
      </c>
      <c r="D12" s="1">
        <v>5</v>
      </c>
      <c r="E12" s="1" t="s">
        <v>9</v>
      </c>
      <c r="F12" s="2" t="s">
        <v>3</v>
      </c>
      <c r="G12" s="1" t="s">
        <v>0</v>
      </c>
      <c r="H12" s="1">
        <v>1</v>
      </c>
      <c r="I12" s="13">
        <v>5.5</v>
      </c>
      <c r="J12" s="9" t="str">
        <f t="shared" si="0"/>
        <v>Insert Into FLAN (IDLOJA, IDCONTA, VALOR, IDFAVORECIDO, FAVORECIDO,  DTBAIXA, TPLAN, TPTRANSA) VALUES (</v>
      </c>
      <c r="K12" s="10" t="str">
        <f t="shared" si="1"/>
        <v>1,  1, 5.5, 5, 'Agua Mineral', '04/08/2010 23:59:50.000', 'D', 'D'</v>
      </c>
      <c r="L12" t="str">
        <f t="shared" si="2"/>
        <v>);</v>
      </c>
      <c r="M12" s="8" t="s">
        <v>12</v>
      </c>
      <c r="N12" s="9" t="str">
        <f t="shared" si="3"/>
        <v>Insert Into FLAN (IDLOJA, IDCONTA, VALOR, IDFAVORECIDO, FAVORECIDO,  DTBAIXA, TPLAN, TPTRANSA) VALUES (</v>
      </c>
      <c r="O12" s="10" t="str">
        <f t="shared" si="4"/>
        <v>1,  2, 5.5, 5, 'Agua Mineral', '04/08/2010 23:59:50.000', 'C', 'D'</v>
      </c>
      <c r="P12" t="str">
        <f t="shared" si="5"/>
        <v>);</v>
      </c>
      <c r="Q12" t="str">
        <f t="shared" si="6"/>
        <v/>
      </c>
      <c r="R12" s="12" t="s">
        <v>12</v>
      </c>
      <c r="S12" t="str">
        <f t="shared" si="7"/>
        <v>Insert Into FLAN (IDLOJA, IDCONTA, VALOR, IDFAVORECIDO, FAVORECIDO,  DTBAIXA, TPLAN, TPTRANSA) VALUES (1,  1, 5.5, 5, 'Agua Mineral', '04/08/2010 23:59:50.000', 'D', 'D');</v>
      </c>
    </row>
    <row r="13" spans="1:68">
      <c r="A13" s="5">
        <v>40394</v>
      </c>
      <c r="B13" s="5">
        <v>40394</v>
      </c>
      <c r="C13" s="1" t="s">
        <v>9</v>
      </c>
      <c r="D13" s="1">
        <v>4</v>
      </c>
      <c r="E13" s="1" t="s">
        <v>11</v>
      </c>
      <c r="F13" s="2" t="s">
        <v>8</v>
      </c>
      <c r="G13" s="1" t="s">
        <v>0</v>
      </c>
      <c r="H13" s="1">
        <v>1</v>
      </c>
      <c r="I13" s="13">
        <v>150</v>
      </c>
      <c r="J13" s="9" t="str">
        <f t="shared" si="0"/>
        <v>Insert Into FLAN (IDLOJA, IDCONTA, VALOR, IDFAVORECIDO, FAVORECIDO,  DTBAIXA, TPLAN, TPTRANSA) VALUES (</v>
      </c>
      <c r="K13" s="10" t="str">
        <f t="shared" si="1"/>
        <v>1,  1, 150, 4, 'CCorrente', '04/08/2010 23:59:50.000', 'D', 'T'</v>
      </c>
      <c r="L13" t="str">
        <f t="shared" si="2"/>
        <v>);</v>
      </c>
      <c r="M13" s="8" t="s">
        <v>12</v>
      </c>
      <c r="N13" s="9" t="str">
        <f t="shared" si="3"/>
        <v>Insert Into FLAN (IDLOJA, IDCONTA, VALOR, IDFAVORECIDO, FAVORECIDO,  DTBAIXA, TPLAN, TPTRANSA) VALUES (</v>
      </c>
      <c r="O13" s="10" t="str">
        <f t="shared" si="4"/>
        <v>1,  2, 150, 4, 'CCorrente', '04/08/2010 23:59:50.000', 'C', 'T'</v>
      </c>
      <c r="P13" t="str">
        <f t="shared" si="5"/>
        <v>);</v>
      </c>
      <c r="Q13" t="str">
        <f t="shared" si="6"/>
        <v xml:space="preserve"> Insert Into FLAN (IDLOJA, IDCONTA, VALOR, IDFAVORECIDO, FAVORECIDO,  DTBAIXA, TPLAN, TPTRANSA) VALUES (1,  2, 150, 4, 'CCorrente', '04/08/2010 23:59:50.000', 'C', 'T');</v>
      </c>
      <c r="R13" s="12" t="s">
        <v>12</v>
      </c>
      <c r="S13" t="str">
        <f t="shared" si="7"/>
        <v>Insert Into FLAN (IDLOJA, IDCONTA, VALOR, IDFAVORECIDO, FAVORECIDO,  DTBAIXA, TPLAN, TPTRANSA) VALUES (1,  1, 150, 4, 'CCorrente', '04/08/2010 23:59:50.000', 'D', 'T'); Insert Into FLAN (IDLOJA, IDCONTA, VALOR, IDFAVORECIDO, FAVORECIDO,  DTBAIXA, TPLAN, TPTRANSA) VALUES (1,  2, 150, 4, 'CCorrente', '04/08/2010 23:59:50.000', 'C', 'T');</v>
      </c>
    </row>
    <row r="14" spans="1:68">
      <c r="A14" s="5">
        <v>40395</v>
      </c>
      <c r="B14" s="5">
        <v>40395</v>
      </c>
      <c r="C14" s="1" t="s">
        <v>9</v>
      </c>
      <c r="D14" s="1">
        <v>4</v>
      </c>
      <c r="E14" s="1" t="s">
        <v>11</v>
      </c>
      <c r="F14" s="2" t="s">
        <v>8</v>
      </c>
      <c r="G14" s="1" t="s">
        <v>0</v>
      </c>
      <c r="H14" s="1">
        <v>1</v>
      </c>
      <c r="I14" s="13">
        <v>150</v>
      </c>
      <c r="J14" s="9" t="str">
        <f t="shared" si="0"/>
        <v>Insert Into FLAN (IDLOJA, IDCONTA, VALOR, IDFAVORECIDO, FAVORECIDO,  DTBAIXA, TPLAN, TPTRANSA) VALUES (</v>
      </c>
      <c r="K14" s="10" t="str">
        <f t="shared" si="1"/>
        <v>1,  1, 150, 4, 'CCorrente', '05/08/2010 23:59:50.000', 'D', 'T'</v>
      </c>
      <c r="L14" t="str">
        <f t="shared" si="2"/>
        <v>);</v>
      </c>
      <c r="M14" s="8" t="s">
        <v>12</v>
      </c>
      <c r="N14" s="9" t="str">
        <f t="shared" si="3"/>
        <v>Insert Into FLAN (IDLOJA, IDCONTA, VALOR, IDFAVORECIDO, FAVORECIDO,  DTBAIXA, TPLAN, TPTRANSA) VALUES (</v>
      </c>
      <c r="O14" s="10" t="str">
        <f t="shared" si="4"/>
        <v>1,  2, 150, 4, 'CCorrente', '05/08/2010 23:59:50.000', 'C', 'T'</v>
      </c>
      <c r="P14" t="str">
        <f t="shared" si="5"/>
        <v>);</v>
      </c>
      <c r="Q14" t="str">
        <f t="shared" si="6"/>
        <v xml:space="preserve"> Insert Into FLAN (IDLOJA, IDCONTA, VALOR, IDFAVORECIDO, FAVORECIDO,  DTBAIXA, TPLAN, TPTRANSA) VALUES (1,  2, 150, 4, 'CCorrente', '05/08/2010 23:59:50.000', 'C', 'T');</v>
      </c>
      <c r="R14" s="12" t="s">
        <v>12</v>
      </c>
      <c r="S14" t="str">
        <f t="shared" si="7"/>
        <v>Insert Into FLAN (IDLOJA, IDCONTA, VALOR, IDFAVORECIDO, FAVORECIDO,  DTBAIXA, TPLAN, TPTRANSA) VALUES (1,  1, 150, 4, 'CCorrente', '05/08/2010 23:59:50.000', 'D', 'T'); Insert Into FLAN (IDLOJA, IDCONTA, VALOR, IDFAVORECIDO, FAVORECIDO,  DTBAIXA, TPLAN, TPTRANSA) VALUES (1,  2, 150, 4, 'CCorrente', '05/08/2010 23:59:50.000', 'C', 'T');</v>
      </c>
    </row>
    <row r="15" spans="1:68">
      <c r="A15" s="5">
        <v>40396</v>
      </c>
      <c r="B15" s="5">
        <v>40396</v>
      </c>
      <c r="C15" s="1" t="s">
        <v>9</v>
      </c>
      <c r="D15" s="1">
        <v>6</v>
      </c>
      <c r="E15" s="1" t="s">
        <v>9</v>
      </c>
      <c r="F15" s="2" t="s">
        <v>1</v>
      </c>
      <c r="G15" s="1" t="s">
        <v>0</v>
      </c>
      <c r="H15" s="1">
        <v>1</v>
      </c>
      <c r="I15" s="13">
        <v>7</v>
      </c>
      <c r="J15" s="9" t="str">
        <f t="shared" si="0"/>
        <v>Insert Into FLAN (IDLOJA, IDCONTA, VALOR, IDFAVORECIDO, FAVORECIDO,  DTBAIXA, TPLAN, TPTRANSA) VALUES (</v>
      </c>
      <c r="K15" s="10" t="str">
        <f t="shared" si="1"/>
        <v>1,  1, 7, 6, 'Xerox', '06/08/2010 23:59:50.000', 'D', 'D'</v>
      </c>
      <c r="L15" t="str">
        <f t="shared" si="2"/>
        <v>);</v>
      </c>
      <c r="M15" s="8" t="s">
        <v>12</v>
      </c>
      <c r="N15" s="9" t="str">
        <f t="shared" si="3"/>
        <v>Insert Into FLAN (IDLOJA, IDCONTA, VALOR, IDFAVORECIDO, FAVORECIDO,  DTBAIXA, TPLAN, TPTRANSA) VALUES (</v>
      </c>
      <c r="O15" s="10" t="str">
        <f t="shared" si="4"/>
        <v>1,  2, 7, 6, 'Xerox', '06/08/2010 23:59:50.000', 'C', 'D'</v>
      </c>
      <c r="P15" t="str">
        <f t="shared" si="5"/>
        <v>);</v>
      </c>
      <c r="Q15" t="str">
        <f t="shared" si="6"/>
        <v/>
      </c>
      <c r="R15" s="12" t="s">
        <v>12</v>
      </c>
      <c r="S15" t="str">
        <f t="shared" si="7"/>
        <v>Insert Into FLAN (IDLOJA, IDCONTA, VALOR, IDFAVORECIDO, FAVORECIDO,  DTBAIXA, TPLAN, TPTRANSA) VALUES (1,  1, 7, 6, 'Xerox', '06/08/2010 23:59:50.000', 'D', 'D');</v>
      </c>
    </row>
    <row r="16" spans="1:68">
      <c r="A16" s="5">
        <v>40397</v>
      </c>
      <c r="B16" s="5">
        <v>40397</v>
      </c>
      <c r="C16" s="1" t="s">
        <v>9</v>
      </c>
      <c r="D16" s="1">
        <v>8</v>
      </c>
      <c r="E16" s="1" t="s">
        <v>9</v>
      </c>
      <c r="F16" s="2" t="s">
        <v>4</v>
      </c>
      <c r="G16" s="1" t="s">
        <v>0</v>
      </c>
      <c r="H16" s="1">
        <v>1</v>
      </c>
      <c r="I16" s="13">
        <v>10</v>
      </c>
      <c r="J16" s="9" t="str">
        <f t="shared" si="0"/>
        <v>Insert Into FLAN (IDLOJA, IDCONTA, VALOR, IDFAVORECIDO, FAVORECIDO,  DTBAIXA, TPLAN, TPTRANSA) VALUES (</v>
      </c>
      <c r="K16" s="10" t="str">
        <f t="shared" si="1"/>
        <v>1,  1, 10, 8, 'Chaveiro', '07/08/2010 23:59:50.000', 'D', 'D'</v>
      </c>
      <c r="L16" t="str">
        <f t="shared" si="2"/>
        <v>);</v>
      </c>
      <c r="M16" s="8" t="s">
        <v>12</v>
      </c>
      <c r="N16" s="9" t="str">
        <f t="shared" si="3"/>
        <v>Insert Into FLAN (IDLOJA, IDCONTA, VALOR, IDFAVORECIDO, FAVORECIDO,  DTBAIXA, TPLAN, TPTRANSA) VALUES (</v>
      </c>
      <c r="O16" s="10" t="str">
        <f t="shared" si="4"/>
        <v>1,  2, 10, 8, 'Chaveiro', '07/08/2010 23:59:50.000', 'C', 'D'</v>
      </c>
      <c r="P16" t="str">
        <f t="shared" si="5"/>
        <v>);</v>
      </c>
      <c r="Q16" t="str">
        <f t="shared" si="6"/>
        <v/>
      </c>
      <c r="R16" s="12" t="s">
        <v>12</v>
      </c>
      <c r="S16" t="str">
        <f t="shared" si="7"/>
        <v>Insert Into FLAN (IDLOJA, IDCONTA, VALOR, IDFAVORECIDO, FAVORECIDO,  DTBAIXA, TPLAN, TPTRANSA) VALUES (1,  1, 10, 8, 'Chaveiro', '07/08/2010 23:59:50.000', 'D', 'D');</v>
      </c>
    </row>
    <row r="17" spans="1:19">
      <c r="A17" s="5">
        <v>40399</v>
      </c>
      <c r="B17" s="5">
        <v>40399</v>
      </c>
      <c r="C17" s="1" t="s">
        <v>9</v>
      </c>
      <c r="D17" s="1">
        <v>4</v>
      </c>
      <c r="E17" s="1" t="s">
        <v>11</v>
      </c>
      <c r="F17" s="2" t="s">
        <v>8</v>
      </c>
      <c r="G17" s="1" t="s">
        <v>0</v>
      </c>
      <c r="H17" s="1">
        <v>1</v>
      </c>
      <c r="I17" s="13">
        <v>300</v>
      </c>
      <c r="J17" s="9" t="str">
        <f t="shared" si="0"/>
        <v>Insert Into FLAN (IDLOJA, IDCONTA, VALOR, IDFAVORECIDO, FAVORECIDO,  DTBAIXA, TPLAN, TPTRANSA) VALUES (</v>
      </c>
      <c r="K17" s="10" t="str">
        <f t="shared" si="1"/>
        <v>1,  1, 300, 4, 'CCorrente', '09/08/2010 23:59:50.000', 'D', 'T'</v>
      </c>
      <c r="L17" t="str">
        <f t="shared" si="2"/>
        <v>);</v>
      </c>
      <c r="M17" s="8" t="s">
        <v>12</v>
      </c>
      <c r="N17" s="9" t="str">
        <f t="shared" si="3"/>
        <v>Insert Into FLAN (IDLOJA, IDCONTA, VALOR, IDFAVORECIDO, FAVORECIDO,  DTBAIXA, TPLAN, TPTRANSA) VALUES (</v>
      </c>
      <c r="O17" s="10" t="str">
        <f t="shared" si="4"/>
        <v>1,  2, 300, 4, 'CCorrente', '09/08/2010 23:59:50.000', 'C', 'T'</v>
      </c>
      <c r="P17" t="str">
        <f t="shared" si="5"/>
        <v>);</v>
      </c>
      <c r="Q17" t="str">
        <f t="shared" si="6"/>
        <v xml:space="preserve"> Insert Into FLAN (IDLOJA, IDCONTA, VALOR, IDFAVORECIDO, FAVORECIDO,  DTBAIXA, TPLAN, TPTRANSA) VALUES (1,  2, 300, 4, 'CCorrente', '09/08/2010 23:59:50.000', 'C', 'T');</v>
      </c>
      <c r="R17" s="12" t="s">
        <v>12</v>
      </c>
      <c r="S17" t="str">
        <f t="shared" si="7"/>
        <v>Insert Into FLAN (IDLOJA, IDCONTA, VALOR, IDFAVORECIDO, FAVORECIDO,  DTBAIXA, TPLAN, TPTRANSA) VALUES (1,  1, 300, 4, 'CCorrente', '09/08/2010 23:59:50.000', 'D', 'T'); Insert Into FLAN (IDLOJA, IDCONTA, VALOR, IDFAVORECIDO, FAVORECIDO,  DTBAIXA, TPLAN, TPTRANSA) VALUES (1,  2, 300, 4, 'CCorrente', '09/08/2010 23:59:50.000', 'C', 'T');</v>
      </c>
    </row>
    <row r="18" spans="1:19">
      <c r="A18" s="5">
        <v>40400</v>
      </c>
      <c r="B18" s="5">
        <v>40400</v>
      </c>
      <c r="C18" s="1" t="s">
        <v>9</v>
      </c>
      <c r="D18" s="1">
        <v>4</v>
      </c>
      <c r="E18" s="1" t="s">
        <v>11</v>
      </c>
      <c r="F18" s="2" t="s">
        <v>8</v>
      </c>
      <c r="G18" s="1" t="s">
        <v>0</v>
      </c>
      <c r="H18" s="1">
        <v>1</v>
      </c>
      <c r="I18" s="13">
        <v>250</v>
      </c>
      <c r="J18" s="9" t="str">
        <f t="shared" si="0"/>
        <v>Insert Into FLAN (IDLOJA, IDCONTA, VALOR, IDFAVORECIDO, FAVORECIDO,  DTBAIXA, TPLAN, TPTRANSA) VALUES (</v>
      </c>
      <c r="K18" s="10" t="str">
        <f t="shared" si="1"/>
        <v>1,  1, 250, 4, 'CCorrente', '10/08/2010 23:59:50.000', 'D', 'T'</v>
      </c>
      <c r="L18" t="str">
        <f t="shared" si="2"/>
        <v>);</v>
      </c>
      <c r="M18" s="8" t="s">
        <v>12</v>
      </c>
      <c r="N18" s="9" t="str">
        <f t="shared" si="3"/>
        <v>Insert Into FLAN (IDLOJA, IDCONTA, VALOR, IDFAVORECIDO, FAVORECIDO,  DTBAIXA, TPLAN, TPTRANSA) VALUES (</v>
      </c>
      <c r="O18" s="10" t="str">
        <f t="shared" si="4"/>
        <v>1,  2, 250, 4, 'CCorrente', '10/08/2010 23:59:50.000', 'C', 'T'</v>
      </c>
      <c r="P18" t="str">
        <f t="shared" si="5"/>
        <v>);</v>
      </c>
      <c r="Q18" t="str">
        <f t="shared" si="6"/>
        <v xml:space="preserve"> Insert Into FLAN (IDLOJA, IDCONTA, VALOR, IDFAVORECIDO, FAVORECIDO,  DTBAIXA, TPLAN, TPTRANSA) VALUES (1,  2, 250, 4, 'CCorrente', '10/08/2010 23:59:50.000', 'C', 'T');</v>
      </c>
      <c r="R18" s="12" t="s">
        <v>12</v>
      </c>
      <c r="S18" t="str">
        <f t="shared" si="7"/>
        <v>Insert Into FLAN (IDLOJA, IDCONTA, VALOR, IDFAVORECIDO, FAVORECIDO,  DTBAIXA, TPLAN, TPTRANSA) VALUES (1,  1, 250, 4, 'CCorrente', '10/08/2010 23:59:50.000', 'D', 'T'); Insert Into FLAN (IDLOJA, IDCONTA, VALOR, IDFAVORECIDO, FAVORECIDO,  DTBAIXA, TPLAN, TPTRANSA) VALUES (1,  2, 250, 4, 'CCorrente', '10/08/2010 23:59:50.000', 'C', 'T');</v>
      </c>
    </row>
    <row r="19" spans="1:19">
      <c r="A19" s="5">
        <v>40400</v>
      </c>
      <c r="B19" s="5">
        <v>40400</v>
      </c>
      <c r="C19" s="1" t="s">
        <v>9</v>
      </c>
      <c r="D19" s="1">
        <v>6</v>
      </c>
      <c r="E19" s="1" t="s">
        <v>9</v>
      </c>
      <c r="F19" s="2" t="s">
        <v>1</v>
      </c>
      <c r="G19" s="1" t="s">
        <v>0</v>
      </c>
      <c r="H19" s="1">
        <v>1</v>
      </c>
      <c r="I19" s="13">
        <v>6</v>
      </c>
      <c r="J19" s="9" t="str">
        <f t="shared" si="0"/>
        <v>Insert Into FLAN (IDLOJA, IDCONTA, VALOR, IDFAVORECIDO, FAVORECIDO,  DTBAIXA, TPLAN, TPTRANSA) VALUES (</v>
      </c>
      <c r="K19" s="10" t="str">
        <f t="shared" si="1"/>
        <v>1,  1, 6, 6, 'Xerox', '10/08/2010 23:59:50.000', 'D', 'D'</v>
      </c>
      <c r="L19" t="str">
        <f t="shared" si="2"/>
        <v>);</v>
      </c>
      <c r="M19" s="8" t="s">
        <v>12</v>
      </c>
      <c r="N19" s="9" t="str">
        <f t="shared" si="3"/>
        <v>Insert Into FLAN (IDLOJA, IDCONTA, VALOR, IDFAVORECIDO, FAVORECIDO,  DTBAIXA, TPLAN, TPTRANSA) VALUES (</v>
      </c>
      <c r="O19" s="10" t="str">
        <f t="shared" si="4"/>
        <v>1,  2, 6, 6, 'Xerox', '10/08/2010 23:59:50.000', 'C', 'D'</v>
      </c>
      <c r="P19" t="str">
        <f t="shared" si="5"/>
        <v>);</v>
      </c>
      <c r="Q19" t="str">
        <f t="shared" si="6"/>
        <v/>
      </c>
      <c r="R19" s="12" t="s">
        <v>12</v>
      </c>
      <c r="S19" t="str">
        <f t="shared" si="7"/>
        <v>Insert Into FLAN (IDLOJA, IDCONTA, VALOR, IDFAVORECIDO, FAVORECIDO,  DTBAIXA, TPLAN, TPTRANSA) VALUES (1,  1, 6, 6, 'Xerox', '10/08/2010 23:59:50.000', 'D', 'D');</v>
      </c>
    </row>
    <row r="20" spans="1:19">
      <c r="A20" s="5">
        <v>40406</v>
      </c>
      <c r="B20" s="5">
        <v>40406</v>
      </c>
      <c r="C20" s="1" t="s">
        <v>9</v>
      </c>
      <c r="D20" s="1">
        <v>4</v>
      </c>
      <c r="E20" s="1" t="s">
        <v>11</v>
      </c>
      <c r="F20" s="2" t="s">
        <v>8</v>
      </c>
      <c r="G20" s="1" t="s">
        <v>0</v>
      </c>
      <c r="H20" s="1">
        <v>1</v>
      </c>
      <c r="I20" s="13">
        <v>400</v>
      </c>
      <c r="J20" s="9" t="str">
        <f t="shared" si="0"/>
        <v>Insert Into FLAN (IDLOJA, IDCONTA, VALOR, IDFAVORECIDO, FAVORECIDO,  DTBAIXA, TPLAN, TPTRANSA) VALUES (</v>
      </c>
      <c r="K20" s="10" t="str">
        <f t="shared" si="1"/>
        <v>1,  1, 400, 4, 'CCorrente', '16/08/2010 23:59:50.000', 'D', 'T'</v>
      </c>
      <c r="L20" t="str">
        <f t="shared" si="2"/>
        <v>);</v>
      </c>
      <c r="M20" s="8" t="s">
        <v>12</v>
      </c>
      <c r="N20" s="9" t="str">
        <f t="shared" si="3"/>
        <v>Insert Into FLAN (IDLOJA, IDCONTA, VALOR, IDFAVORECIDO, FAVORECIDO,  DTBAIXA, TPLAN, TPTRANSA) VALUES (</v>
      </c>
      <c r="O20" s="10" t="str">
        <f t="shared" si="4"/>
        <v>1,  2, 400, 4, 'CCorrente', '16/08/2010 23:59:50.000', 'C', 'T'</v>
      </c>
      <c r="P20" t="str">
        <f t="shared" si="5"/>
        <v>);</v>
      </c>
      <c r="Q20" t="str">
        <f t="shared" si="6"/>
        <v xml:space="preserve"> Insert Into FLAN (IDLOJA, IDCONTA, VALOR, IDFAVORECIDO, FAVORECIDO,  DTBAIXA, TPLAN, TPTRANSA) VALUES (1,  2, 400, 4, 'CCorrente', '16/08/2010 23:59:50.000', 'C', 'T');</v>
      </c>
      <c r="R20" s="12" t="s">
        <v>12</v>
      </c>
      <c r="S20" t="str">
        <f t="shared" si="7"/>
        <v>Insert Into FLAN (IDLOJA, IDCONTA, VALOR, IDFAVORECIDO, FAVORECIDO,  DTBAIXA, TPLAN, TPTRANSA) VALUES (1,  1, 400, 4, 'CCorrente', '16/08/2010 23:59:50.000', 'D', 'T'); Insert Into FLAN (IDLOJA, IDCONTA, VALOR, IDFAVORECIDO, FAVORECIDO,  DTBAIXA, TPLAN, TPTRANSA) VALUES (1,  2, 400, 4, 'CCorrente', '16/08/2010 23:59:50.000', 'C', 'T');</v>
      </c>
    </row>
    <row r="21" spans="1:19">
      <c r="A21" s="5">
        <v>40407</v>
      </c>
      <c r="B21" s="5">
        <v>40407</v>
      </c>
      <c r="C21" s="1" t="s">
        <v>9</v>
      </c>
      <c r="D21" s="1">
        <v>6</v>
      </c>
      <c r="E21" s="1" t="s">
        <v>9</v>
      </c>
      <c r="F21" s="2" t="s">
        <v>1</v>
      </c>
      <c r="G21" s="1" t="s">
        <v>0</v>
      </c>
      <c r="H21" s="1">
        <v>1</v>
      </c>
      <c r="I21" s="13">
        <v>6.4</v>
      </c>
      <c r="J21" s="9" t="str">
        <f t="shared" si="0"/>
        <v>Insert Into FLAN (IDLOJA, IDCONTA, VALOR, IDFAVORECIDO, FAVORECIDO,  DTBAIXA, TPLAN, TPTRANSA) VALUES (</v>
      </c>
      <c r="K21" s="10" t="str">
        <f t="shared" si="1"/>
        <v>1,  1, 6.4, 6, 'Xerox', '17/08/2010 23:59:50.000', 'D', 'D'</v>
      </c>
      <c r="L21" t="str">
        <f t="shared" si="2"/>
        <v>);</v>
      </c>
      <c r="M21" s="8" t="s">
        <v>12</v>
      </c>
      <c r="N21" s="9" t="str">
        <f t="shared" si="3"/>
        <v>Insert Into FLAN (IDLOJA, IDCONTA, VALOR, IDFAVORECIDO, FAVORECIDO,  DTBAIXA, TPLAN, TPTRANSA) VALUES (</v>
      </c>
      <c r="O21" s="10" t="str">
        <f t="shared" si="4"/>
        <v>1,  2, 6.4, 6, 'Xerox', '17/08/2010 23:59:50.000', 'C', 'D'</v>
      </c>
      <c r="P21" t="str">
        <f t="shared" si="5"/>
        <v>);</v>
      </c>
      <c r="Q21" t="str">
        <f t="shared" si="6"/>
        <v/>
      </c>
      <c r="R21" s="12" t="s">
        <v>12</v>
      </c>
      <c r="S21" t="str">
        <f t="shared" si="7"/>
        <v>Insert Into FLAN (IDLOJA, IDCONTA, VALOR, IDFAVORECIDO, FAVORECIDO,  DTBAIXA, TPLAN, TPTRANSA) VALUES (1,  1, 6.4, 6, 'Xerox', '17/08/2010 23:59:50.000', 'D', 'D');</v>
      </c>
    </row>
    <row r="22" spans="1:19">
      <c r="A22" s="5">
        <v>40408</v>
      </c>
      <c r="B22" s="5">
        <v>40408</v>
      </c>
      <c r="C22" s="1" t="s">
        <v>9</v>
      </c>
      <c r="D22" s="1">
        <v>6</v>
      </c>
      <c r="E22" s="1" t="s">
        <v>9</v>
      </c>
      <c r="F22" s="2" t="s">
        <v>1</v>
      </c>
      <c r="G22" s="1" t="s">
        <v>0</v>
      </c>
      <c r="H22" s="1">
        <v>1</v>
      </c>
      <c r="I22" s="13">
        <v>5.4</v>
      </c>
      <c r="J22" s="9" t="str">
        <f t="shared" si="0"/>
        <v>Insert Into FLAN (IDLOJA, IDCONTA, VALOR, IDFAVORECIDO, FAVORECIDO,  DTBAIXA, TPLAN, TPTRANSA) VALUES (</v>
      </c>
      <c r="K22" s="10" t="str">
        <f t="shared" si="1"/>
        <v>1,  1, 5.4, 6, 'Xerox', '18/08/2010 23:59:50.000', 'D', 'D'</v>
      </c>
      <c r="L22" t="str">
        <f t="shared" si="2"/>
        <v>);</v>
      </c>
      <c r="M22" s="8" t="s">
        <v>12</v>
      </c>
      <c r="N22" s="9" t="str">
        <f t="shared" si="3"/>
        <v>Insert Into FLAN (IDLOJA, IDCONTA, VALOR, IDFAVORECIDO, FAVORECIDO,  DTBAIXA, TPLAN, TPTRANSA) VALUES (</v>
      </c>
      <c r="O22" s="10" t="str">
        <f t="shared" si="4"/>
        <v>1,  2, 5.4, 6, 'Xerox', '18/08/2010 23:59:50.000', 'C', 'D'</v>
      </c>
      <c r="P22" t="str">
        <f t="shared" si="5"/>
        <v>);</v>
      </c>
      <c r="Q22" t="str">
        <f t="shared" si="6"/>
        <v/>
      </c>
      <c r="R22" s="12" t="s">
        <v>12</v>
      </c>
      <c r="S22" t="str">
        <f t="shared" si="7"/>
        <v>Insert Into FLAN (IDLOJA, IDCONTA, VALOR, IDFAVORECIDO, FAVORECIDO,  DTBAIXA, TPLAN, TPTRANSA) VALUES (1,  1, 5.4, 6, 'Xerox', '18/08/2010 23:59:50.000', 'D', 'D');</v>
      </c>
    </row>
    <row r="23" spans="1:19">
      <c r="A23" s="5">
        <v>40413</v>
      </c>
      <c r="B23" s="5">
        <v>40413</v>
      </c>
      <c r="C23" s="1" t="s">
        <v>9</v>
      </c>
      <c r="D23" s="1">
        <v>4</v>
      </c>
      <c r="E23" s="1" t="s">
        <v>11</v>
      </c>
      <c r="F23" s="2" t="s">
        <v>8</v>
      </c>
      <c r="G23" s="1" t="s">
        <v>0</v>
      </c>
      <c r="H23" s="1">
        <v>1</v>
      </c>
      <c r="I23" s="13">
        <v>250</v>
      </c>
      <c r="J23" s="9" t="str">
        <f t="shared" si="0"/>
        <v>Insert Into FLAN (IDLOJA, IDCONTA, VALOR, IDFAVORECIDO, FAVORECIDO,  DTBAIXA, TPLAN, TPTRANSA) VALUES (</v>
      </c>
      <c r="K23" s="10" t="str">
        <f t="shared" si="1"/>
        <v>1,  1, 250, 4, 'CCorrente', '23/08/2010 23:59:50.000', 'D', 'T'</v>
      </c>
      <c r="L23" t="str">
        <f t="shared" si="2"/>
        <v>);</v>
      </c>
      <c r="M23" s="8" t="s">
        <v>12</v>
      </c>
      <c r="N23" s="9" t="str">
        <f t="shared" si="3"/>
        <v>Insert Into FLAN (IDLOJA, IDCONTA, VALOR, IDFAVORECIDO, FAVORECIDO,  DTBAIXA, TPLAN, TPTRANSA) VALUES (</v>
      </c>
      <c r="O23" s="10" t="str">
        <f t="shared" si="4"/>
        <v>1,  2, 250, 4, 'CCorrente', '23/08/2010 23:59:50.000', 'C', 'T'</v>
      </c>
      <c r="P23" t="str">
        <f t="shared" si="5"/>
        <v>);</v>
      </c>
      <c r="Q23" t="str">
        <f t="shared" si="6"/>
        <v xml:space="preserve"> Insert Into FLAN (IDLOJA, IDCONTA, VALOR, IDFAVORECIDO, FAVORECIDO,  DTBAIXA, TPLAN, TPTRANSA) VALUES (1,  2, 250, 4, 'CCorrente', '23/08/2010 23:59:50.000', 'C', 'T');</v>
      </c>
      <c r="R23" s="12" t="s">
        <v>12</v>
      </c>
      <c r="S23" t="str">
        <f t="shared" si="7"/>
        <v>Insert Into FLAN (IDLOJA, IDCONTA, VALOR, IDFAVORECIDO, FAVORECIDO,  DTBAIXA, TPLAN, TPTRANSA) VALUES (1,  1, 250, 4, 'CCorrente', '23/08/2010 23:59:50.000', 'D', 'T'); Insert Into FLAN (IDLOJA, IDCONTA, VALOR, IDFAVORECIDO, FAVORECIDO,  DTBAIXA, TPLAN, TPTRANSA) VALUES (1,  2, 250, 4, 'CCorrente', '23/08/2010 23:59:50.000', 'C', 'T');</v>
      </c>
    </row>
    <row r="24" spans="1:19">
      <c r="A24" s="5">
        <v>40413</v>
      </c>
      <c r="B24" s="5">
        <v>40413</v>
      </c>
      <c r="C24" s="1" t="s">
        <v>9</v>
      </c>
      <c r="D24" s="1">
        <v>5</v>
      </c>
      <c r="E24" s="1" t="s">
        <v>9</v>
      </c>
      <c r="F24" s="2" t="s">
        <v>3</v>
      </c>
      <c r="G24" s="1" t="s">
        <v>0</v>
      </c>
      <c r="H24" s="1">
        <v>1</v>
      </c>
      <c r="I24" s="13">
        <v>5.5</v>
      </c>
      <c r="J24" s="9" t="str">
        <f t="shared" si="0"/>
        <v>Insert Into FLAN (IDLOJA, IDCONTA, VALOR, IDFAVORECIDO, FAVORECIDO,  DTBAIXA, TPLAN, TPTRANSA) VALUES (</v>
      </c>
      <c r="K24" s="10" t="str">
        <f t="shared" si="1"/>
        <v>1,  1, 5.5, 5, 'Agua Mineral', '23/08/2010 23:59:50.000', 'D', 'D'</v>
      </c>
      <c r="L24" t="str">
        <f t="shared" si="2"/>
        <v>);</v>
      </c>
      <c r="M24" s="8" t="s">
        <v>12</v>
      </c>
      <c r="N24" s="9" t="str">
        <f t="shared" si="3"/>
        <v>Insert Into FLAN (IDLOJA, IDCONTA, VALOR, IDFAVORECIDO, FAVORECIDO,  DTBAIXA, TPLAN, TPTRANSA) VALUES (</v>
      </c>
      <c r="O24" s="10" t="str">
        <f t="shared" si="4"/>
        <v>1,  2, 5.5, 5, 'Agua Mineral', '23/08/2010 23:59:50.000', 'C', 'D'</v>
      </c>
      <c r="P24" t="str">
        <f t="shared" si="5"/>
        <v>);</v>
      </c>
      <c r="Q24" t="str">
        <f t="shared" si="6"/>
        <v/>
      </c>
      <c r="R24" s="12" t="s">
        <v>12</v>
      </c>
      <c r="S24" t="str">
        <f t="shared" si="7"/>
        <v>Insert Into FLAN (IDLOJA, IDCONTA, VALOR, IDFAVORECIDO, FAVORECIDO,  DTBAIXA, TPLAN, TPTRANSA) VALUES (1,  1, 5.5, 5, 'Agua Mineral', '23/08/2010 23:59:50.000', 'D', 'D');</v>
      </c>
    </row>
    <row r="25" spans="1:19">
      <c r="A25" s="5">
        <v>40414</v>
      </c>
      <c r="B25" s="5">
        <v>40414</v>
      </c>
      <c r="C25" s="1" t="s">
        <v>9</v>
      </c>
      <c r="D25" s="1">
        <v>4</v>
      </c>
      <c r="E25" s="1" t="s">
        <v>11</v>
      </c>
      <c r="F25" s="2" t="s">
        <v>8</v>
      </c>
      <c r="G25" s="1" t="s">
        <v>0</v>
      </c>
      <c r="H25" s="1">
        <v>1</v>
      </c>
      <c r="I25" s="13">
        <v>200</v>
      </c>
      <c r="J25" s="9" t="str">
        <f t="shared" si="0"/>
        <v>Insert Into FLAN (IDLOJA, IDCONTA, VALOR, IDFAVORECIDO, FAVORECIDO,  DTBAIXA, TPLAN, TPTRANSA) VALUES (</v>
      </c>
      <c r="K25" s="10" t="str">
        <f t="shared" si="1"/>
        <v>1,  1, 200, 4, 'CCorrente', '24/08/2010 23:59:50.000', 'D', 'T'</v>
      </c>
      <c r="L25" t="str">
        <f t="shared" si="2"/>
        <v>);</v>
      </c>
      <c r="M25" s="8" t="s">
        <v>12</v>
      </c>
      <c r="N25" s="9" t="str">
        <f t="shared" si="3"/>
        <v>Insert Into FLAN (IDLOJA, IDCONTA, VALOR, IDFAVORECIDO, FAVORECIDO,  DTBAIXA, TPLAN, TPTRANSA) VALUES (</v>
      </c>
      <c r="O25" s="10" t="str">
        <f t="shared" si="4"/>
        <v>1,  2, 200, 4, 'CCorrente', '24/08/2010 23:59:50.000', 'C', 'T'</v>
      </c>
      <c r="P25" t="str">
        <f t="shared" si="5"/>
        <v>);</v>
      </c>
      <c r="Q25" t="str">
        <f t="shared" si="6"/>
        <v xml:space="preserve"> Insert Into FLAN (IDLOJA, IDCONTA, VALOR, IDFAVORECIDO, FAVORECIDO,  DTBAIXA, TPLAN, TPTRANSA) VALUES (1,  2, 200, 4, 'CCorrente', '24/08/2010 23:59:50.000', 'C', 'T');</v>
      </c>
      <c r="R25" s="12" t="s">
        <v>12</v>
      </c>
      <c r="S25" t="str">
        <f t="shared" si="7"/>
        <v>Insert Into FLAN (IDLOJA, IDCONTA, VALOR, IDFAVORECIDO, FAVORECIDO,  DTBAIXA, TPLAN, TPTRANSA) VALUES (1,  1, 200, 4, 'CCorrente', '24/08/2010 23:59:50.000', 'D', 'T'); Insert Into FLAN (IDLOJA, IDCONTA, VALOR, IDFAVORECIDO, FAVORECIDO,  DTBAIXA, TPLAN, TPTRANSA) VALUES (1,  2, 200, 4, 'CCorrente', '24/08/2010 23:59:50.000', 'C', 'T');</v>
      </c>
    </row>
    <row r="26" spans="1:19">
      <c r="A26" s="5">
        <v>40415</v>
      </c>
      <c r="B26" s="5">
        <v>40415</v>
      </c>
      <c r="C26" s="1" t="s">
        <v>9</v>
      </c>
      <c r="D26" s="1">
        <v>6</v>
      </c>
      <c r="E26" s="1" t="s">
        <v>9</v>
      </c>
      <c r="F26" s="2" t="s">
        <v>1</v>
      </c>
      <c r="G26" s="1" t="s">
        <v>0</v>
      </c>
      <c r="H26" s="1">
        <v>1</v>
      </c>
      <c r="I26" s="13">
        <v>10.6</v>
      </c>
      <c r="J26" s="9" t="str">
        <f t="shared" si="0"/>
        <v>Insert Into FLAN (IDLOJA, IDCONTA, VALOR, IDFAVORECIDO, FAVORECIDO,  DTBAIXA, TPLAN, TPTRANSA) VALUES (</v>
      </c>
      <c r="K26" s="10" t="str">
        <f t="shared" si="1"/>
        <v>1,  1, 10.6, 6, 'Xerox', '25/08/2010 23:59:50.000', 'D', 'D'</v>
      </c>
      <c r="L26" t="str">
        <f t="shared" si="2"/>
        <v>);</v>
      </c>
      <c r="M26" s="8" t="s">
        <v>12</v>
      </c>
      <c r="N26" s="9" t="str">
        <f t="shared" si="3"/>
        <v>Insert Into FLAN (IDLOJA, IDCONTA, VALOR, IDFAVORECIDO, FAVORECIDO,  DTBAIXA, TPLAN, TPTRANSA) VALUES (</v>
      </c>
      <c r="O26" s="10" t="str">
        <f t="shared" si="4"/>
        <v>1,  2, 10.6, 6, 'Xerox', '25/08/2010 23:59:50.000', 'C', 'D'</v>
      </c>
      <c r="P26" t="str">
        <f t="shared" si="5"/>
        <v>);</v>
      </c>
      <c r="Q26" t="str">
        <f t="shared" si="6"/>
        <v/>
      </c>
      <c r="R26" s="12" t="s">
        <v>12</v>
      </c>
      <c r="S26" t="str">
        <f t="shared" si="7"/>
        <v>Insert Into FLAN (IDLOJA, IDCONTA, VALOR, IDFAVORECIDO, FAVORECIDO,  DTBAIXA, TPLAN, TPTRANSA) VALUES (1,  1, 10.6, 6, 'Xerox', '25/08/2010 23:59:50.000', 'D', 'D');</v>
      </c>
    </row>
    <row r="27" spans="1:19">
      <c r="A27" s="5">
        <v>40417</v>
      </c>
      <c r="B27" s="5">
        <v>40417</v>
      </c>
      <c r="C27" s="1" t="s">
        <v>9</v>
      </c>
      <c r="D27" s="1">
        <v>6</v>
      </c>
      <c r="E27" s="1" t="s">
        <v>9</v>
      </c>
      <c r="F27" s="2" t="s">
        <v>1</v>
      </c>
      <c r="G27" s="1" t="s">
        <v>0</v>
      </c>
      <c r="H27" s="1">
        <v>1</v>
      </c>
      <c r="I27" s="13">
        <v>50</v>
      </c>
      <c r="J27" s="9" t="str">
        <f t="shared" si="0"/>
        <v>Insert Into FLAN (IDLOJA, IDCONTA, VALOR, IDFAVORECIDO, FAVORECIDO,  DTBAIXA, TPLAN, TPTRANSA) VALUES (</v>
      </c>
      <c r="K27" s="10" t="str">
        <f t="shared" si="1"/>
        <v>1,  1, 50, 6, 'Xerox', '27/08/2010 23:59:50.000', 'D', 'D'</v>
      </c>
      <c r="L27" t="str">
        <f t="shared" si="2"/>
        <v>);</v>
      </c>
      <c r="M27" s="8" t="s">
        <v>12</v>
      </c>
      <c r="N27" s="9" t="str">
        <f t="shared" si="3"/>
        <v>Insert Into FLAN (IDLOJA, IDCONTA, VALOR, IDFAVORECIDO, FAVORECIDO,  DTBAIXA, TPLAN, TPTRANSA) VALUES (</v>
      </c>
      <c r="O27" s="10" t="str">
        <f t="shared" si="4"/>
        <v>1,  2, 50, 6, 'Xerox', '27/08/2010 23:59:50.000', 'C', 'D'</v>
      </c>
      <c r="P27" t="str">
        <f t="shared" si="5"/>
        <v>);</v>
      </c>
      <c r="Q27" t="str">
        <f t="shared" si="6"/>
        <v/>
      </c>
      <c r="R27" s="12" t="s">
        <v>12</v>
      </c>
      <c r="S27" t="str">
        <f t="shared" si="7"/>
        <v>Insert Into FLAN (IDLOJA, IDCONTA, VALOR, IDFAVORECIDO, FAVORECIDO,  DTBAIXA, TPLAN, TPTRANSA) VALUES (1,  1, 50, 6, 'Xerox', '27/08/2010 23:59:50.000', 'D', 'D');</v>
      </c>
    </row>
    <row r="28" spans="1:19">
      <c r="A28" s="5">
        <v>40418</v>
      </c>
      <c r="B28" s="5">
        <v>40418</v>
      </c>
      <c r="C28" s="1" t="s">
        <v>9</v>
      </c>
      <c r="D28" s="1">
        <v>4</v>
      </c>
      <c r="E28" s="1" t="s">
        <v>11</v>
      </c>
      <c r="F28" s="2" t="s">
        <v>8</v>
      </c>
      <c r="G28" s="1" t="s">
        <v>0</v>
      </c>
      <c r="H28" s="1">
        <v>1</v>
      </c>
      <c r="I28" s="13">
        <v>350</v>
      </c>
      <c r="J28" s="9" t="str">
        <f t="shared" si="0"/>
        <v>Insert Into FLAN (IDLOJA, IDCONTA, VALOR, IDFAVORECIDO, FAVORECIDO,  DTBAIXA, TPLAN, TPTRANSA) VALUES (</v>
      </c>
      <c r="K28" s="10" t="str">
        <f t="shared" si="1"/>
        <v>1,  1, 350, 4, 'CCorrente', '28/08/2010 23:59:50.000', 'D', 'T'</v>
      </c>
      <c r="L28" t="str">
        <f t="shared" si="2"/>
        <v>);</v>
      </c>
      <c r="M28" s="8" t="s">
        <v>12</v>
      </c>
      <c r="N28" s="9" t="str">
        <f t="shared" si="3"/>
        <v>Insert Into FLAN (IDLOJA, IDCONTA, VALOR, IDFAVORECIDO, FAVORECIDO,  DTBAIXA, TPLAN, TPTRANSA) VALUES (</v>
      </c>
      <c r="O28" s="10" t="str">
        <f t="shared" si="4"/>
        <v>1,  2, 350, 4, 'CCorrente', '28/08/2010 23:59:50.000', 'C', 'T'</v>
      </c>
      <c r="P28" t="str">
        <f t="shared" si="5"/>
        <v>);</v>
      </c>
      <c r="Q28" t="str">
        <f t="shared" si="6"/>
        <v xml:space="preserve"> Insert Into FLAN (IDLOJA, IDCONTA, VALOR, IDFAVORECIDO, FAVORECIDO,  DTBAIXA, TPLAN, TPTRANSA) VALUES (1,  2, 350, 4, 'CCorrente', '28/08/2010 23:59:50.000', 'C', 'T');</v>
      </c>
      <c r="R28" s="12" t="s">
        <v>12</v>
      </c>
      <c r="S28" t="str">
        <f t="shared" si="7"/>
        <v>Insert Into FLAN (IDLOJA, IDCONTA, VALOR, IDFAVORECIDO, FAVORECIDO,  DTBAIXA, TPLAN, TPTRANSA) VALUES (1,  1, 350, 4, 'CCorrente', '28/08/2010 23:59:50.000', 'D', 'T'); Insert Into FLAN (IDLOJA, IDCONTA, VALOR, IDFAVORECIDO, FAVORECIDO,  DTBAIXA, TPLAN, TPTRANSA) VALUES (1,  2, 350, 4, 'CCorrente', '28/08/2010 23:59:50.000', 'C', 'T');</v>
      </c>
    </row>
    <row r="29" spans="1:19">
      <c r="A29" s="5">
        <v>40420</v>
      </c>
      <c r="B29" s="5">
        <v>40420</v>
      </c>
      <c r="C29" s="1" t="s">
        <v>9</v>
      </c>
      <c r="D29" s="1">
        <v>7</v>
      </c>
      <c r="E29" s="1" t="s">
        <v>9</v>
      </c>
      <c r="F29" s="2" t="s">
        <v>2</v>
      </c>
      <c r="G29" s="1" t="s">
        <v>0</v>
      </c>
      <c r="H29" s="1">
        <v>1</v>
      </c>
      <c r="I29" s="13">
        <v>30</v>
      </c>
      <c r="J29" s="9" t="str">
        <f t="shared" si="0"/>
        <v>Insert Into FLAN (IDLOJA, IDCONTA, VALOR, IDFAVORECIDO, FAVORECIDO,  DTBAIXA, TPLAN, TPTRANSA) VALUES (</v>
      </c>
      <c r="K29" s="10" t="str">
        <f t="shared" si="1"/>
        <v>1,  1, 30, 7, 'Adesivos', '30/08/2010 23:59:50.000', 'D', 'D'</v>
      </c>
      <c r="L29" t="str">
        <f t="shared" si="2"/>
        <v>);</v>
      </c>
      <c r="M29" s="8" t="s">
        <v>12</v>
      </c>
      <c r="N29" s="9" t="str">
        <f t="shared" si="3"/>
        <v>Insert Into FLAN (IDLOJA, IDCONTA, VALOR, IDFAVORECIDO, FAVORECIDO,  DTBAIXA, TPLAN, TPTRANSA) VALUES (</v>
      </c>
      <c r="O29" s="10" t="str">
        <f t="shared" si="4"/>
        <v>1,  2, 30, 7, 'Adesivos', '30/08/2010 23:59:50.000', 'C', 'D'</v>
      </c>
      <c r="P29" t="str">
        <f t="shared" si="5"/>
        <v>);</v>
      </c>
      <c r="Q29" t="str">
        <f t="shared" si="6"/>
        <v/>
      </c>
      <c r="R29" s="12" t="s">
        <v>12</v>
      </c>
      <c r="S29" t="str">
        <f t="shared" si="7"/>
        <v>Insert Into FLAN (IDLOJA, IDCONTA, VALOR, IDFAVORECIDO, FAVORECIDO,  DTBAIXA, TPLAN, TPTRANSA) VALUES (1,  1, 30, 7, 'Adesivos', '30/08/2010 23:59:50.000', 'D', 'D');</v>
      </c>
    </row>
    <row r="30" spans="1:19">
      <c r="A30" s="5">
        <v>40421</v>
      </c>
      <c r="B30" s="5">
        <v>40421</v>
      </c>
      <c r="C30" s="1" t="s">
        <v>9</v>
      </c>
      <c r="D30" s="1">
        <v>4</v>
      </c>
      <c r="E30" s="1" t="s">
        <v>11</v>
      </c>
      <c r="F30" s="2" t="s">
        <v>8</v>
      </c>
      <c r="G30" s="1" t="s">
        <v>0</v>
      </c>
      <c r="H30" s="1">
        <v>1</v>
      </c>
      <c r="I30" s="13">
        <v>200</v>
      </c>
      <c r="J30" s="9" t="str">
        <f t="shared" si="0"/>
        <v>Insert Into FLAN (IDLOJA, IDCONTA, VALOR, IDFAVORECIDO, FAVORECIDO,  DTBAIXA, TPLAN, TPTRANSA) VALUES (</v>
      </c>
      <c r="K30" s="10" t="str">
        <f t="shared" si="1"/>
        <v>1,  1, 200, 4, 'CCorrente', '31/08/2010 23:59:50.000', 'D', 'T'</v>
      </c>
      <c r="L30" t="str">
        <f t="shared" si="2"/>
        <v>);</v>
      </c>
      <c r="M30" s="8" t="s">
        <v>12</v>
      </c>
      <c r="N30" s="9" t="str">
        <f t="shared" si="3"/>
        <v>Insert Into FLAN (IDLOJA, IDCONTA, VALOR, IDFAVORECIDO, FAVORECIDO,  DTBAIXA, TPLAN, TPTRANSA) VALUES (</v>
      </c>
      <c r="O30" s="10" t="str">
        <f t="shared" si="4"/>
        <v>1,  2, 200, 4, 'CCorrente', '31/08/2010 23:59:50.000', 'C', 'T'</v>
      </c>
      <c r="P30" t="str">
        <f t="shared" si="5"/>
        <v>);</v>
      </c>
      <c r="Q30" t="str">
        <f t="shared" si="6"/>
        <v xml:space="preserve"> Insert Into FLAN (IDLOJA, IDCONTA, VALOR, IDFAVORECIDO, FAVORECIDO,  DTBAIXA, TPLAN, TPTRANSA) VALUES (1,  2, 200, 4, 'CCorrente', '31/08/2010 23:59:50.000', 'C', 'T');</v>
      </c>
      <c r="R30" s="12" t="s">
        <v>12</v>
      </c>
      <c r="S30" t="str">
        <f t="shared" si="7"/>
        <v>Insert Into FLAN (IDLOJA, IDCONTA, VALOR, IDFAVORECIDO, FAVORECIDO,  DTBAIXA, TPLAN, TPTRANSA) VALUES (1,  1, 200, 4, 'CCorrente', '31/08/2010 23:59:50.000', 'D', 'T'); Insert Into FLAN (IDLOJA, IDCONTA, VALOR, IDFAVORECIDO, FAVORECIDO,  DTBAIXA, TPLAN, TPTRANSA) VALUES (1,  2, 200, 4, 'CCorrente', '31/08/2010 23:59:50.000', 'C', 'T');</v>
      </c>
    </row>
    <row r="31" spans="1:19">
      <c r="A31" s="5">
        <v>40422</v>
      </c>
      <c r="B31" s="5">
        <v>40422</v>
      </c>
      <c r="C31" s="1" t="s">
        <v>9</v>
      </c>
      <c r="D31" s="1">
        <v>4</v>
      </c>
      <c r="E31" s="1" t="s">
        <v>11</v>
      </c>
      <c r="F31" s="2" t="s">
        <v>8</v>
      </c>
      <c r="G31" s="1" t="s">
        <v>0</v>
      </c>
      <c r="H31" s="1">
        <v>1</v>
      </c>
      <c r="I31" s="13">
        <v>200</v>
      </c>
      <c r="J31" s="9" t="str">
        <f t="shared" si="0"/>
        <v>Insert Into FLAN (IDLOJA, IDCONTA, VALOR, IDFAVORECIDO, FAVORECIDO,  DTBAIXA, TPLAN, TPTRANSA) VALUES (</v>
      </c>
      <c r="K31" s="10" t="str">
        <f t="shared" si="1"/>
        <v>1,  1, 200, 4, 'CCorrente', '01/09/2010 23:59:50.000', 'D', 'T'</v>
      </c>
      <c r="L31" t="str">
        <f t="shared" si="2"/>
        <v>);</v>
      </c>
      <c r="M31" s="8" t="s">
        <v>12</v>
      </c>
      <c r="N31" s="9" t="str">
        <f t="shared" si="3"/>
        <v>Insert Into FLAN (IDLOJA, IDCONTA, VALOR, IDFAVORECIDO, FAVORECIDO,  DTBAIXA, TPLAN, TPTRANSA) VALUES (</v>
      </c>
      <c r="O31" s="10" t="str">
        <f t="shared" si="4"/>
        <v>1,  2, 200, 4, 'CCorrente', '01/09/2010 23:59:50.000', 'C', 'T'</v>
      </c>
      <c r="P31" t="str">
        <f t="shared" si="5"/>
        <v>);</v>
      </c>
      <c r="Q31" t="str">
        <f t="shared" si="6"/>
        <v xml:space="preserve"> Insert Into FLAN (IDLOJA, IDCONTA, VALOR, IDFAVORECIDO, FAVORECIDO,  DTBAIXA, TPLAN, TPTRANSA) VALUES (1,  2, 200, 4, 'CCorrente', '01/09/2010 23:59:50.000', 'C', 'T');</v>
      </c>
      <c r="R31" s="12" t="s">
        <v>12</v>
      </c>
      <c r="S31" t="str">
        <f t="shared" si="7"/>
        <v>Insert Into FLAN (IDLOJA, IDCONTA, VALOR, IDFAVORECIDO, FAVORECIDO,  DTBAIXA, TPLAN, TPTRANSA) VALUES (1,  1, 200, 4, 'CCorrente', '01/09/2010 23:59:50.000', 'D', 'T'); Insert Into FLAN (IDLOJA, IDCONTA, VALOR, IDFAVORECIDO, FAVORECIDO,  DTBAIXA, TPLAN, TPTRANSA) VALUES (1,  2, 200, 4, 'CCorrente', '01/09/2010 23:59:50.000', 'C', 'T');</v>
      </c>
    </row>
    <row r="32" spans="1:19">
      <c r="A32" s="5">
        <v>40423</v>
      </c>
      <c r="B32" s="5">
        <v>40423</v>
      </c>
      <c r="C32" s="1" t="s">
        <v>9</v>
      </c>
      <c r="D32" s="1">
        <v>4</v>
      </c>
      <c r="E32" s="1" t="s">
        <v>11</v>
      </c>
      <c r="F32" s="2" t="s">
        <v>8</v>
      </c>
      <c r="G32" s="1" t="s">
        <v>0</v>
      </c>
      <c r="H32" s="1">
        <v>1</v>
      </c>
      <c r="I32" s="13">
        <v>200</v>
      </c>
      <c r="J32" s="9" t="str">
        <f t="shared" si="0"/>
        <v>Insert Into FLAN (IDLOJA, IDCONTA, VALOR, IDFAVORECIDO, FAVORECIDO,  DTBAIXA, TPLAN, TPTRANSA) VALUES (</v>
      </c>
      <c r="K32" s="10" t="str">
        <f t="shared" si="1"/>
        <v>1,  1, 200, 4, 'CCorrente', '02/09/2010 23:59:50.000', 'D', 'T'</v>
      </c>
      <c r="L32" t="str">
        <f t="shared" si="2"/>
        <v>);</v>
      </c>
      <c r="M32" s="8" t="s">
        <v>12</v>
      </c>
      <c r="N32" s="9" t="str">
        <f t="shared" si="3"/>
        <v>Insert Into FLAN (IDLOJA, IDCONTA, VALOR, IDFAVORECIDO, FAVORECIDO,  DTBAIXA, TPLAN, TPTRANSA) VALUES (</v>
      </c>
      <c r="O32" s="10" t="str">
        <f t="shared" si="4"/>
        <v>1,  2, 200, 4, 'CCorrente', '02/09/2010 23:59:50.000', 'C', 'T'</v>
      </c>
      <c r="P32" t="str">
        <f t="shared" si="5"/>
        <v>);</v>
      </c>
      <c r="Q32" t="str">
        <f t="shared" si="6"/>
        <v xml:space="preserve"> Insert Into FLAN (IDLOJA, IDCONTA, VALOR, IDFAVORECIDO, FAVORECIDO,  DTBAIXA, TPLAN, TPTRANSA) VALUES (1,  2, 200, 4, 'CCorrente', '02/09/2010 23:59:50.000', 'C', 'T');</v>
      </c>
      <c r="R32" s="12" t="s">
        <v>12</v>
      </c>
      <c r="S32" t="str">
        <f t="shared" si="7"/>
        <v>Insert Into FLAN (IDLOJA, IDCONTA, VALOR, IDFAVORECIDO, FAVORECIDO,  DTBAIXA, TPLAN, TPTRANSA) VALUES (1,  1, 200, 4, 'CCorrente', '02/09/2010 23:59:50.000', 'D', 'T'); Insert Into FLAN (IDLOJA, IDCONTA, VALOR, IDFAVORECIDO, FAVORECIDO,  DTBAIXA, TPLAN, TPTRANSA) VALUES (1,  2, 200, 4, 'CCorrente', '02/09/2010 23:59:50.000', 'C', 'T');</v>
      </c>
    </row>
    <row r="33" spans="1:19">
      <c r="A33" s="5">
        <v>40425</v>
      </c>
      <c r="B33" s="5">
        <v>40425</v>
      </c>
      <c r="C33" s="1" t="s">
        <v>9</v>
      </c>
      <c r="D33" s="1">
        <v>5</v>
      </c>
      <c r="E33" s="1" t="s">
        <v>9</v>
      </c>
      <c r="F33" s="2" t="s">
        <v>3</v>
      </c>
      <c r="G33" s="1" t="s">
        <v>0</v>
      </c>
      <c r="H33" s="1">
        <v>1</v>
      </c>
      <c r="I33" s="13">
        <v>5.5</v>
      </c>
      <c r="J33" s="9" t="str">
        <f t="shared" si="0"/>
        <v>Insert Into FLAN (IDLOJA, IDCONTA, VALOR, IDFAVORECIDO, FAVORECIDO,  DTBAIXA, TPLAN, TPTRANSA) VALUES (</v>
      </c>
      <c r="K33" s="10" t="str">
        <f t="shared" si="1"/>
        <v>1,  1, 5.5, 5, 'Agua Mineral', '04/09/2010 23:59:50.000', 'D', 'D'</v>
      </c>
      <c r="L33" t="str">
        <f t="shared" si="2"/>
        <v>);</v>
      </c>
      <c r="M33" s="8" t="s">
        <v>12</v>
      </c>
      <c r="N33" s="9" t="str">
        <f t="shared" si="3"/>
        <v>Insert Into FLAN (IDLOJA, IDCONTA, VALOR, IDFAVORECIDO, FAVORECIDO,  DTBAIXA, TPLAN, TPTRANSA) VALUES (</v>
      </c>
      <c r="O33" s="10" t="str">
        <f t="shared" si="4"/>
        <v>1,  2, 5.5, 5, 'Agua Mineral', '04/09/2010 23:59:50.000', 'C', 'D'</v>
      </c>
      <c r="P33" t="str">
        <f t="shared" si="5"/>
        <v>);</v>
      </c>
      <c r="Q33" t="str">
        <f t="shared" si="6"/>
        <v/>
      </c>
      <c r="R33" s="12" t="s">
        <v>12</v>
      </c>
      <c r="S33" t="str">
        <f t="shared" si="7"/>
        <v>Insert Into FLAN (IDLOJA, IDCONTA, VALOR, IDFAVORECIDO, FAVORECIDO,  DTBAIXA, TPLAN, TPTRANSA) VALUES (1,  1, 5.5, 5, 'Agua Mineral', '04/09/2010 23:59:50.000', 'D', 'D');</v>
      </c>
    </row>
    <row r="34" spans="1:19">
      <c r="A34" s="5">
        <v>40427</v>
      </c>
      <c r="B34" s="5">
        <v>40427</v>
      </c>
      <c r="C34" s="1" t="s">
        <v>9</v>
      </c>
      <c r="D34" s="1">
        <v>4</v>
      </c>
      <c r="E34" s="1" t="s">
        <v>11</v>
      </c>
      <c r="F34" s="2" t="s">
        <v>8</v>
      </c>
      <c r="G34" s="1" t="s">
        <v>0</v>
      </c>
      <c r="H34" s="1">
        <v>1</v>
      </c>
      <c r="I34" s="13">
        <v>400</v>
      </c>
      <c r="J34" s="9" t="str">
        <f t="shared" si="0"/>
        <v>Insert Into FLAN (IDLOJA, IDCONTA, VALOR, IDFAVORECIDO, FAVORECIDO,  DTBAIXA, TPLAN, TPTRANSA) VALUES (</v>
      </c>
      <c r="K34" s="10" t="str">
        <f t="shared" si="1"/>
        <v>1,  1, 400, 4, 'CCorrente', '06/09/2010 23:59:50.000', 'D', 'T'</v>
      </c>
      <c r="L34" t="str">
        <f t="shared" si="2"/>
        <v>);</v>
      </c>
      <c r="M34" s="8" t="s">
        <v>12</v>
      </c>
      <c r="N34" s="9" t="str">
        <f t="shared" si="3"/>
        <v>Insert Into FLAN (IDLOJA, IDCONTA, VALOR, IDFAVORECIDO, FAVORECIDO,  DTBAIXA, TPLAN, TPTRANSA) VALUES (</v>
      </c>
      <c r="O34" s="10" t="str">
        <f t="shared" si="4"/>
        <v>1,  2, 400, 4, 'CCorrente', '06/09/2010 23:59:50.000', 'C', 'T'</v>
      </c>
      <c r="P34" t="str">
        <f t="shared" si="5"/>
        <v>);</v>
      </c>
      <c r="Q34" t="str">
        <f t="shared" si="6"/>
        <v xml:space="preserve"> Insert Into FLAN (IDLOJA, IDCONTA, VALOR, IDFAVORECIDO, FAVORECIDO,  DTBAIXA, TPLAN, TPTRANSA) VALUES (1,  2, 400, 4, 'CCorrente', '06/09/2010 23:59:50.000', 'C', 'T');</v>
      </c>
      <c r="R34" s="12" t="s">
        <v>12</v>
      </c>
      <c r="S34" t="str">
        <f t="shared" si="7"/>
        <v>Insert Into FLAN (IDLOJA, IDCONTA, VALOR, IDFAVORECIDO, FAVORECIDO,  DTBAIXA, TPLAN, TPTRANSA) VALUES (1,  1, 400, 4, 'CCorrente', '06/09/2010 23:59:50.000', 'D', 'T'); Insert Into FLAN (IDLOJA, IDCONTA, VALOR, IDFAVORECIDO, FAVORECIDO,  DTBAIXA, TPLAN, TPTRANSA) VALUES (1,  2, 400, 4, 'CCorrente', '06/09/2010 23:59:50.000', 'C', 'T');</v>
      </c>
    </row>
    <row r="35" spans="1:19">
      <c r="A35" s="5">
        <v>40429</v>
      </c>
      <c r="B35" s="5">
        <v>40429</v>
      </c>
      <c r="C35" s="1" t="s">
        <v>9</v>
      </c>
      <c r="D35" s="1">
        <v>4</v>
      </c>
      <c r="E35" s="1" t="s">
        <v>11</v>
      </c>
      <c r="F35" s="2" t="s">
        <v>8</v>
      </c>
      <c r="G35" s="1" t="s">
        <v>0</v>
      </c>
      <c r="H35" s="1">
        <v>1</v>
      </c>
      <c r="I35" s="13">
        <v>500</v>
      </c>
      <c r="J35" s="9" t="str">
        <f t="shared" si="0"/>
        <v>Insert Into FLAN (IDLOJA, IDCONTA, VALOR, IDFAVORECIDO, FAVORECIDO,  DTBAIXA, TPLAN, TPTRANSA) VALUES (</v>
      </c>
      <c r="K35" s="10" t="str">
        <f t="shared" si="1"/>
        <v>1,  1, 500, 4, 'CCorrente', '08/09/2010 23:59:50.000', 'D', 'T'</v>
      </c>
      <c r="L35" t="str">
        <f t="shared" si="2"/>
        <v>);</v>
      </c>
      <c r="M35" s="8" t="s">
        <v>12</v>
      </c>
      <c r="N35" s="9" t="str">
        <f t="shared" si="3"/>
        <v>Insert Into FLAN (IDLOJA, IDCONTA, VALOR, IDFAVORECIDO, FAVORECIDO,  DTBAIXA, TPLAN, TPTRANSA) VALUES (</v>
      </c>
      <c r="O35" s="10" t="str">
        <f t="shared" si="4"/>
        <v>1,  2, 500, 4, 'CCorrente', '08/09/2010 23:59:50.000', 'C', 'T'</v>
      </c>
      <c r="P35" t="str">
        <f t="shared" si="5"/>
        <v>);</v>
      </c>
      <c r="Q35" t="str">
        <f t="shared" si="6"/>
        <v xml:space="preserve"> Insert Into FLAN (IDLOJA, IDCONTA, VALOR, IDFAVORECIDO, FAVORECIDO,  DTBAIXA, TPLAN, TPTRANSA) VALUES (1,  2, 500, 4, 'CCorrente', '08/09/2010 23:59:50.000', 'C', 'T');</v>
      </c>
      <c r="R35" s="12" t="s">
        <v>12</v>
      </c>
      <c r="S35" t="str">
        <f t="shared" si="7"/>
        <v>Insert Into FLAN (IDLOJA, IDCONTA, VALOR, IDFAVORECIDO, FAVORECIDO,  DTBAIXA, TPLAN, TPTRANSA) VALUES (1,  1, 500, 4, 'CCorrente', '08/09/2010 23:59:50.000', 'D', 'T'); Insert Into FLAN (IDLOJA, IDCONTA, VALOR, IDFAVORECIDO, FAVORECIDO,  DTBAIXA, TPLAN, TPTRANSA) VALUES (1,  2, 500, 4, 'CCorrente', '08/09/2010 23:59:50.000', 'C', 'T');</v>
      </c>
    </row>
    <row r="36" spans="1:19">
      <c r="A36" s="5">
        <v>40435</v>
      </c>
      <c r="B36" s="5">
        <v>40435</v>
      </c>
      <c r="C36" s="1" t="s">
        <v>9</v>
      </c>
      <c r="D36" s="1">
        <v>6</v>
      </c>
      <c r="E36" s="1" t="s">
        <v>9</v>
      </c>
      <c r="F36" s="2" t="s">
        <v>1</v>
      </c>
      <c r="G36" s="1" t="s">
        <v>0</v>
      </c>
      <c r="H36" s="1">
        <v>1</v>
      </c>
      <c r="I36" s="13">
        <v>5</v>
      </c>
      <c r="J36" s="9" t="str">
        <f t="shared" si="0"/>
        <v>Insert Into FLAN (IDLOJA, IDCONTA, VALOR, IDFAVORECIDO, FAVORECIDO,  DTBAIXA, TPLAN, TPTRANSA) VALUES (</v>
      </c>
      <c r="K36" s="10" t="str">
        <f t="shared" si="1"/>
        <v>1,  1, 5, 6, 'Xerox', '14/09/2010 23:59:50.000', 'D', 'D'</v>
      </c>
      <c r="L36" t="str">
        <f t="shared" si="2"/>
        <v>);</v>
      </c>
      <c r="M36" s="8" t="s">
        <v>12</v>
      </c>
      <c r="N36" s="9" t="str">
        <f t="shared" si="3"/>
        <v>Insert Into FLAN (IDLOJA, IDCONTA, VALOR, IDFAVORECIDO, FAVORECIDO,  DTBAIXA, TPLAN, TPTRANSA) VALUES (</v>
      </c>
      <c r="O36" s="10" t="str">
        <f t="shared" si="4"/>
        <v>1,  2, 5, 6, 'Xerox', '14/09/2010 23:59:50.000', 'C', 'D'</v>
      </c>
      <c r="P36" t="str">
        <f t="shared" si="5"/>
        <v>);</v>
      </c>
      <c r="Q36" t="str">
        <f t="shared" si="6"/>
        <v/>
      </c>
      <c r="R36" s="12" t="s">
        <v>12</v>
      </c>
      <c r="S36" t="str">
        <f t="shared" si="7"/>
        <v>Insert Into FLAN (IDLOJA, IDCONTA, VALOR, IDFAVORECIDO, FAVORECIDO,  DTBAIXA, TPLAN, TPTRANSA) VALUES (1,  1, 5, 6, 'Xerox', '14/09/2010 23:59:50.000', 'D', 'D');</v>
      </c>
    </row>
    <row r="37" spans="1:19">
      <c r="A37" s="5">
        <v>40435</v>
      </c>
      <c r="B37" s="5">
        <v>40435</v>
      </c>
      <c r="C37" s="1" t="s">
        <v>9</v>
      </c>
      <c r="D37" s="1">
        <v>10</v>
      </c>
      <c r="E37" s="1" t="s">
        <v>9</v>
      </c>
      <c r="F37" s="2" t="s">
        <v>6</v>
      </c>
      <c r="G37" s="1" t="s">
        <v>0</v>
      </c>
      <c r="H37" s="1">
        <v>1</v>
      </c>
      <c r="I37" s="13">
        <v>250</v>
      </c>
      <c r="J37" s="9" t="str">
        <f t="shared" si="0"/>
        <v>Insert Into FLAN (IDLOJA, IDCONTA, VALOR, IDFAVORECIDO, FAVORECIDO,  DTBAIXA, TPLAN, TPTRANSA) VALUES (</v>
      </c>
      <c r="K37" s="10" t="str">
        <f t="shared" si="1"/>
        <v>1,  1, 250, 10, 'Marcos - Pedreiro', '14/09/2010 23:59:50.000', 'D', 'D'</v>
      </c>
      <c r="L37" t="str">
        <f t="shared" si="2"/>
        <v>);</v>
      </c>
      <c r="M37" s="8" t="s">
        <v>12</v>
      </c>
      <c r="N37" s="9" t="str">
        <f t="shared" si="3"/>
        <v>Insert Into FLAN (IDLOJA, IDCONTA, VALOR, IDFAVORECIDO, FAVORECIDO,  DTBAIXA, TPLAN, TPTRANSA) VALUES (</v>
      </c>
      <c r="O37" s="10" t="str">
        <f t="shared" si="4"/>
        <v>1,  2, 250, 10, 'Marcos - Pedreiro', '14/09/2010 23:59:50.000', 'C', 'D'</v>
      </c>
      <c r="P37" t="str">
        <f t="shared" si="5"/>
        <v>);</v>
      </c>
      <c r="Q37" t="str">
        <f t="shared" si="6"/>
        <v/>
      </c>
      <c r="R37" s="12" t="s">
        <v>12</v>
      </c>
      <c r="S37" t="str">
        <f t="shared" si="7"/>
        <v>Insert Into FLAN (IDLOJA, IDCONTA, VALOR, IDFAVORECIDO, FAVORECIDO,  DTBAIXA, TPLAN, TPTRANSA) VALUES (1,  1, 250, 10, 'Marcos - Pedreiro', '14/09/2010 23:59:50.000', 'D', 'D');</v>
      </c>
    </row>
    <row r="38" spans="1:19">
      <c r="A38" s="5">
        <v>40441</v>
      </c>
      <c r="B38" s="5">
        <v>40441</v>
      </c>
      <c r="C38" s="1" t="s">
        <v>9</v>
      </c>
      <c r="D38" s="1">
        <v>4</v>
      </c>
      <c r="E38" s="1" t="s">
        <v>11</v>
      </c>
      <c r="F38" s="2" t="s">
        <v>8</v>
      </c>
      <c r="G38" s="1" t="s">
        <v>0</v>
      </c>
      <c r="H38" s="1">
        <v>1</v>
      </c>
      <c r="I38" s="13">
        <v>239.1</v>
      </c>
      <c r="J38" s="9" t="str">
        <f t="shared" si="0"/>
        <v>Insert Into FLAN (IDLOJA, IDCONTA, VALOR, IDFAVORECIDO, FAVORECIDO,  DTBAIXA, TPLAN, TPTRANSA) VALUES (</v>
      </c>
      <c r="K38" s="10" t="str">
        <f t="shared" si="1"/>
        <v>1,  1, 239.1, 4, 'CCorrente', '20/09/2010 23:59:50.000', 'D', 'T'</v>
      </c>
      <c r="L38" t="str">
        <f t="shared" si="2"/>
        <v>);</v>
      </c>
      <c r="M38" s="8" t="s">
        <v>12</v>
      </c>
      <c r="N38" s="9" t="str">
        <f t="shared" si="3"/>
        <v>Insert Into FLAN (IDLOJA, IDCONTA, VALOR, IDFAVORECIDO, FAVORECIDO,  DTBAIXA, TPLAN, TPTRANSA) VALUES (</v>
      </c>
      <c r="O38" s="10" t="str">
        <f t="shared" si="4"/>
        <v>1,  2, 239.1, 4, 'CCorrente', '20/09/2010 23:59:50.000', 'C', 'T'</v>
      </c>
      <c r="P38" t="str">
        <f t="shared" si="5"/>
        <v>);</v>
      </c>
      <c r="Q38" t="str">
        <f t="shared" si="6"/>
        <v xml:space="preserve"> Insert Into FLAN (IDLOJA, IDCONTA, VALOR, IDFAVORECIDO, FAVORECIDO,  DTBAIXA, TPLAN, TPTRANSA) VALUES (1,  2, 239.1, 4, 'CCorrente', '20/09/2010 23:59:50.000', 'C', 'T');</v>
      </c>
      <c r="R38" s="12" t="s">
        <v>12</v>
      </c>
      <c r="S38" t="str">
        <f t="shared" si="7"/>
        <v>Insert Into FLAN (IDLOJA, IDCONTA, VALOR, IDFAVORECIDO, FAVORECIDO,  DTBAIXA, TPLAN, TPTRANSA) VALUES (1,  1, 239.1, 4, 'CCorrente', '20/09/2010 23:59:50.000', 'D', 'T'); Insert Into FLAN (IDLOJA, IDCONTA, VALOR, IDFAVORECIDO, FAVORECIDO,  DTBAIXA, TPLAN, TPTRANSA) VALUES (1,  2, 239.1, 4, 'CCorrente', '20/09/2010 23:59:50.000', 'C', 'T');</v>
      </c>
    </row>
    <row r="39" spans="1:19">
      <c r="A39" s="5">
        <v>40442</v>
      </c>
      <c r="B39" s="5">
        <v>40442</v>
      </c>
      <c r="C39" s="1" t="s">
        <v>9</v>
      </c>
      <c r="D39" s="1">
        <v>5</v>
      </c>
      <c r="E39" s="1" t="s">
        <v>9</v>
      </c>
      <c r="F39" s="2" t="s">
        <v>3</v>
      </c>
      <c r="G39" s="1" t="s">
        <v>0</v>
      </c>
      <c r="H39" s="1">
        <v>1</v>
      </c>
      <c r="I39" s="13">
        <v>5.5</v>
      </c>
      <c r="J39" s="9" t="str">
        <f t="shared" si="0"/>
        <v>Insert Into FLAN (IDLOJA, IDCONTA, VALOR, IDFAVORECIDO, FAVORECIDO,  DTBAIXA, TPLAN, TPTRANSA) VALUES (</v>
      </c>
      <c r="K39" s="10" t="str">
        <f t="shared" si="1"/>
        <v>1,  1, 5.5, 5, 'Agua Mineral', '21/09/2010 23:59:50.000', 'D', 'D'</v>
      </c>
      <c r="L39" t="str">
        <f t="shared" si="2"/>
        <v>);</v>
      </c>
      <c r="M39" s="8" t="s">
        <v>12</v>
      </c>
      <c r="N39" s="9" t="str">
        <f t="shared" si="3"/>
        <v>Insert Into FLAN (IDLOJA, IDCONTA, VALOR, IDFAVORECIDO, FAVORECIDO,  DTBAIXA, TPLAN, TPTRANSA) VALUES (</v>
      </c>
      <c r="O39" s="10" t="str">
        <f t="shared" si="4"/>
        <v>1,  2, 5.5, 5, 'Agua Mineral', '21/09/2010 23:59:50.000', 'C', 'D'</v>
      </c>
      <c r="P39" t="str">
        <f t="shared" si="5"/>
        <v>);</v>
      </c>
      <c r="Q39" t="str">
        <f t="shared" si="6"/>
        <v/>
      </c>
      <c r="R39" s="12" t="s">
        <v>12</v>
      </c>
      <c r="S39" t="str">
        <f t="shared" si="7"/>
        <v>Insert Into FLAN (IDLOJA, IDCONTA, VALOR, IDFAVORECIDO, FAVORECIDO,  DTBAIXA, TPLAN, TPTRANSA) VALUES (1,  1, 5.5, 5, 'Agua Mineral', '21/09/2010 23:59:50.000', 'D', 'D');</v>
      </c>
    </row>
    <row r="40" spans="1:19">
      <c r="A40" s="5">
        <v>40443</v>
      </c>
      <c r="B40" s="5">
        <v>40443</v>
      </c>
      <c r="C40" s="1" t="s">
        <v>9</v>
      </c>
      <c r="D40" s="1">
        <v>4</v>
      </c>
      <c r="E40" s="1" t="s">
        <v>11</v>
      </c>
      <c r="F40" s="2" t="s">
        <v>8</v>
      </c>
      <c r="G40" s="1" t="s">
        <v>0</v>
      </c>
      <c r="H40" s="1">
        <v>1</v>
      </c>
      <c r="I40" s="13">
        <v>484</v>
      </c>
      <c r="J40" s="9" t="str">
        <f t="shared" si="0"/>
        <v>Insert Into FLAN (IDLOJA, IDCONTA, VALOR, IDFAVORECIDO, FAVORECIDO,  DTBAIXA, TPLAN, TPTRANSA) VALUES (</v>
      </c>
      <c r="K40" s="10" t="str">
        <f t="shared" si="1"/>
        <v>1,  1, 484, 4, 'CCorrente', '22/09/2010 23:59:50.000', 'D', 'T'</v>
      </c>
      <c r="L40" t="str">
        <f t="shared" si="2"/>
        <v>);</v>
      </c>
      <c r="M40" s="8" t="s">
        <v>12</v>
      </c>
      <c r="N40" s="9" t="str">
        <f t="shared" si="3"/>
        <v>Insert Into FLAN (IDLOJA, IDCONTA, VALOR, IDFAVORECIDO, FAVORECIDO,  DTBAIXA, TPLAN, TPTRANSA) VALUES (</v>
      </c>
      <c r="O40" s="10" t="str">
        <f t="shared" si="4"/>
        <v>1,  2, 484, 4, 'CCorrente', '22/09/2010 23:59:50.000', 'C', 'T'</v>
      </c>
      <c r="P40" t="str">
        <f t="shared" si="5"/>
        <v>);</v>
      </c>
      <c r="Q40" t="str">
        <f t="shared" si="6"/>
        <v xml:space="preserve"> Insert Into FLAN (IDLOJA, IDCONTA, VALOR, IDFAVORECIDO, FAVORECIDO,  DTBAIXA, TPLAN, TPTRANSA) VALUES (1,  2, 484, 4, 'CCorrente', '22/09/2010 23:59:50.000', 'C', 'T');</v>
      </c>
      <c r="R40" s="12" t="s">
        <v>12</v>
      </c>
      <c r="S40" t="str">
        <f t="shared" si="7"/>
        <v>Insert Into FLAN (IDLOJA, IDCONTA, VALOR, IDFAVORECIDO, FAVORECIDO,  DTBAIXA, TPLAN, TPTRANSA) VALUES (1,  1, 484, 4, 'CCorrente', '22/09/2010 23:59:50.000', 'D', 'T'); Insert Into FLAN (IDLOJA, IDCONTA, VALOR, IDFAVORECIDO, FAVORECIDO,  DTBAIXA, TPLAN, TPTRANSA) VALUES (1,  2, 484, 4, 'CCorrente', '22/09/2010 23:59:50.000', 'C', 'T');</v>
      </c>
    </row>
    <row r="41" spans="1:19">
      <c r="A41" s="5">
        <v>40448</v>
      </c>
      <c r="B41" s="5">
        <v>40448</v>
      </c>
      <c r="C41" s="1" t="s">
        <v>9</v>
      </c>
      <c r="D41" s="1">
        <v>4</v>
      </c>
      <c r="E41" s="1" t="s">
        <v>11</v>
      </c>
      <c r="F41" s="2" t="s">
        <v>8</v>
      </c>
      <c r="G41" s="1" t="s">
        <v>0</v>
      </c>
      <c r="H41" s="1">
        <v>1</v>
      </c>
      <c r="I41" s="13">
        <v>515</v>
      </c>
      <c r="J41" s="9" t="str">
        <f t="shared" si="0"/>
        <v>Insert Into FLAN (IDLOJA, IDCONTA, VALOR, IDFAVORECIDO, FAVORECIDO,  DTBAIXA, TPLAN, TPTRANSA) VALUES (</v>
      </c>
      <c r="K41" s="10" t="str">
        <f t="shared" si="1"/>
        <v>1,  1, 515, 4, 'CCorrente', '27/09/2010 23:59:50.000', 'D', 'T'</v>
      </c>
      <c r="L41" t="str">
        <f t="shared" si="2"/>
        <v>);</v>
      </c>
      <c r="M41" s="8" t="s">
        <v>12</v>
      </c>
      <c r="N41" s="9" t="str">
        <f t="shared" si="3"/>
        <v>Insert Into FLAN (IDLOJA, IDCONTA, VALOR, IDFAVORECIDO, FAVORECIDO,  DTBAIXA, TPLAN, TPTRANSA) VALUES (</v>
      </c>
      <c r="O41" s="10" t="str">
        <f t="shared" si="4"/>
        <v>1,  2, 515, 4, 'CCorrente', '27/09/2010 23:59:50.000', 'C', 'T'</v>
      </c>
      <c r="P41" t="str">
        <f t="shared" si="5"/>
        <v>);</v>
      </c>
      <c r="Q41" t="str">
        <f t="shared" si="6"/>
        <v xml:space="preserve"> Insert Into FLAN (IDLOJA, IDCONTA, VALOR, IDFAVORECIDO, FAVORECIDO,  DTBAIXA, TPLAN, TPTRANSA) VALUES (1,  2, 515, 4, 'CCorrente', '27/09/2010 23:59:50.000', 'C', 'T');</v>
      </c>
      <c r="R41" s="12" t="s">
        <v>12</v>
      </c>
      <c r="S41" t="str">
        <f t="shared" si="7"/>
        <v>Insert Into FLAN (IDLOJA, IDCONTA, VALOR, IDFAVORECIDO, FAVORECIDO,  DTBAIXA, TPLAN, TPTRANSA) VALUES (1,  1, 515, 4, 'CCorrente', '27/09/2010 23:59:50.000', 'D', 'T'); Insert Into FLAN (IDLOJA, IDCONTA, VALOR, IDFAVORECIDO, FAVORECIDO,  DTBAIXA, TPLAN, TPTRANSA) VALUES (1,  2, 515, 4, 'CCorrente', '27/09/2010 23:59:50.000', 'C', 'T');</v>
      </c>
    </row>
    <row r="42" spans="1:19">
      <c r="A42" s="6">
        <v>40450</v>
      </c>
      <c r="B42" s="6">
        <v>40450</v>
      </c>
      <c r="C42" s="1" t="s">
        <v>9</v>
      </c>
      <c r="D42" s="3">
        <v>6</v>
      </c>
      <c r="E42" s="3" t="s">
        <v>9</v>
      </c>
      <c r="F42" s="4" t="s">
        <v>1</v>
      </c>
      <c r="G42" s="3" t="s">
        <v>0</v>
      </c>
      <c r="H42" s="3">
        <v>1</v>
      </c>
      <c r="I42" s="14">
        <v>20</v>
      </c>
      <c r="J42" s="9" t="str">
        <f t="shared" si="0"/>
        <v>Insert Into FLAN (IDLOJA, IDCONTA, VALOR, IDFAVORECIDO, FAVORECIDO,  DTBAIXA, TPLAN, TPTRANSA) VALUES (</v>
      </c>
      <c r="K42" s="10" t="str">
        <f t="shared" si="1"/>
        <v>1,  1, 20, 6, 'Xerox', '29/09/2010 23:59:50.000', 'D', 'D'</v>
      </c>
      <c r="L42" t="str">
        <f t="shared" si="2"/>
        <v>);</v>
      </c>
      <c r="M42" s="8" t="s">
        <v>12</v>
      </c>
      <c r="N42" s="9" t="str">
        <f t="shared" si="3"/>
        <v>Insert Into FLAN (IDLOJA, IDCONTA, VALOR, IDFAVORECIDO, FAVORECIDO,  DTBAIXA, TPLAN, TPTRANSA) VALUES (</v>
      </c>
      <c r="O42" s="10" t="str">
        <f t="shared" si="4"/>
        <v>1,  2, 20, 6, 'Xerox', '29/09/2010 23:59:50.000', 'C', 'D'</v>
      </c>
      <c r="P42" t="str">
        <f t="shared" si="5"/>
        <v>);</v>
      </c>
      <c r="Q42" t="str">
        <f t="shared" si="6"/>
        <v/>
      </c>
      <c r="R42" s="12" t="s">
        <v>12</v>
      </c>
      <c r="S42" t="str">
        <f t="shared" si="7"/>
        <v>Insert Into FLAN (IDLOJA, IDCONTA, VALOR, IDFAVORECIDO, FAVORECIDO,  DTBAIXA, TPLAN, TPTRANSA) VALUES (1,  1, 20, 6, 'Xerox', '29/09/2010 23:59:50.000', 'D', 'D');</v>
      </c>
    </row>
    <row r="43" spans="1:19">
      <c r="A43" s="5">
        <v>40451</v>
      </c>
      <c r="B43" s="5">
        <v>40451</v>
      </c>
      <c r="C43" s="1" t="s">
        <v>9</v>
      </c>
      <c r="D43" s="1">
        <v>4</v>
      </c>
      <c r="E43" s="1" t="s">
        <v>11</v>
      </c>
      <c r="F43" s="2" t="s">
        <v>8</v>
      </c>
      <c r="G43" s="1" t="s">
        <v>0</v>
      </c>
      <c r="H43" s="1">
        <v>1</v>
      </c>
      <c r="I43" s="13">
        <v>470</v>
      </c>
      <c r="J43" s="9" t="str">
        <f t="shared" si="0"/>
        <v>Insert Into FLAN (IDLOJA, IDCONTA, VALOR, IDFAVORECIDO, FAVORECIDO,  DTBAIXA, TPLAN, TPTRANSA) VALUES (</v>
      </c>
      <c r="K43" s="10" t="str">
        <f t="shared" si="1"/>
        <v>1,  1, 470, 4, 'CCorrente', '30/09/2010 23:59:50.000', 'D', 'T'</v>
      </c>
      <c r="L43" t="str">
        <f t="shared" si="2"/>
        <v>);</v>
      </c>
      <c r="M43" s="8" t="s">
        <v>12</v>
      </c>
      <c r="N43" s="9" t="str">
        <f t="shared" si="3"/>
        <v>Insert Into FLAN (IDLOJA, IDCONTA, VALOR, IDFAVORECIDO, FAVORECIDO,  DTBAIXA, TPLAN, TPTRANSA) VALUES (</v>
      </c>
      <c r="O43" s="10" t="str">
        <f t="shared" si="4"/>
        <v>1,  2, 470, 4, 'CCorrente', '30/09/2010 23:59:50.000', 'C', 'T'</v>
      </c>
      <c r="P43" t="str">
        <f t="shared" si="5"/>
        <v>);</v>
      </c>
      <c r="Q43" t="str">
        <f t="shared" si="6"/>
        <v xml:space="preserve"> Insert Into FLAN (IDLOJA, IDCONTA, VALOR, IDFAVORECIDO, FAVORECIDO,  DTBAIXA, TPLAN, TPTRANSA) VALUES (1,  2, 470, 4, 'CCorrente', '30/09/2010 23:59:50.000', 'C', 'T');</v>
      </c>
      <c r="R43" s="12" t="s">
        <v>12</v>
      </c>
      <c r="S43" t="str">
        <f t="shared" si="7"/>
        <v>Insert Into FLAN (IDLOJA, IDCONTA, VALOR, IDFAVORECIDO, FAVORECIDO,  DTBAIXA, TPLAN, TPTRANSA) VALUES (1,  1, 470, 4, 'CCorrente', '30/09/2010 23:59:50.000', 'D', 'T'); Insert Into FLAN (IDLOJA, IDCONTA, VALOR, IDFAVORECIDO, FAVORECIDO,  DTBAIXA, TPLAN, TPTRANSA) VALUES (1,  2, 470, 4, 'CCorrente', '30/09/2010 23:59:50.000', 'C', 'T');</v>
      </c>
    </row>
    <row r="44" spans="1:19">
      <c r="A44" s="5">
        <v>40457</v>
      </c>
      <c r="B44" s="5">
        <v>40457</v>
      </c>
      <c r="C44" s="1" t="s">
        <v>9</v>
      </c>
      <c r="D44" s="1">
        <v>4</v>
      </c>
      <c r="E44" s="1" t="s">
        <v>11</v>
      </c>
      <c r="F44" s="2" t="s">
        <v>8</v>
      </c>
      <c r="G44" s="1" t="s">
        <v>0</v>
      </c>
      <c r="H44" s="1">
        <v>1</v>
      </c>
      <c r="I44" s="13">
        <v>440</v>
      </c>
      <c r="J44" s="9" t="str">
        <f t="shared" si="0"/>
        <v>Insert Into FLAN (IDLOJA, IDCONTA, VALOR, IDFAVORECIDO, FAVORECIDO,  DTBAIXA, TPLAN, TPTRANSA) VALUES (</v>
      </c>
      <c r="K44" s="10" t="str">
        <f t="shared" si="1"/>
        <v>1,  1, 440, 4, 'CCorrente', '06/10/2010 23:59:50.000', 'D', 'T'</v>
      </c>
      <c r="L44" t="str">
        <f t="shared" si="2"/>
        <v>);</v>
      </c>
      <c r="M44" s="8" t="s">
        <v>12</v>
      </c>
      <c r="N44" s="9" t="str">
        <f t="shared" si="3"/>
        <v>Insert Into FLAN (IDLOJA, IDCONTA, VALOR, IDFAVORECIDO, FAVORECIDO,  DTBAIXA, TPLAN, TPTRANSA) VALUES (</v>
      </c>
      <c r="O44" s="10" t="str">
        <f t="shared" si="4"/>
        <v>1,  2, 440, 4, 'CCorrente', '06/10/2010 23:59:50.000', 'C', 'T'</v>
      </c>
      <c r="P44" t="str">
        <f t="shared" si="5"/>
        <v>);</v>
      </c>
      <c r="Q44" t="str">
        <f t="shared" si="6"/>
        <v xml:space="preserve"> Insert Into FLAN (IDLOJA, IDCONTA, VALOR, IDFAVORECIDO, FAVORECIDO,  DTBAIXA, TPLAN, TPTRANSA) VALUES (1,  2, 440, 4, 'CCorrente', '06/10/2010 23:59:50.000', 'C', 'T');</v>
      </c>
      <c r="R44" s="12" t="s">
        <v>12</v>
      </c>
      <c r="S44" t="str">
        <f t="shared" si="7"/>
        <v>Insert Into FLAN (IDLOJA, IDCONTA, VALOR, IDFAVORECIDO, FAVORECIDO,  DTBAIXA, TPLAN, TPTRANSA) VALUES (1,  1, 440, 4, 'CCorrente', '06/10/2010 23:59:50.000', 'D', 'T'); Insert Into FLAN (IDLOJA, IDCONTA, VALOR, IDFAVORECIDO, FAVORECIDO,  DTBAIXA, TPLAN, TPTRANSA) VALUES (1,  2, 440, 4, 'CCorrente', '06/10/2010 23:59:50.000', 'C', 'T');</v>
      </c>
    </row>
    <row r="45" spans="1:19">
      <c r="A45" s="5">
        <v>40458</v>
      </c>
      <c r="B45" s="5">
        <v>40458</v>
      </c>
      <c r="C45" s="1" t="s">
        <v>9</v>
      </c>
      <c r="D45" s="1">
        <v>5</v>
      </c>
      <c r="E45" s="1" t="s">
        <v>9</v>
      </c>
      <c r="F45" s="2" t="s">
        <v>3</v>
      </c>
      <c r="G45" s="1" t="s">
        <v>0</v>
      </c>
      <c r="H45" s="1">
        <v>1</v>
      </c>
      <c r="I45" s="13">
        <v>5.5</v>
      </c>
      <c r="J45" s="9" t="str">
        <f t="shared" si="0"/>
        <v>Insert Into FLAN (IDLOJA, IDCONTA, VALOR, IDFAVORECIDO, FAVORECIDO,  DTBAIXA, TPLAN, TPTRANSA) VALUES (</v>
      </c>
      <c r="K45" s="10" t="str">
        <f t="shared" si="1"/>
        <v>1,  1, 5.5, 5, 'Agua Mineral', '07/10/2010 23:59:50.000', 'D', 'D'</v>
      </c>
      <c r="L45" t="str">
        <f t="shared" si="2"/>
        <v>);</v>
      </c>
      <c r="M45" s="8" t="s">
        <v>12</v>
      </c>
      <c r="N45" s="9" t="str">
        <f t="shared" si="3"/>
        <v>Insert Into FLAN (IDLOJA, IDCONTA, VALOR, IDFAVORECIDO, FAVORECIDO,  DTBAIXA, TPLAN, TPTRANSA) VALUES (</v>
      </c>
      <c r="O45" s="10" t="str">
        <f t="shared" si="4"/>
        <v>1,  2, 5.5, 5, 'Agua Mineral', '07/10/2010 23:59:50.000', 'C', 'D'</v>
      </c>
      <c r="P45" t="str">
        <f t="shared" si="5"/>
        <v>);</v>
      </c>
      <c r="Q45" t="str">
        <f t="shared" si="6"/>
        <v/>
      </c>
      <c r="R45" s="12" t="s">
        <v>12</v>
      </c>
      <c r="S45" t="str">
        <f t="shared" si="7"/>
        <v>Insert Into FLAN (IDLOJA, IDCONTA, VALOR, IDFAVORECIDO, FAVORECIDO,  DTBAIXA, TPLAN, TPTRANSA) VALUES (1,  1, 5.5, 5, 'Agua Mineral', '07/10/2010 23:59:50.000', 'D', 'D');</v>
      </c>
    </row>
    <row r="46" spans="1:19">
      <c r="A46" s="6">
        <v>40458</v>
      </c>
      <c r="B46" s="6">
        <v>40458</v>
      </c>
      <c r="C46" s="1" t="s">
        <v>9</v>
      </c>
      <c r="D46" s="3">
        <v>4</v>
      </c>
      <c r="E46" s="3" t="s">
        <v>11</v>
      </c>
      <c r="F46" s="2" t="s">
        <v>8</v>
      </c>
      <c r="G46" s="3" t="s">
        <v>0</v>
      </c>
      <c r="H46" s="3">
        <v>1</v>
      </c>
      <c r="I46" s="14">
        <v>200</v>
      </c>
      <c r="J46" s="9" t="str">
        <f t="shared" si="0"/>
        <v>Insert Into FLAN (IDLOJA, IDCONTA, VALOR, IDFAVORECIDO, FAVORECIDO,  DTBAIXA, TPLAN, TPTRANSA) VALUES (</v>
      </c>
      <c r="K46" s="10" t="str">
        <f t="shared" si="1"/>
        <v>1,  1, 200, 4, 'CCorrente', '07/10/2010 23:59:50.000', 'D', 'T'</v>
      </c>
      <c r="L46" t="str">
        <f t="shared" si="2"/>
        <v>);</v>
      </c>
      <c r="M46" s="8" t="s">
        <v>12</v>
      </c>
      <c r="N46" s="9" t="str">
        <f t="shared" si="3"/>
        <v>Insert Into FLAN (IDLOJA, IDCONTA, VALOR, IDFAVORECIDO, FAVORECIDO,  DTBAIXA, TPLAN, TPTRANSA) VALUES (</v>
      </c>
      <c r="O46" s="10" t="str">
        <f t="shared" si="4"/>
        <v>1,  2, 200, 4, 'CCorrente', '07/10/2010 23:59:50.000', 'C', 'T'</v>
      </c>
      <c r="P46" t="str">
        <f t="shared" si="5"/>
        <v>);</v>
      </c>
      <c r="Q46" t="str">
        <f t="shared" si="6"/>
        <v xml:space="preserve"> Insert Into FLAN (IDLOJA, IDCONTA, VALOR, IDFAVORECIDO, FAVORECIDO,  DTBAIXA, TPLAN, TPTRANSA) VALUES (1,  2, 200, 4, 'CCorrente', '07/10/2010 23:59:50.000', 'C', 'T');</v>
      </c>
      <c r="R46" s="12" t="s">
        <v>12</v>
      </c>
      <c r="S46" t="str">
        <f t="shared" si="7"/>
        <v>Insert Into FLAN (IDLOJA, IDCONTA, VALOR, IDFAVORECIDO, FAVORECIDO,  DTBAIXA, TPLAN, TPTRANSA) VALUES (1,  1, 200, 4, 'CCorrente', '07/10/2010 23:59:50.000', 'D', 'T'); Insert Into FLAN (IDLOJA, IDCONTA, VALOR, IDFAVORECIDO, FAVORECIDO,  DTBAIXA, TPLAN, TPTRANSA) VALUES (1,  2, 200, 4, 'CCorrente', '07/10/2010 23:59:50.000', 'C', 'T');</v>
      </c>
    </row>
    <row r="47" spans="1:19">
      <c r="A47" s="6">
        <v>40459</v>
      </c>
      <c r="B47" s="6">
        <v>40459</v>
      </c>
      <c r="C47" s="1" t="s">
        <v>9</v>
      </c>
      <c r="D47" s="3">
        <v>6</v>
      </c>
      <c r="E47" s="3" t="s">
        <v>9</v>
      </c>
      <c r="F47" s="4" t="s">
        <v>1</v>
      </c>
      <c r="G47" s="3" t="s">
        <v>0</v>
      </c>
      <c r="H47" s="3">
        <v>1</v>
      </c>
      <c r="I47" s="14">
        <v>30</v>
      </c>
      <c r="J47" s="9" t="str">
        <f t="shared" si="0"/>
        <v>Insert Into FLAN (IDLOJA, IDCONTA, VALOR, IDFAVORECIDO, FAVORECIDO,  DTBAIXA, TPLAN, TPTRANSA) VALUES (</v>
      </c>
      <c r="K47" s="10" t="str">
        <f t="shared" si="1"/>
        <v>1,  1, 30, 6, 'Xerox', '08/10/2010 23:59:50.000', 'D', 'D'</v>
      </c>
      <c r="L47" t="str">
        <f t="shared" si="2"/>
        <v>);</v>
      </c>
      <c r="M47" s="8" t="s">
        <v>12</v>
      </c>
      <c r="N47" s="9" t="str">
        <f t="shared" si="3"/>
        <v>Insert Into FLAN (IDLOJA, IDCONTA, VALOR, IDFAVORECIDO, FAVORECIDO,  DTBAIXA, TPLAN, TPTRANSA) VALUES (</v>
      </c>
      <c r="O47" s="10" t="str">
        <f t="shared" si="4"/>
        <v>1,  2, 30, 6, 'Xerox', '08/10/2010 23:59:50.000', 'C', 'D'</v>
      </c>
      <c r="P47" t="str">
        <f t="shared" si="5"/>
        <v>);</v>
      </c>
      <c r="Q47" t="str">
        <f t="shared" si="6"/>
        <v/>
      </c>
      <c r="R47" s="12" t="s">
        <v>12</v>
      </c>
      <c r="S47" t="str">
        <f t="shared" si="7"/>
        <v>Insert Into FLAN (IDLOJA, IDCONTA, VALOR, IDFAVORECIDO, FAVORECIDO,  DTBAIXA, TPLAN, TPTRANSA) VALUES (1,  1, 30, 6, 'Xerox', '08/10/2010 23:59:50.000', 'D', 'D');</v>
      </c>
    </row>
    <row r="48" spans="1:19">
      <c r="A48" s="6">
        <v>40464</v>
      </c>
      <c r="B48" s="6">
        <v>40464</v>
      </c>
      <c r="C48" s="1" t="s">
        <v>9</v>
      </c>
      <c r="D48" s="3">
        <v>4</v>
      </c>
      <c r="E48" s="3" t="s">
        <v>11</v>
      </c>
      <c r="F48" s="2" t="s">
        <v>8</v>
      </c>
      <c r="G48" s="3" t="s">
        <v>0</v>
      </c>
      <c r="H48" s="3">
        <v>1</v>
      </c>
      <c r="I48" s="14">
        <v>400</v>
      </c>
      <c r="J48" s="9" t="str">
        <f t="shared" si="0"/>
        <v>Insert Into FLAN (IDLOJA, IDCONTA, VALOR, IDFAVORECIDO, FAVORECIDO,  DTBAIXA, TPLAN, TPTRANSA) VALUES (</v>
      </c>
      <c r="K48" s="10" t="str">
        <f t="shared" si="1"/>
        <v>1,  1, 400, 4, 'CCorrente', '13/10/2010 23:59:50.000', 'D', 'T'</v>
      </c>
      <c r="L48" t="str">
        <f t="shared" si="2"/>
        <v>);</v>
      </c>
      <c r="M48" s="8" t="s">
        <v>12</v>
      </c>
      <c r="N48" s="9" t="str">
        <f t="shared" si="3"/>
        <v>Insert Into FLAN (IDLOJA, IDCONTA, VALOR, IDFAVORECIDO, FAVORECIDO,  DTBAIXA, TPLAN, TPTRANSA) VALUES (</v>
      </c>
      <c r="O48" s="10" t="str">
        <f t="shared" si="4"/>
        <v>1,  2, 400, 4, 'CCorrente', '13/10/2010 23:59:50.000', 'C', 'T'</v>
      </c>
      <c r="P48" t="str">
        <f t="shared" si="5"/>
        <v>);</v>
      </c>
      <c r="Q48" t="str">
        <f t="shared" si="6"/>
        <v xml:space="preserve"> Insert Into FLAN (IDLOJA, IDCONTA, VALOR, IDFAVORECIDO, FAVORECIDO,  DTBAIXA, TPLAN, TPTRANSA) VALUES (1,  2, 400, 4, 'CCorrente', '13/10/2010 23:59:50.000', 'C', 'T');</v>
      </c>
      <c r="R48" s="12" t="s">
        <v>12</v>
      </c>
      <c r="S48" t="str">
        <f t="shared" si="7"/>
        <v>Insert Into FLAN (IDLOJA, IDCONTA, VALOR, IDFAVORECIDO, FAVORECIDO,  DTBAIXA, TPLAN, TPTRANSA) VALUES (1,  1, 400, 4, 'CCorrente', '13/10/2010 23:59:50.000', 'D', 'T'); Insert Into FLAN (IDLOJA, IDCONTA, VALOR, IDFAVORECIDO, FAVORECIDO,  DTBAIXA, TPLAN, TPTRANSA) VALUES (1,  2, 400, 4, 'CCorrente', '13/10/2010 23:59:50.000', 'C', 'T');</v>
      </c>
    </row>
    <row r="49" spans="1:19">
      <c r="A49" s="6">
        <v>40472</v>
      </c>
      <c r="B49" s="6">
        <v>40472</v>
      </c>
      <c r="C49" s="1" t="s">
        <v>9</v>
      </c>
      <c r="D49" s="3">
        <v>4</v>
      </c>
      <c r="E49" s="3" t="s">
        <v>11</v>
      </c>
      <c r="F49" s="2" t="s">
        <v>8</v>
      </c>
      <c r="G49" s="3" t="s">
        <v>0</v>
      </c>
      <c r="H49" s="3">
        <v>1</v>
      </c>
      <c r="I49" s="14">
        <v>515</v>
      </c>
      <c r="J49" s="9" t="str">
        <f t="shared" si="0"/>
        <v>Insert Into FLAN (IDLOJA, IDCONTA, VALOR, IDFAVORECIDO, FAVORECIDO,  DTBAIXA, TPLAN, TPTRANSA) VALUES (</v>
      </c>
      <c r="K49" s="10" t="str">
        <f t="shared" si="1"/>
        <v>1,  1, 515, 4, 'CCorrente', '21/10/2010 23:59:50.000', 'D', 'T'</v>
      </c>
      <c r="L49" t="str">
        <f t="shared" si="2"/>
        <v>);</v>
      </c>
      <c r="M49" s="8" t="s">
        <v>12</v>
      </c>
      <c r="N49" s="9" t="str">
        <f t="shared" si="3"/>
        <v>Insert Into FLAN (IDLOJA, IDCONTA, VALOR, IDFAVORECIDO, FAVORECIDO,  DTBAIXA, TPLAN, TPTRANSA) VALUES (</v>
      </c>
      <c r="O49" s="10" t="str">
        <f t="shared" si="4"/>
        <v>1,  2, 515, 4, 'CCorrente', '21/10/2010 23:59:50.000', 'C', 'T'</v>
      </c>
      <c r="P49" t="str">
        <f t="shared" si="5"/>
        <v>);</v>
      </c>
      <c r="Q49" t="str">
        <f t="shared" si="6"/>
        <v xml:space="preserve"> Insert Into FLAN (IDLOJA, IDCONTA, VALOR, IDFAVORECIDO, FAVORECIDO,  DTBAIXA, TPLAN, TPTRANSA) VALUES (1,  2, 515, 4, 'CCorrente', '21/10/2010 23:59:50.000', 'C', 'T');</v>
      </c>
      <c r="R49" s="12" t="s">
        <v>12</v>
      </c>
      <c r="S49" t="str">
        <f t="shared" si="7"/>
        <v>Insert Into FLAN (IDLOJA, IDCONTA, VALOR, IDFAVORECIDO, FAVORECIDO,  DTBAIXA, TPLAN, TPTRANSA) VALUES (1,  1, 515, 4, 'CCorrente', '21/10/2010 23:59:50.000', 'D', 'T'); Insert Into FLAN (IDLOJA, IDCONTA, VALOR, IDFAVORECIDO, FAVORECIDO,  DTBAIXA, TPLAN, TPTRANSA) VALUES (1,  2, 515, 4, 'CCorrente', '21/10/2010 23:59:50.000', 'C', 'T');</v>
      </c>
    </row>
    <row r="50" spans="1:19">
      <c r="A50" s="6">
        <v>40474</v>
      </c>
      <c r="B50" s="6">
        <v>40474</v>
      </c>
      <c r="C50" s="1" t="s">
        <v>9</v>
      </c>
      <c r="D50" s="3">
        <v>6</v>
      </c>
      <c r="E50" s="3" t="s">
        <v>9</v>
      </c>
      <c r="F50" s="4" t="s">
        <v>1</v>
      </c>
      <c r="G50" s="3" t="s">
        <v>0</v>
      </c>
      <c r="H50" s="3">
        <v>1</v>
      </c>
      <c r="I50" s="14">
        <v>20</v>
      </c>
      <c r="J50" s="9" t="str">
        <f t="shared" si="0"/>
        <v>Insert Into FLAN (IDLOJA, IDCONTA, VALOR, IDFAVORECIDO, FAVORECIDO,  DTBAIXA, TPLAN, TPTRANSA) VALUES (</v>
      </c>
      <c r="K50" s="10" t="str">
        <f t="shared" si="1"/>
        <v>1,  1, 20, 6, 'Xerox', '23/10/2010 23:59:50.000', 'D', 'D'</v>
      </c>
      <c r="L50" t="str">
        <f t="shared" si="2"/>
        <v>);</v>
      </c>
      <c r="M50" s="8" t="s">
        <v>12</v>
      </c>
      <c r="N50" s="9" t="str">
        <f t="shared" si="3"/>
        <v>Insert Into FLAN (IDLOJA, IDCONTA, VALOR, IDFAVORECIDO, FAVORECIDO,  DTBAIXA, TPLAN, TPTRANSA) VALUES (</v>
      </c>
      <c r="O50" s="10" t="str">
        <f t="shared" si="4"/>
        <v>1,  2, 20, 6, 'Xerox', '23/10/2010 23:59:50.000', 'C', 'D'</v>
      </c>
      <c r="P50" t="str">
        <f t="shared" si="5"/>
        <v>);</v>
      </c>
      <c r="Q50" t="str">
        <f t="shared" si="6"/>
        <v/>
      </c>
      <c r="R50" s="12" t="s">
        <v>12</v>
      </c>
      <c r="S50" t="str">
        <f t="shared" si="7"/>
        <v>Insert Into FLAN (IDLOJA, IDCONTA, VALOR, IDFAVORECIDO, FAVORECIDO,  DTBAIXA, TPLAN, TPTRANSA) VALUES (1,  1, 20, 6, 'Xerox', '23/10/2010 23:59:50.000', 'D', 'D');</v>
      </c>
    </row>
    <row r="51" spans="1:19">
      <c r="A51" s="6">
        <v>40476</v>
      </c>
      <c r="B51" s="6">
        <v>40476</v>
      </c>
      <c r="C51" s="1" t="s">
        <v>9</v>
      </c>
      <c r="D51" s="3">
        <v>5</v>
      </c>
      <c r="E51" s="3" t="s">
        <v>9</v>
      </c>
      <c r="F51" s="4" t="s">
        <v>3</v>
      </c>
      <c r="G51" s="3" t="s">
        <v>0</v>
      </c>
      <c r="H51" s="3">
        <v>1</v>
      </c>
      <c r="I51" s="14">
        <v>5.5</v>
      </c>
      <c r="J51" s="9" t="str">
        <f t="shared" si="0"/>
        <v>Insert Into FLAN (IDLOJA, IDCONTA, VALOR, IDFAVORECIDO, FAVORECIDO,  DTBAIXA, TPLAN, TPTRANSA) VALUES (</v>
      </c>
      <c r="K51" s="10" t="str">
        <f t="shared" si="1"/>
        <v>1,  1, 5.5, 5, 'Agua Mineral', '25/10/2010 23:59:50.000', 'D', 'D'</v>
      </c>
      <c r="L51" t="str">
        <f t="shared" si="2"/>
        <v>);</v>
      </c>
      <c r="M51" s="8" t="s">
        <v>12</v>
      </c>
      <c r="N51" s="9" t="str">
        <f t="shared" si="3"/>
        <v>Insert Into FLAN (IDLOJA, IDCONTA, VALOR, IDFAVORECIDO, FAVORECIDO,  DTBAIXA, TPLAN, TPTRANSA) VALUES (</v>
      </c>
      <c r="O51" s="10" t="str">
        <f t="shared" si="4"/>
        <v>1,  2, 5.5, 5, 'Agua Mineral', '25/10/2010 23:59:50.000', 'C', 'D'</v>
      </c>
      <c r="P51" t="str">
        <f t="shared" si="5"/>
        <v>);</v>
      </c>
      <c r="Q51" t="str">
        <f t="shared" si="6"/>
        <v/>
      </c>
      <c r="R51" s="12" t="s">
        <v>12</v>
      </c>
      <c r="S51" t="str">
        <f t="shared" si="7"/>
        <v>Insert Into FLAN (IDLOJA, IDCONTA, VALOR, IDFAVORECIDO, FAVORECIDO,  DTBAIXA, TPLAN, TPTRANSA) VALUES (1,  1, 5.5, 5, 'Agua Mineral', '25/10/2010 23:59:50.000', 'D', 'D');</v>
      </c>
    </row>
    <row r="52" spans="1:19">
      <c r="A52" s="6">
        <v>40476</v>
      </c>
      <c r="B52" s="6">
        <v>40476</v>
      </c>
      <c r="C52" s="1" t="s">
        <v>9</v>
      </c>
      <c r="D52" s="3">
        <v>4</v>
      </c>
      <c r="E52" s="3" t="s">
        <v>11</v>
      </c>
      <c r="F52" s="2" t="s">
        <v>8</v>
      </c>
      <c r="G52" s="3" t="s">
        <v>0</v>
      </c>
      <c r="H52" s="3">
        <v>1</v>
      </c>
      <c r="I52" s="14">
        <v>520</v>
      </c>
      <c r="J52" s="9" t="str">
        <f t="shared" si="0"/>
        <v>Insert Into FLAN (IDLOJA, IDCONTA, VALOR, IDFAVORECIDO, FAVORECIDO,  DTBAIXA, TPLAN, TPTRANSA) VALUES (</v>
      </c>
      <c r="K52" s="10" t="str">
        <f t="shared" si="1"/>
        <v>1,  1, 520, 4, 'CCorrente', '25/10/2010 23:59:50.000', 'D', 'T'</v>
      </c>
      <c r="L52" t="str">
        <f t="shared" si="2"/>
        <v>);</v>
      </c>
      <c r="M52" s="8" t="s">
        <v>12</v>
      </c>
      <c r="N52" s="9" t="str">
        <f t="shared" si="3"/>
        <v>Insert Into FLAN (IDLOJA, IDCONTA, VALOR, IDFAVORECIDO, FAVORECIDO,  DTBAIXA, TPLAN, TPTRANSA) VALUES (</v>
      </c>
      <c r="O52" s="10" t="str">
        <f t="shared" si="4"/>
        <v>1,  2, 520, 4, 'CCorrente', '25/10/2010 23:59:50.000', 'C', 'T'</v>
      </c>
      <c r="P52" t="str">
        <f t="shared" si="5"/>
        <v>);</v>
      </c>
      <c r="Q52" t="str">
        <f t="shared" si="6"/>
        <v xml:space="preserve"> Insert Into FLAN (IDLOJA, IDCONTA, VALOR, IDFAVORECIDO, FAVORECIDO,  DTBAIXA, TPLAN, TPTRANSA) VALUES (1,  2, 520, 4, 'CCorrente', '25/10/2010 23:59:50.000', 'C', 'T');</v>
      </c>
      <c r="R52" s="12" t="s">
        <v>12</v>
      </c>
      <c r="S52" t="str">
        <f t="shared" si="7"/>
        <v>Insert Into FLAN (IDLOJA, IDCONTA, VALOR, IDFAVORECIDO, FAVORECIDO,  DTBAIXA, TPLAN, TPTRANSA) VALUES (1,  1, 520, 4, 'CCorrente', '25/10/2010 23:59:50.000', 'D', 'T'); Insert Into FLAN (IDLOJA, IDCONTA, VALOR, IDFAVORECIDO, FAVORECIDO,  DTBAIXA, TPLAN, TPTRANSA) VALUES (1,  2, 520, 4, 'CCorrente', '25/10/2010 23:59:50.000', 'C', 'T');</v>
      </c>
    </row>
    <row r="53" spans="1:19">
      <c r="A53" s="6">
        <v>40477</v>
      </c>
      <c r="B53" s="6">
        <v>40477</v>
      </c>
      <c r="C53" s="1" t="s">
        <v>9</v>
      </c>
      <c r="D53" s="3">
        <v>4</v>
      </c>
      <c r="E53" s="3" t="s">
        <v>11</v>
      </c>
      <c r="F53" s="2" t="s">
        <v>8</v>
      </c>
      <c r="G53" s="3" t="s">
        <v>0</v>
      </c>
      <c r="H53" s="3">
        <v>1</v>
      </c>
      <c r="I53" s="14">
        <v>330</v>
      </c>
      <c r="J53" s="9" t="str">
        <f t="shared" si="0"/>
        <v>Insert Into FLAN (IDLOJA, IDCONTA, VALOR, IDFAVORECIDO, FAVORECIDO,  DTBAIXA, TPLAN, TPTRANSA) VALUES (</v>
      </c>
      <c r="K53" s="10" t="str">
        <f t="shared" si="1"/>
        <v>1,  1, 330, 4, 'CCorrente', '26/10/2010 23:59:50.000', 'D', 'T'</v>
      </c>
      <c r="L53" t="str">
        <f t="shared" si="2"/>
        <v>);</v>
      </c>
      <c r="M53" s="8" t="s">
        <v>12</v>
      </c>
      <c r="N53" s="9" t="str">
        <f t="shared" si="3"/>
        <v>Insert Into FLAN (IDLOJA, IDCONTA, VALOR, IDFAVORECIDO, FAVORECIDO,  DTBAIXA, TPLAN, TPTRANSA) VALUES (</v>
      </c>
      <c r="O53" s="10" t="str">
        <f t="shared" si="4"/>
        <v>1,  2, 330, 4, 'CCorrente', '26/10/2010 23:59:50.000', 'C', 'T'</v>
      </c>
      <c r="P53" t="str">
        <f t="shared" si="5"/>
        <v>);</v>
      </c>
      <c r="Q53" t="str">
        <f t="shared" si="6"/>
        <v xml:space="preserve"> Insert Into FLAN (IDLOJA, IDCONTA, VALOR, IDFAVORECIDO, FAVORECIDO,  DTBAIXA, TPLAN, TPTRANSA) VALUES (1,  2, 330, 4, 'CCorrente', '26/10/2010 23:59:50.000', 'C', 'T');</v>
      </c>
      <c r="R53" s="12" t="s">
        <v>12</v>
      </c>
      <c r="S53" t="str">
        <f t="shared" si="7"/>
        <v>Insert Into FLAN (IDLOJA, IDCONTA, VALOR, IDFAVORECIDO, FAVORECIDO,  DTBAIXA, TPLAN, TPTRANSA) VALUES (1,  1, 330, 4, 'CCorrente', '26/10/2010 23:59:50.000', 'D', 'T'); Insert Into FLAN (IDLOJA, IDCONTA, VALOR, IDFAVORECIDO, FAVORECIDO,  DTBAIXA, TPLAN, TPTRANSA) VALUES (1,  2, 330, 4, 'CCorrente', '26/10/2010 23:59:50.000', 'C', 'T');</v>
      </c>
    </row>
    <row r="54" spans="1:19">
      <c r="A54" s="6">
        <v>40479</v>
      </c>
      <c r="B54" s="6">
        <v>40479</v>
      </c>
      <c r="C54" s="1" t="s">
        <v>9</v>
      </c>
      <c r="D54" s="3">
        <v>4</v>
      </c>
      <c r="E54" s="3" t="s">
        <v>11</v>
      </c>
      <c r="F54" s="2" t="s">
        <v>8</v>
      </c>
      <c r="G54" s="3" t="s">
        <v>0</v>
      </c>
      <c r="H54" s="3">
        <v>1</v>
      </c>
      <c r="I54" s="14">
        <v>300</v>
      </c>
      <c r="J54" s="9" t="str">
        <f t="shared" si="0"/>
        <v>Insert Into FLAN (IDLOJA, IDCONTA, VALOR, IDFAVORECIDO, FAVORECIDO,  DTBAIXA, TPLAN, TPTRANSA) VALUES (</v>
      </c>
      <c r="K54" s="10" t="str">
        <f t="shared" si="1"/>
        <v>1,  1, 300, 4, 'CCorrente', '28/10/2010 23:59:50.000', 'D', 'T'</v>
      </c>
      <c r="L54" t="str">
        <f t="shared" si="2"/>
        <v>);</v>
      </c>
      <c r="M54" s="8" t="s">
        <v>12</v>
      </c>
      <c r="N54" s="9" t="str">
        <f t="shared" si="3"/>
        <v>Insert Into FLAN (IDLOJA, IDCONTA, VALOR, IDFAVORECIDO, FAVORECIDO,  DTBAIXA, TPLAN, TPTRANSA) VALUES (</v>
      </c>
      <c r="O54" s="10" t="str">
        <f t="shared" si="4"/>
        <v>1,  2, 300, 4, 'CCorrente', '28/10/2010 23:59:50.000', 'C', 'T'</v>
      </c>
      <c r="P54" t="str">
        <f t="shared" si="5"/>
        <v>);</v>
      </c>
      <c r="Q54" t="str">
        <f t="shared" si="6"/>
        <v xml:space="preserve"> Insert Into FLAN (IDLOJA, IDCONTA, VALOR, IDFAVORECIDO, FAVORECIDO,  DTBAIXA, TPLAN, TPTRANSA) VALUES (1,  2, 300, 4, 'CCorrente', '28/10/2010 23:59:50.000', 'C', 'T');</v>
      </c>
      <c r="R54" s="12" t="s">
        <v>12</v>
      </c>
      <c r="S54" t="str">
        <f t="shared" si="7"/>
        <v>Insert Into FLAN (IDLOJA, IDCONTA, VALOR, IDFAVORECIDO, FAVORECIDO,  DTBAIXA, TPLAN, TPTRANSA) VALUES (1,  1, 300, 4, 'CCorrente', '28/10/2010 23:59:50.000', 'D', 'T'); Insert Into FLAN (IDLOJA, IDCONTA, VALOR, IDFAVORECIDO, FAVORECIDO,  DTBAIXA, TPLAN, TPTRANSA) VALUES (1,  2, 300, 4, 'CCorrente', '28/10/2010 23:59:50.000', 'C', 'T');</v>
      </c>
    </row>
    <row r="55" spans="1:19">
      <c r="A55" s="5">
        <v>40483</v>
      </c>
      <c r="B55" s="5">
        <v>40483</v>
      </c>
      <c r="C55" s="1" t="s">
        <v>9</v>
      </c>
      <c r="D55" s="1">
        <v>4</v>
      </c>
      <c r="E55" s="1" t="s">
        <v>11</v>
      </c>
      <c r="F55" s="2" t="s">
        <v>8</v>
      </c>
      <c r="G55" s="1" t="s">
        <v>0</v>
      </c>
      <c r="H55" s="1">
        <v>1</v>
      </c>
      <c r="I55" s="13">
        <v>300</v>
      </c>
      <c r="J55" s="9" t="str">
        <f t="shared" si="0"/>
        <v>Insert Into FLAN (IDLOJA, IDCONTA, VALOR, IDFAVORECIDO, FAVORECIDO,  DTBAIXA, TPLAN, TPTRANSA) VALUES (</v>
      </c>
      <c r="K55" s="10" t="str">
        <f t="shared" si="1"/>
        <v>1,  1, 300, 4, 'CCorrente', '01/11/2010 23:59:50.000', 'D', 'T'</v>
      </c>
      <c r="L55" t="str">
        <f t="shared" si="2"/>
        <v>);</v>
      </c>
      <c r="M55" s="8" t="s">
        <v>12</v>
      </c>
      <c r="N55" s="9" t="str">
        <f t="shared" si="3"/>
        <v>Insert Into FLAN (IDLOJA, IDCONTA, VALOR, IDFAVORECIDO, FAVORECIDO,  DTBAIXA, TPLAN, TPTRANSA) VALUES (</v>
      </c>
      <c r="O55" s="10" t="str">
        <f t="shared" si="4"/>
        <v>1,  2, 300, 4, 'CCorrente', '01/11/2010 23:59:50.000', 'C', 'T'</v>
      </c>
      <c r="P55" t="str">
        <f t="shared" si="5"/>
        <v>);</v>
      </c>
      <c r="Q55" t="str">
        <f t="shared" si="6"/>
        <v xml:space="preserve"> Insert Into FLAN (IDLOJA, IDCONTA, VALOR, IDFAVORECIDO, FAVORECIDO,  DTBAIXA, TPLAN, TPTRANSA) VALUES (1,  2, 300, 4, 'CCorrente', '01/11/2010 23:59:50.000', 'C', 'T');</v>
      </c>
      <c r="R55" s="12" t="s">
        <v>12</v>
      </c>
      <c r="S55" t="str">
        <f t="shared" si="7"/>
        <v>Insert Into FLAN (IDLOJA, IDCONTA, VALOR, IDFAVORECIDO, FAVORECIDO,  DTBAIXA, TPLAN, TPTRANSA) VALUES (1,  1, 300, 4, 'CCorrente', '01/11/2010 23:59:50.000', 'D', 'T'); Insert Into FLAN (IDLOJA, IDCONTA, VALOR, IDFAVORECIDO, FAVORECIDO,  DTBAIXA, TPLAN, TPTRANSA) VALUES (1,  2, 300, 4, 'CCorrente', '01/11/2010 23:59:50.000', 'C', 'T');</v>
      </c>
    </row>
    <row r="56" spans="1:19">
      <c r="A56" s="5">
        <v>40485</v>
      </c>
      <c r="B56" s="5">
        <v>40485</v>
      </c>
      <c r="C56" s="1" t="s">
        <v>9</v>
      </c>
      <c r="D56" s="1">
        <v>6</v>
      </c>
      <c r="E56" s="1" t="s">
        <v>9</v>
      </c>
      <c r="F56" s="2" t="s">
        <v>1</v>
      </c>
      <c r="G56" s="1" t="s">
        <v>0</v>
      </c>
      <c r="H56" s="1">
        <v>1</v>
      </c>
      <c r="I56" s="13">
        <v>5</v>
      </c>
      <c r="J56" s="9" t="str">
        <f t="shared" si="0"/>
        <v>Insert Into FLAN (IDLOJA, IDCONTA, VALOR, IDFAVORECIDO, FAVORECIDO,  DTBAIXA, TPLAN, TPTRANSA) VALUES (</v>
      </c>
      <c r="K56" s="10" t="str">
        <f t="shared" si="1"/>
        <v>1,  1, 5, 6, 'Xerox', '03/11/2010 23:59:50.000', 'D', 'D'</v>
      </c>
      <c r="L56" t="str">
        <f t="shared" si="2"/>
        <v>);</v>
      </c>
      <c r="M56" s="8" t="s">
        <v>12</v>
      </c>
      <c r="N56" s="9" t="str">
        <f t="shared" si="3"/>
        <v>Insert Into FLAN (IDLOJA, IDCONTA, VALOR, IDFAVORECIDO, FAVORECIDO,  DTBAIXA, TPLAN, TPTRANSA) VALUES (</v>
      </c>
      <c r="O56" s="10" t="str">
        <f t="shared" si="4"/>
        <v>1,  2, 5, 6, 'Xerox', '03/11/2010 23:59:50.000', 'C', 'D'</v>
      </c>
      <c r="P56" t="str">
        <f t="shared" si="5"/>
        <v>);</v>
      </c>
      <c r="Q56" t="str">
        <f t="shared" si="6"/>
        <v/>
      </c>
      <c r="R56" s="12" t="s">
        <v>12</v>
      </c>
      <c r="S56" t="str">
        <f t="shared" si="7"/>
        <v>Insert Into FLAN (IDLOJA, IDCONTA, VALOR, IDFAVORECIDO, FAVORECIDO,  DTBAIXA, TPLAN, TPTRANSA) VALUES (1,  1, 5, 6, 'Xerox', '03/11/2010 23:59:50.000', 'D', 'D');</v>
      </c>
    </row>
    <row r="57" spans="1:19">
      <c r="A57" s="5">
        <v>40487</v>
      </c>
      <c r="B57" s="5">
        <v>40487</v>
      </c>
      <c r="C57" s="1" t="s">
        <v>9</v>
      </c>
      <c r="D57" s="1">
        <v>4</v>
      </c>
      <c r="E57" s="1" t="s">
        <v>11</v>
      </c>
      <c r="F57" s="2" t="s">
        <v>8</v>
      </c>
      <c r="G57" s="1" t="s">
        <v>0</v>
      </c>
      <c r="H57" s="1">
        <v>1</v>
      </c>
      <c r="I57" s="13">
        <v>270</v>
      </c>
      <c r="J57" s="9" t="str">
        <f t="shared" si="0"/>
        <v>Insert Into FLAN (IDLOJA, IDCONTA, VALOR, IDFAVORECIDO, FAVORECIDO,  DTBAIXA, TPLAN, TPTRANSA) VALUES (</v>
      </c>
      <c r="K57" s="10" t="str">
        <f t="shared" si="1"/>
        <v>1,  1, 270, 4, 'CCorrente', '05/11/2010 23:59:50.000', 'D', 'T'</v>
      </c>
      <c r="L57" t="str">
        <f t="shared" si="2"/>
        <v>);</v>
      </c>
      <c r="M57" s="8" t="s">
        <v>12</v>
      </c>
      <c r="N57" s="9" t="str">
        <f t="shared" si="3"/>
        <v>Insert Into FLAN (IDLOJA, IDCONTA, VALOR, IDFAVORECIDO, FAVORECIDO,  DTBAIXA, TPLAN, TPTRANSA) VALUES (</v>
      </c>
      <c r="O57" s="10" t="str">
        <f t="shared" si="4"/>
        <v>1,  2, 270, 4, 'CCorrente', '05/11/2010 23:59:50.000', 'C', 'T'</v>
      </c>
      <c r="P57" t="str">
        <f t="shared" si="5"/>
        <v>);</v>
      </c>
      <c r="Q57" t="str">
        <f t="shared" si="6"/>
        <v xml:space="preserve"> Insert Into FLAN (IDLOJA, IDCONTA, VALOR, IDFAVORECIDO, FAVORECIDO,  DTBAIXA, TPLAN, TPTRANSA) VALUES (1,  2, 270, 4, 'CCorrente', '05/11/2010 23:59:50.000', 'C', 'T');</v>
      </c>
      <c r="R57" s="12" t="s">
        <v>12</v>
      </c>
      <c r="S57" t="str">
        <f t="shared" si="7"/>
        <v>Insert Into FLAN (IDLOJA, IDCONTA, VALOR, IDFAVORECIDO, FAVORECIDO,  DTBAIXA, TPLAN, TPTRANSA) VALUES (1,  1, 270, 4, 'CCorrente', '05/11/2010 23:59:50.000', 'D', 'T'); Insert Into FLAN (IDLOJA, IDCONTA, VALOR, IDFAVORECIDO, FAVORECIDO,  DTBAIXA, TPLAN, TPTRANSA) VALUES (1,  2, 270, 4, 'CCorrente', '05/11/2010 23:59:50.000', 'C', 'T');</v>
      </c>
    </row>
    <row r="58" spans="1:19">
      <c r="A58" s="5">
        <v>40491</v>
      </c>
      <c r="B58" s="5">
        <v>40491</v>
      </c>
      <c r="C58" s="1" t="s">
        <v>9</v>
      </c>
      <c r="D58" s="1">
        <v>4</v>
      </c>
      <c r="E58" s="1" t="s">
        <v>11</v>
      </c>
      <c r="F58" s="2" t="s">
        <v>8</v>
      </c>
      <c r="G58" s="1" t="s">
        <v>0</v>
      </c>
      <c r="H58" s="1">
        <v>1</v>
      </c>
      <c r="I58" s="13">
        <v>350</v>
      </c>
      <c r="J58" s="9" t="str">
        <f t="shared" si="0"/>
        <v>Insert Into FLAN (IDLOJA, IDCONTA, VALOR, IDFAVORECIDO, FAVORECIDO,  DTBAIXA, TPLAN, TPTRANSA) VALUES (</v>
      </c>
      <c r="K58" s="10" t="str">
        <f t="shared" si="1"/>
        <v>1,  1, 350, 4, 'CCorrente', '09/11/2010 23:59:50.000', 'D', 'T'</v>
      </c>
      <c r="L58" t="str">
        <f t="shared" si="2"/>
        <v>);</v>
      </c>
      <c r="M58" s="8" t="s">
        <v>12</v>
      </c>
      <c r="N58" s="9" t="str">
        <f t="shared" si="3"/>
        <v>Insert Into FLAN (IDLOJA, IDCONTA, VALOR, IDFAVORECIDO, FAVORECIDO,  DTBAIXA, TPLAN, TPTRANSA) VALUES (</v>
      </c>
      <c r="O58" s="10" t="str">
        <f t="shared" si="4"/>
        <v>1,  2, 350, 4, 'CCorrente', '09/11/2010 23:59:50.000', 'C', 'T'</v>
      </c>
      <c r="P58" t="str">
        <f t="shared" si="5"/>
        <v>);</v>
      </c>
      <c r="Q58" t="str">
        <f t="shared" si="6"/>
        <v xml:space="preserve"> Insert Into FLAN (IDLOJA, IDCONTA, VALOR, IDFAVORECIDO, FAVORECIDO,  DTBAIXA, TPLAN, TPTRANSA) VALUES (1,  2, 350, 4, 'CCorrente', '09/11/2010 23:59:50.000', 'C', 'T');</v>
      </c>
      <c r="R58" s="12" t="s">
        <v>12</v>
      </c>
      <c r="S58" t="str">
        <f t="shared" si="7"/>
        <v>Insert Into FLAN (IDLOJA, IDCONTA, VALOR, IDFAVORECIDO, FAVORECIDO,  DTBAIXA, TPLAN, TPTRANSA) VALUES (1,  1, 350, 4, 'CCorrente', '09/11/2010 23:59:50.000', 'D', 'T'); Insert Into FLAN (IDLOJA, IDCONTA, VALOR, IDFAVORECIDO, FAVORECIDO,  DTBAIXA, TPLAN, TPTRANSA) VALUES (1,  2, 350, 4, 'CCorrente', '09/11/2010 23:59:50.000', 'C', 'T');</v>
      </c>
    </row>
    <row r="59" spans="1:19">
      <c r="A59" s="5">
        <v>40492</v>
      </c>
      <c r="B59" s="5">
        <v>40492</v>
      </c>
      <c r="C59" s="1" t="s">
        <v>9</v>
      </c>
      <c r="D59" s="1">
        <v>4</v>
      </c>
      <c r="E59" s="1" t="s">
        <v>11</v>
      </c>
      <c r="F59" s="2" t="s">
        <v>8</v>
      </c>
      <c r="G59" s="1" t="s">
        <v>0</v>
      </c>
      <c r="H59" s="1">
        <v>1</v>
      </c>
      <c r="I59" s="13">
        <v>250</v>
      </c>
      <c r="J59" s="9" t="str">
        <f t="shared" si="0"/>
        <v>Insert Into FLAN (IDLOJA, IDCONTA, VALOR, IDFAVORECIDO, FAVORECIDO,  DTBAIXA, TPLAN, TPTRANSA) VALUES (</v>
      </c>
      <c r="K59" s="10" t="str">
        <f t="shared" si="1"/>
        <v>1,  1, 250, 4, 'CCorrente', '10/11/2010 23:59:50.000', 'D', 'T'</v>
      </c>
      <c r="L59" t="str">
        <f t="shared" si="2"/>
        <v>);</v>
      </c>
      <c r="M59" s="8" t="s">
        <v>12</v>
      </c>
      <c r="N59" s="9" t="str">
        <f t="shared" si="3"/>
        <v>Insert Into FLAN (IDLOJA, IDCONTA, VALOR, IDFAVORECIDO, FAVORECIDO,  DTBAIXA, TPLAN, TPTRANSA) VALUES (</v>
      </c>
      <c r="O59" s="10" t="str">
        <f t="shared" si="4"/>
        <v>1,  2, 250, 4, 'CCorrente', '10/11/2010 23:59:50.000', 'C', 'T'</v>
      </c>
      <c r="P59" t="str">
        <f t="shared" si="5"/>
        <v>);</v>
      </c>
      <c r="Q59" t="str">
        <f t="shared" si="6"/>
        <v xml:space="preserve"> Insert Into FLAN (IDLOJA, IDCONTA, VALOR, IDFAVORECIDO, FAVORECIDO,  DTBAIXA, TPLAN, TPTRANSA) VALUES (1,  2, 250, 4, 'CCorrente', '10/11/2010 23:59:50.000', 'C', 'T');</v>
      </c>
      <c r="R59" s="12" t="s">
        <v>12</v>
      </c>
      <c r="S59" t="str">
        <f t="shared" si="7"/>
        <v>Insert Into FLAN (IDLOJA, IDCONTA, VALOR, IDFAVORECIDO, FAVORECIDO,  DTBAIXA, TPLAN, TPTRANSA) VALUES (1,  1, 250, 4, 'CCorrente', '10/11/2010 23:59:50.000', 'D', 'T'); Insert Into FLAN (IDLOJA, IDCONTA, VALOR, IDFAVORECIDO, FAVORECIDO,  DTBAIXA, TPLAN, TPTRANSA) VALUES (1,  2, 250, 4, 'CCorrente', '10/11/2010 23:59:50.000', 'C', 'T');</v>
      </c>
    </row>
    <row r="60" spans="1:19">
      <c r="A60" s="5">
        <v>40493</v>
      </c>
      <c r="B60" s="5">
        <v>40493</v>
      </c>
      <c r="C60" s="1" t="s">
        <v>9</v>
      </c>
      <c r="D60" s="1">
        <v>4</v>
      </c>
      <c r="E60" s="1" t="s">
        <v>11</v>
      </c>
      <c r="F60" s="2" t="s">
        <v>8</v>
      </c>
      <c r="G60" s="1" t="s">
        <v>0</v>
      </c>
      <c r="H60" s="1">
        <v>1</v>
      </c>
      <c r="I60" s="13">
        <v>240</v>
      </c>
      <c r="J60" s="9" t="str">
        <f t="shared" si="0"/>
        <v>Insert Into FLAN (IDLOJA, IDCONTA, VALOR, IDFAVORECIDO, FAVORECIDO,  DTBAIXA, TPLAN, TPTRANSA) VALUES (</v>
      </c>
      <c r="K60" s="10" t="str">
        <f t="shared" si="1"/>
        <v>1,  1, 240, 4, 'CCorrente', '11/11/2010 23:59:50.000', 'D', 'T'</v>
      </c>
      <c r="L60" t="str">
        <f t="shared" si="2"/>
        <v>);</v>
      </c>
      <c r="M60" s="8" t="s">
        <v>12</v>
      </c>
      <c r="N60" s="9" t="str">
        <f t="shared" si="3"/>
        <v>Insert Into FLAN (IDLOJA, IDCONTA, VALOR, IDFAVORECIDO, FAVORECIDO,  DTBAIXA, TPLAN, TPTRANSA) VALUES (</v>
      </c>
      <c r="O60" s="10" t="str">
        <f t="shared" si="4"/>
        <v>1,  2, 240, 4, 'CCorrente', '11/11/2010 23:59:50.000', 'C', 'T'</v>
      </c>
      <c r="P60" t="str">
        <f t="shared" si="5"/>
        <v>);</v>
      </c>
      <c r="Q60" t="str">
        <f t="shared" si="6"/>
        <v xml:space="preserve"> Insert Into FLAN (IDLOJA, IDCONTA, VALOR, IDFAVORECIDO, FAVORECIDO,  DTBAIXA, TPLAN, TPTRANSA) VALUES (1,  2, 240, 4, 'CCorrente', '11/11/2010 23:59:50.000', 'C', 'T');</v>
      </c>
      <c r="R60" s="12" t="s">
        <v>12</v>
      </c>
      <c r="S60" t="str">
        <f t="shared" si="7"/>
        <v>Insert Into FLAN (IDLOJA, IDCONTA, VALOR, IDFAVORECIDO, FAVORECIDO,  DTBAIXA, TPLAN, TPTRANSA) VALUES (1,  1, 240, 4, 'CCorrente', '11/11/2010 23:59:50.000', 'D', 'T'); Insert Into FLAN (IDLOJA, IDCONTA, VALOR, IDFAVORECIDO, FAVORECIDO,  DTBAIXA, TPLAN, TPTRANSA) VALUES (1,  2, 240, 4, 'CCorrente', '11/11/2010 23:59:50.000', 'C', 'T');</v>
      </c>
    </row>
    <row r="61" spans="1:19">
      <c r="A61" s="5">
        <v>40495</v>
      </c>
      <c r="B61" s="5">
        <v>40495</v>
      </c>
      <c r="C61" s="1" t="s">
        <v>9</v>
      </c>
      <c r="D61" s="1">
        <v>4</v>
      </c>
      <c r="E61" s="1" t="s">
        <v>11</v>
      </c>
      <c r="F61" s="2" t="s">
        <v>8</v>
      </c>
      <c r="G61" s="1" t="s">
        <v>0</v>
      </c>
      <c r="H61" s="1">
        <v>1</v>
      </c>
      <c r="I61" s="13">
        <v>390</v>
      </c>
      <c r="J61" s="9" t="str">
        <f t="shared" si="0"/>
        <v>Insert Into FLAN (IDLOJA, IDCONTA, VALOR, IDFAVORECIDO, FAVORECIDO,  DTBAIXA, TPLAN, TPTRANSA) VALUES (</v>
      </c>
      <c r="K61" s="10" t="str">
        <f t="shared" si="1"/>
        <v>1,  1, 390, 4, 'CCorrente', '13/11/2010 23:59:50.000', 'D', 'T'</v>
      </c>
      <c r="L61" t="str">
        <f t="shared" si="2"/>
        <v>);</v>
      </c>
      <c r="M61" s="8" t="s">
        <v>12</v>
      </c>
      <c r="N61" s="9" t="str">
        <f t="shared" si="3"/>
        <v>Insert Into FLAN (IDLOJA, IDCONTA, VALOR, IDFAVORECIDO, FAVORECIDO,  DTBAIXA, TPLAN, TPTRANSA) VALUES (</v>
      </c>
      <c r="O61" s="10" t="str">
        <f t="shared" si="4"/>
        <v>1,  2, 390, 4, 'CCorrente', '13/11/2010 23:59:50.000', 'C', 'T'</v>
      </c>
      <c r="P61" t="str">
        <f t="shared" si="5"/>
        <v>);</v>
      </c>
      <c r="Q61" t="str">
        <f t="shared" si="6"/>
        <v xml:space="preserve"> Insert Into FLAN (IDLOJA, IDCONTA, VALOR, IDFAVORECIDO, FAVORECIDO,  DTBAIXA, TPLAN, TPTRANSA) VALUES (1,  2, 390, 4, 'CCorrente', '13/11/2010 23:59:50.000', 'C', 'T');</v>
      </c>
      <c r="R61" s="12" t="s">
        <v>12</v>
      </c>
      <c r="S61" t="str">
        <f t="shared" si="7"/>
        <v>Insert Into FLAN (IDLOJA, IDCONTA, VALOR, IDFAVORECIDO, FAVORECIDO,  DTBAIXA, TPLAN, TPTRANSA) VALUES (1,  1, 390, 4, 'CCorrente', '13/11/2010 23:59:50.000', 'D', 'T'); Insert Into FLAN (IDLOJA, IDCONTA, VALOR, IDFAVORECIDO, FAVORECIDO,  DTBAIXA, TPLAN, TPTRANSA) VALUES (1,  2, 390, 4, 'CCorrente', '13/11/2010 23:59:50.000', 'C', 'T');</v>
      </c>
    </row>
    <row r="62" spans="1:19">
      <c r="A62" s="5">
        <v>40498</v>
      </c>
      <c r="B62" s="5">
        <v>40498</v>
      </c>
      <c r="C62" s="1" t="s">
        <v>9</v>
      </c>
      <c r="D62" s="1">
        <v>6</v>
      </c>
      <c r="E62" s="1" t="s">
        <v>9</v>
      </c>
      <c r="F62" s="2" t="s">
        <v>1</v>
      </c>
      <c r="G62" s="1" t="s">
        <v>0</v>
      </c>
      <c r="H62" s="1">
        <v>1</v>
      </c>
      <c r="I62" s="13">
        <v>30</v>
      </c>
      <c r="J62" s="9" t="str">
        <f t="shared" si="0"/>
        <v>Insert Into FLAN (IDLOJA, IDCONTA, VALOR, IDFAVORECIDO, FAVORECIDO,  DTBAIXA, TPLAN, TPTRANSA) VALUES (</v>
      </c>
      <c r="K62" s="10" t="str">
        <f t="shared" si="1"/>
        <v>1,  1, 30, 6, 'Xerox', '16/11/2010 23:59:50.000', 'D', 'D'</v>
      </c>
      <c r="L62" t="str">
        <f t="shared" si="2"/>
        <v>);</v>
      </c>
      <c r="M62" s="8" t="s">
        <v>12</v>
      </c>
      <c r="N62" s="9" t="str">
        <f t="shared" si="3"/>
        <v>Insert Into FLAN (IDLOJA, IDCONTA, VALOR, IDFAVORECIDO, FAVORECIDO,  DTBAIXA, TPLAN, TPTRANSA) VALUES (</v>
      </c>
      <c r="O62" s="10" t="str">
        <f t="shared" si="4"/>
        <v>1,  2, 30, 6, 'Xerox', '16/11/2010 23:59:50.000', 'C', 'D'</v>
      </c>
      <c r="P62" t="str">
        <f t="shared" si="5"/>
        <v>);</v>
      </c>
      <c r="Q62" t="str">
        <f t="shared" si="6"/>
        <v/>
      </c>
      <c r="R62" s="12" t="s">
        <v>12</v>
      </c>
      <c r="S62" t="str">
        <f t="shared" si="7"/>
        <v>Insert Into FLAN (IDLOJA, IDCONTA, VALOR, IDFAVORECIDO, FAVORECIDO,  DTBAIXA, TPLAN, TPTRANSA) VALUES (1,  1, 30, 6, 'Xerox', '16/11/2010 23:59:50.000', 'D', 'D');</v>
      </c>
    </row>
    <row r="63" spans="1:19">
      <c r="A63" s="5">
        <v>40501</v>
      </c>
      <c r="B63" s="5">
        <v>40501</v>
      </c>
      <c r="C63" s="1" t="s">
        <v>9</v>
      </c>
      <c r="D63" s="1">
        <v>4</v>
      </c>
      <c r="E63" s="1" t="s">
        <v>11</v>
      </c>
      <c r="F63" s="2" t="s">
        <v>8</v>
      </c>
      <c r="G63" s="1" t="s">
        <v>0</v>
      </c>
      <c r="H63" s="1">
        <v>1</v>
      </c>
      <c r="I63" s="13">
        <v>210</v>
      </c>
      <c r="J63" s="9" t="str">
        <f t="shared" si="0"/>
        <v>Insert Into FLAN (IDLOJA, IDCONTA, VALOR, IDFAVORECIDO, FAVORECIDO,  DTBAIXA, TPLAN, TPTRANSA) VALUES (</v>
      </c>
      <c r="K63" s="10" t="str">
        <f t="shared" si="1"/>
        <v>1,  1, 210, 4, 'CCorrente', '19/11/2010 23:59:50.000', 'D', 'T'</v>
      </c>
      <c r="L63" t="str">
        <f t="shared" si="2"/>
        <v>);</v>
      </c>
      <c r="M63" s="8" t="s">
        <v>12</v>
      </c>
      <c r="N63" s="9" t="str">
        <f t="shared" si="3"/>
        <v>Insert Into FLAN (IDLOJA, IDCONTA, VALOR, IDFAVORECIDO, FAVORECIDO,  DTBAIXA, TPLAN, TPTRANSA) VALUES (</v>
      </c>
      <c r="O63" s="10" t="str">
        <f t="shared" si="4"/>
        <v>1,  2, 210, 4, 'CCorrente', '19/11/2010 23:59:50.000', 'C', 'T'</v>
      </c>
      <c r="P63" t="str">
        <f t="shared" si="5"/>
        <v>);</v>
      </c>
      <c r="Q63" t="str">
        <f t="shared" si="6"/>
        <v xml:space="preserve"> Insert Into FLAN (IDLOJA, IDCONTA, VALOR, IDFAVORECIDO, FAVORECIDO,  DTBAIXA, TPLAN, TPTRANSA) VALUES (1,  2, 210, 4, 'CCorrente', '19/11/2010 23:59:50.000', 'C', 'T');</v>
      </c>
      <c r="R63" s="12" t="s">
        <v>12</v>
      </c>
      <c r="S63" t="str">
        <f t="shared" si="7"/>
        <v>Insert Into FLAN (IDLOJA, IDCONTA, VALOR, IDFAVORECIDO, FAVORECIDO,  DTBAIXA, TPLAN, TPTRANSA) VALUES (1,  1, 210, 4, 'CCorrente', '19/11/2010 23:59:50.000', 'D', 'T'); Insert Into FLAN (IDLOJA, IDCONTA, VALOR, IDFAVORECIDO, FAVORECIDO,  DTBAIXA, TPLAN, TPTRANSA) VALUES (1,  2, 210, 4, 'CCorrente', '19/11/2010 23:59:50.000', 'C', 'T');</v>
      </c>
    </row>
    <row r="64" spans="1:19">
      <c r="A64" s="5">
        <v>40506</v>
      </c>
      <c r="B64" s="5">
        <v>40506</v>
      </c>
      <c r="C64" s="1" t="s">
        <v>9</v>
      </c>
      <c r="D64" s="1">
        <v>9</v>
      </c>
      <c r="E64" s="1" t="s">
        <v>9</v>
      </c>
      <c r="F64" s="2" t="s">
        <v>5</v>
      </c>
      <c r="G64" s="1" t="s">
        <v>0</v>
      </c>
      <c r="H64" s="1">
        <v>1</v>
      </c>
      <c r="I64" s="13">
        <v>111</v>
      </c>
      <c r="J64" s="9" t="str">
        <f t="shared" si="0"/>
        <v>Insert Into FLAN (IDLOJA, IDCONTA, VALOR, IDFAVORECIDO, FAVORECIDO,  DTBAIXA, TPLAN, TPTRANSA) VALUES (</v>
      </c>
      <c r="K64" s="10" t="str">
        <f t="shared" si="1"/>
        <v>1,  1, 111, 9, 'Formedics', '24/11/2010 23:59:50.000', 'D', 'D'</v>
      </c>
      <c r="L64" t="str">
        <f t="shared" si="2"/>
        <v>);</v>
      </c>
      <c r="M64" s="8" t="s">
        <v>12</v>
      </c>
      <c r="N64" s="9" t="str">
        <f t="shared" si="3"/>
        <v>Insert Into FLAN (IDLOJA, IDCONTA, VALOR, IDFAVORECIDO, FAVORECIDO,  DTBAIXA, TPLAN, TPTRANSA) VALUES (</v>
      </c>
      <c r="O64" s="10" t="str">
        <f t="shared" si="4"/>
        <v>1,  2, 111, 9, 'Formedics', '24/11/2010 23:59:50.000', 'C', 'D'</v>
      </c>
      <c r="P64" t="str">
        <f t="shared" si="5"/>
        <v>);</v>
      </c>
      <c r="Q64" t="str">
        <f t="shared" si="6"/>
        <v/>
      </c>
      <c r="R64" s="12" t="s">
        <v>12</v>
      </c>
      <c r="S64" t="str">
        <f t="shared" si="7"/>
        <v>Insert Into FLAN (IDLOJA, IDCONTA, VALOR, IDFAVORECIDO, FAVORECIDO,  DTBAIXA, TPLAN, TPTRANSA) VALUES (1,  1, 111, 9, 'Formedics', '24/11/2010 23:59:50.000', 'D', 'D');</v>
      </c>
    </row>
    <row r="65" spans="1:19">
      <c r="A65" s="5">
        <v>40506</v>
      </c>
      <c r="B65" s="5">
        <v>40506</v>
      </c>
      <c r="C65" s="1" t="s">
        <v>9</v>
      </c>
      <c r="D65" s="1">
        <v>4</v>
      </c>
      <c r="E65" s="1" t="s">
        <v>11</v>
      </c>
      <c r="F65" s="2" t="s">
        <v>8</v>
      </c>
      <c r="G65" s="1" t="s">
        <v>0</v>
      </c>
      <c r="H65" s="1">
        <v>1</v>
      </c>
      <c r="I65" s="13">
        <v>300</v>
      </c>
      <c r="J65" s="9" t="str">
        <f t="shared" si="0"/>
        <v>Insert Into FLAN (IDLOJA, IDCONTA, VALOR, IDFAVORECIDO, FAVORECIDO,  DTBAIXA, TPLAN, TPTRANSA) VALUES (</v>
      </c>
      <c r="K65" s="10" t="str">
        <f t="shared" si="1"/>
        <v>1,  1, 300, 4, 'CCorrente', '24/11/2010 23:59:50.000', 'D', 'T'</v>
      </c>
      <c r="L65" t="str">
        <f t="shared" si="2"/>
        <v>);</v>
      </c>
      <c r="M65" s="8" t="s">
        <v>12</v>
      </c>
      <c r="N65" s="9" t="str">
        <f t="shared" si="3"/>
        <v>Insert Into FLAN (IDLOJA, IDCONTA, VALOR, IDFAVORECIDO, FAVORECIDO,  DTBAIXA, TPLAN, TPTRANSA) VALUES (</v>
      </c>
      <c r="O65" s="10" t="str">
        <f t="shared" si="4"/>
        <v>1,  2, 300, 4, 'CCorrente', '24/11/2010 23:59:50.000', 'C', 'T'</v>
      </c>
      <c r="P65" t="str">
        <f t="shared" si="5"/>
        <v>);</v>
      </c>
      <c r="Q65" t="str">
        <f t="shared" si="6"/>
        <v xml:space="preserve"> Insert Into FLAN (IDLOJA, IDCONTA, VALOR, IDFAVORECIDO, FAVORECIDO,  DTBAIXA, TPLAN, TPTRANSA) VALUES (1,  2, 300, 4, 'CCorrente', '24/11/2010 23:59:50.000', 'C', 'T');</v>
      </c>
      <c r="R65" s="12" t="s">
        <v>12</v>
      </c>
      <c r="S65" t="str">
        <f t="shared" si="7"/>
        <v>Insert Into FLAN (IDLOJA, IDCONTA, VALOR, IDFAVORECIDO, FAVORECIDO,  DTBAIXA, TPLAN, TPTRANSA) VALUES (1,  1, 300, 4, 'CCorrente', '24/11/2010 23:59:50.000', 'D', 'T'); Insert Into FLAN (IDLOJA, IDCONTA, VALOR, IDFAVORECIDO, FAVORECIDO,  DTBAIXA, TPLAN, TPTRANSA) VALUES (1,  2, 300, 4, 'CCorrente', '24/11/2010 23:59:50.000', 'C', 'T');</v>
      </c>
    </row>
    <row r="66" spans="1:19">
      <c r="A66" s="5">
        <v>40508</v>
      </c>
      <c r="B66" s="5">
        <v>40508</v>
      </c>
      <c r="C66" s="1" t="s">
        <v>9</v>
      </c>
      <c r="D66" s="1">
        <v>4</v>
      </c>
      <c r="E66" s="1" t="s">
        <v>11</v>
      </c>
      <c r="F66" s="2" t="s">
        <v>8</v>
      </c>
      <c r="G66" s="1" t="s">
        <v>0</v>
      </c>
      <c r="H66" s="1">
        <v>1</v>
      </c>
      <c r="I66" s="13">
        <v>200</v>
      </c>
      <c r="J66" s="9" t="str">
        <f t="shared" si="0"/>
        <v>Insert Into FLAN (IDLOJA, IDCONTA, VALOR, IDFAVORECIDO, FAVORECIDO,  DTBAIXA, TPLAN, TPTRANSA) VALUES (</v>
      </c>
      <c r="K66" s="10" t="str">
        <f t="shared" si="1"/>
        <v>1,  1, 200, 4, 'CCorrente', '26/11/2010 23:59:50.000', 'D', 'T'</v>
      </c>
      <c r="L66" t="str">
        <f t="shared" si="2"/>
        <v>);</v>
      </c>
      <c r="M66" s="8" t="s">
        <v>12</v>
      </c>
      <c r="N66" s="9" t="str">
        <f t="shared" si="3"/>
        <v>Insert Into FLAN (IDLOJA, IDCONTA, VALOR, IDFAVORECIDO, FAVORECIDO,  DTBAIXA, TPLAN, TPTRANSA) VALUES (</v>
      </c>
      <c r="O66" s="10" t="str">
        <f t="shared" si="4"/>
        <v>1,  2, 200, 4, 'CCorrente', '26/11/2010 23:59:50.000', 'C', 'T'</v>
      </c>
      <c r="P66" t="str">
        <f t="shared" si="5"/>
        <v>);</v>
      </c>
      <c r="Q66" t="str">
        <f t="shared" si="6"/>
        <v xml:space="preserve"> Insert Into FLAN (IDLOJA, IDCONTA, VALOR, IDFAVORECIDO, FAVORECIDO,  DTBAIXA, TPLAN, TPTRANSA) VALUES (1,  2, 200, 4, 'CCorrente', '26/11/2010 23:59:50.000', 'C', 'T');</v>
      </c>
      <c r="R66" s="12" t="s">
        <v>12</v>
      </c>
      <c r="S66" t="str">
        <f t="shared" si="7"/>
        <v>Insert Into FLAN (IDLOJA, IDCONTA, VALOR, IDFAVORECIDO, FAVORECIDO,  DTBAIXA, TPLAN, TPTRANSA) VALUES (1,  1, 200, 4, 'CCorrente', '26/11/2010 23:59:50.000', 'D', 'T'); Insert Into FLAN (IDLOJA, IDCONTA, VALOR, IDFAVORECIDO, FAVORECIDO,  DTBAIXA, TPLAN, TPTRANSA) VALUES (1,  2, 200, 4, 'CCorrente', '26/11/2010 23:59:50.000', 'C', 'T');</v>
      </c>
    </row>
    <row r="67" spans="1:19">
      <c r="A67" s="5">
        <v>40511</v>
      </c>
      <c r="B67" s="5">
        <v>40511</v>
      </c>
      <c r="C67" s="1" t="s">
        <v>9</v>
      </c>
      <c r="D67" s="1">
        <v>5</v>
      </c>
      <c r="E67" s="1" t="s">
        <v>9</v>
      </c>
      <c r="F67" s="2" t="s">
        <v>3</v>
      </c>
      <c r="G67" s="1" t="s">
        <v>0</v>
      </c>
      <c r="H67" s="1">
        <v>1</v>
      </c>
      <c r="I67" s="13">
        <v>5.5</v>
      </c>
      <c r="J67" s="9" t="str">
        <f t="shared" ref="J67:J69" si="8">CONCATENATE("Insert Into FLAN (IDLOJA, IDCONTA, VALOR, IDFAVORECIDO, FAVORECIDO,  DTBAIXA, TPLAN, TPTRANSA) VALUES (")</f>
        <v>Insert Into FLAN (IDLOJA, IDCONTA, VALOR, IDFAVORECIDO, FAVORECIDO,  DTBAIXA, TPLAN, TPTRANSA) VALUES (</v>
      </c>
      <c r="K67" s="10" t="str">
        <f t="shared" ref="K67:K69" si="9">CONCATENATE("1,  1, ",SUBSTITUTE(I67,",","."),", ",D67,", '",F67,"', '",TEXT(A67,"DD/MM/AAAA")," 23:59:50.000', '",C67,"', '",E67,"'")</f>
        <v>1,  1, 5.5, 5, 'Agua Mineral', '29/11/2010 23:59:50.000', 'D', 'D'</v>
      </c>
      <c r="L67" t="str">
        <f t="shared" ref="L67:L69" si="10">");"</f>
        <v>);</v>
      </c>
      <c r="M67" s="8" t="s">
        <v>12</v>
      </c>
      <c r="N67" s="9" t="str">
        <f t="shared" ref="N67:N69" si="11">CONCATENATE("Insert Into FLAN (IDLOJA, IDCONTA, VALOR, IDFAVORECIDO, FAVORECIDO,  DTBAIXA, TPLAN, TPTRANSA) VALUES (")</f>
        <v>Insert Into FLAN (IDLOJA, IDCONTA, VALOR, IDFAVORECIDO, FAVORECIDO,  DTBAIXA, TPLAN, TPTRANSA) VALUES (</v>
      </c>
      <c r="O67" s="10" t="str">
        <f t="shared" ref="O67:O69" si="12">CONCATENATE("1,  2, ",SUBSTITUTE(I67,",","."),", ",D67,", '",F67,"', '",TEXT(A67,"DD/MM/AAAA")," 23:59:50.000', '",IF(C67="C","D","C"),"', '",E67,"'")</f>
        <v>1,  2, 5.5, 5, 'Agua Mineral', '29/11/2010 23:59:50.000', 'C', 'D'</v>
      </c>
      <c r="P67" t="str">
        <f t="shared" ref="P67:P69" si="13">");"</f>
        <v>);</v>
      </c>
      <c r="Q67" t="str">
        <f t="shared" ref="Q67:Q69" si="14">IF(E67="T",CONCATENATE(M67,N67,O67,P67),"")</f>
        <v/>
      </c>
      <c r="R67" s="12" t="s">
        <v>12</v>
      </c>
      <c r="S67" t="str">
        <f t="shared" ref="S67:S69" si="15">CONCATENATE(J67,K67,L67,Q67)</f>
        <v>Insert Into FLAN (IDLOJA, IDCONTA, VALOR, IDFAVORECIDO, FAVORECIDO,  DTBAIXA, TPLAN, TPTRANSA) VALUES (1,  1, 5.5, 5, 'Agua Mineral', '29/11/2010 23:59:50.000', 'D', 'D');</v>
      </c>
    </row>
    <row r="68" spans="1:19">
      <c r="A68" s="5">
        <v>40511</v>
      </c>
      <c r="B68" s="5">
        <v>40511</v>
      </c>
      <c r="C68" s="1" t="s">
        <v>9</v>
      </c>
      <c r="D68" s="1">
        <v>6</v>
      </c>
      <c r="E68" s="1" t="s">
        <v>9</v>
      </c>
      <c r="F68" s="2" t="s">
        <v>1</v>
      </c>
      <c r="G68" s="1" t="s">
        <v>0</v>
      </c>
      <c r="H68" s="1">
        <v>1</v>
      </c>
      <c r="I68" s="13">
        <v>18.899999999999999</v>
      </c>
      <c r="J68" s="9" t="str">
        <f t="shared" si="8"/>
        <v>Insert Into FLAN (IDLOJA, IDCONTA, VALOR, IDFAVORECIDO, FAVORECIDO,  DTBAIXA, TPLAN, TPTRANSA) VALUES (</v>
      </c>
      <c r="K68" s="10" t="str">
        <f t="shared" si="9"/>
        <v>1,  1, 18.9, 6, 'Xerox', '29/11/2010 23:59:50.000', 'D', 'D'</v>
      </c>
      <c r="L68" t="str">
        <f t="shared" si="10"/>
        <v>);</v>
      </c>
      <c r="M68" s="8" t="s">
        <v>12</v>
      </c>
      <c r="N68" s="9" t="str">
        <f t="shared" si="11"/>
        <v>Insert Into FLAN (IDLOJA, IDCONTA, VALOR, IDFAVORECIDO, FAVORECIDO,  DTBAIXA, TPLAN, TPTRANSA) VALUES (</v>
      </c>
      <c r="O68" s="10" t="str">
        <f t="shared" si="12"/>
        <v>1,  2, 18.9, 6, 'Xerox', '29/11/2010 23:59:50.000', 'C', 'D'</v>
      </c>
      <c r="P68" t="str">
        <f t="shared" si="13"/>
        <v>);</v>
      </c>
      <c r="Q68" t="str">
        <f t="shared" si="14"/>
        <v/>
      </c>
      <c r="R68" s="12" t="s">
        <v>12</v>
      </c>
      <c r="S68" t="str">
        <f t="shared" si="15"/>
        <v>Insert Into FLAN (IDLOJA, IDCONTA, VALOR, IDFAVORECIDO, FAVORECIDO,  DTBAIXA, TPLAN, TPTRANSA) VALUES (1,  1, 18.9, 6, 'Xerox', '29/11/2010 23:59:50.000', 'D', 'D');</v>
      </c>
    </row>
    <row r="69" spans="1:19">
      <c r="A69" s="5">
        <v>40512</v>
      </c>
      <c r="B69" s="5">
        <v>40512</v>
      </c>
      <c r="C69" s="1" t="s">
        <v>9</v>
      </c>
      <c r="D69" s="1">
        <v>4</v>
      </c>
      <c r="E69" s="1" t="s">
        <v>11</v>
      </c>
      <c r="F69" s="2" t="s">
        <v>8</v>
      </c>
      <c r="G69" s="1" t="s">
        <v>0</v>
      </c>
      <c r="H69" s="1">
        <v>1</v>
      </c>
      <c r="I69" s="13">
        <v>500</v>
      </c>
      <c r="J69" s="9" t="str">
        <f t="shared" si="8"/>
        <v>Insert Into FLAN (IDLOJA, IDCONTA, VALOR, IDFAVORECIDO, FAVORECIDO,  DTBAIXA, TPLAN, TPTRANSA) VALUES (</v>
      </c>
      <c r="K69" s="10" t="str">
        <f t="shared" si="9"/>
        <v>1,  1, 500, 4, 'CCorrente', '30/11/2010 23:59:50.000', 'D', 'T'</v>
      </c>
      <c r="L69" t="str">
        <f t="shared" si="10"/>
        <v>);</v>
      </c>
      <c r="M69" s="8" t="s">
        <v>12</v>
      </c>
      <c r="N69" s="9" t="str">
        <f t="shared" si="11"/>
        <v>Insert Into FLAN (IDLOJA, IDCONTA, VALOR, IDFAVORECIDO, FAVORECIDO,  DTBAIXA, TPLAN, TPTRANSA) VALUES (</v>
      </c>
      <c r="O69" s="10" t="str">
        <f t="shared" si="12"/>
        <v>1,  2, 500, 4, 'CCorrente', '30/11/2010 23:59:50.000', 'C', 'T'</v>
      </c>
      <c r="P69" t="str">
        <f t="shared" si="13"/>
        <v>);</v>
      </c>
      <c r="Q69" t="str">
        <f t="shared" si="14"/>
        <v xml:space="preserve"> Insert Into FLAN (IDLOJA, IDCONTA, VALOR, IDFAVORECIDO, FAVORECIDO,  DTBAIXA, TPLAN, TPTRANSA) VALUES (1,  2, 500, 4, 'CCorrente', '30/11/2010 23:59:50.000', 'C', 'T');</v>
      </c>
      <c r="R69" s="12" t="s">
        <v>12</v>
      </c>
      <c r="S69" t="str">
        <f t="shared" si="15"/>
        <v>Insert Into FLAN (IDLOJA, IDCONTA, VALOR, IDFAVORECIDO, FAVORECIDO,  DTBAIXA, TPLAN, TPTRANSA) VALUES (1,  1, 500, 4, 'CCorrente', '30/11/2010 23:59:50.000', 'D', 'T'); Insert Into FLAN (IDLOJA, IDCONTA, VALOR, IDFAVORECIDO, FAVORECIDO,  DTBAIXA, TPLAN, TPTRANSA) VALUES (1,  2, 500, 4, 'CCorrente', '30/11/2010 23:59:50.000', 'C', 'T');</v>
      </c>
    </row>
  </sheetData>
  <autoFilter ref="A1:I69">
    <filterColumn colId="1"/>
    <filterColumn colId="3"/>
    <filterColumn colId="4"/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41"/>
  <sheetViews>
    <sheetView topLeftCell="C24" workbookViewId="0">
      <selection activeCell="J10" sqref="J10"/>
    </sheetView>
  </sheetViews>
  <sheetFormatPr defaultRowHeight="15"/>
  <sheetData>
    <row r="2" spans="2:2">
      <c r="B2" t="s">
        <v>13</v>
      </c>
    </row>
    <row r="3" spans="2:2">
      <c r="B3" t="s">
        <v>14</v>
      </c>
    </row>
    <row r="4" spans="2:2">
      <c r="B4" t="s">
        <v>15</v>
      </c>
    </row>
    <row r="5" spans="2:2">
      <c r="B5" t="s">
        <v>16</v>
      </c>
    </row>
    <row r="6" spans="2:2">
      <c r="B6" t="s">
        <v>17</v>
      </c>
    </row>
    <row r="7" spans="2:2">
      <c r="B7" t="s">
        <v>18</v>
      </c>
    </row>
    <row r="8" spans="2:2">
      <c r="B8" t="s">
        <v>19</v>
      </c>
    </row>
    <row r="9" spans="2:2">
      <c r="B9" t="s">
        <v>20</v>
      </c>
    </row>
    <row r="10" spans="2:2">
      <c r="B10" t="s">
        <v>21</v>
      </c>
    </row>
    <row r="11" spans="2:2">
      <c r="B11" t="s">
        <v>22</v>
      </c>
    </row>
    <row r="12" spans="2:2">
      <c r="B12" t="s">
        <v>23</v>
      </c>
    </row>
    <row r="13" spans="2:2">
      <c r="B13" t="s">
        <v>24</v>
      </c>
    </row>
    <row r="14" spans="2:2">
      <c r="B14" t="s">
        <v>25</v>
      </c>
    </row>
    <row r="15" spans="2:2">
      <c r="B15" t="s">
        <v>26</v>
      </c>
    </row>
    <row r="16" spans="2:2">
      <c r="B16" t="s">
        <v>27</v>
      </c>
    </row>
    <row r="17" spans="2:2">
      <c r="B17" t="s">
        <v>28</v>
      </c>
    </row>
    <row r="18" spans="2:2">
      <c r="B18" t="s">
        <v>29</v>
      </c>
    </row>
    <row r="19" spans="2:2">
      <c r="B19" t="s">
        <v>30</v>
      </c>
    </row>
    <row r="20" spans="2:2">
      <c r="B20" t="s">
        <v>31</v>
      </c>
    </row>
    <row r="21" spans="2:2">
      <c r="B21" t="s">
        <v>32</v>
      </c>
    </row>
    <row r="22" spans="2:2">
      <c r="B22" t="s">
        <v>33</v>
      </c>
    </row>
    <row r="23" spans="2:2">
      <c r="B23" t="s">
        <v>34</v>
      </c>
    </row>
    <row r="24" spans="2:2">
      <c r="B24" t="s">
        <v>35</v>
      </c>
    </row>
    <row r="25" spans="2:2">
      <c r="B25" t="s">
        <v>36</v>
      </c>
    </row>
    <row r="26" spans="2:2">
      <c r="B26" t="s">
        <v>37</v>
      </c>
    </row>
    <row r="27" spans="2:2">
      <c r="B27" t="s">
        <v>38</v>
      </c>
    </row>
    <row r="28" spans="2:2">
      <c r="B28" t="s">
        <v>39</v>
      </c>
    </row>
    <row r="29" spans="2:2">
      <c r="B29" t="s">
        <v>40</v>
      </c>
    </row>
    <row r="30" spans="2:2">
      <c r="B30" t="s">
        <v>41</v>
      </c>
    </row>
    <row r="31" spans="2:2">
      <c r="B31" t="s">
        <v>42</v>
      </c>
    </row>
    <row r="32" spans="2:2">
      <c r="B32" t="s">
        <v>43</v>
      </c>
    </row>
    <row r="33" spans="2:2">
      <c r="B33" t="s">
        <v>44</v>
      </c>
    </row>
    <row r="34" spans="2:2">
      <c r="B34" t="s">
        <v>45</v>
      </c>
    </row>
    <row r="35" spans="2:2">
      <c r="B35" t="s">
        <v>46</v>
      </c>
    </row>
    <row r="36" spans="2:2">
      <c r="B36" t="s">
        <v>47</v>
      </c>
    </row>
    <row r="37" spans="2:2">
      <c r="B37" t="s">
        <v>48</v>
      </c>
    </row>
    <row r="38" spans="2:2">
      <c r="B38" t="s">
        <v>49</v>
      </c>
    </row>
    <row r="39" spans="2:2">
      <c r="B39" t="s">
        <v>50</v>
      </c>
    </row>
    <row r="40" spans="2:2">
      <c r="B40" t="s">
        <v>51</v>
      </c>
    </row>
    <row r="41" spans="2:2">
      <c r="B41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dsr</dc:creator>
  <cp:lastModifiedBy>dsr</cp:lastModifiedBy>
  <dcterms:created xsi:type="dcterms:W3CDTF">2010-12-06T10:59:42Z</dcterms:created>
  <dcterms:modified xsi:type="dcterms:W3CDTF">2010-12-06T18:53:43Z</dcterms:modified>
</cp:coreProperties>
</file>