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5" windowWidth="15195" windowHeight="8190"/>
  </bookViews>
  <sheets>
    <sheet name="Plan1" sheetId="1" r:id="rId1"/>
    <sheet name="Plan2" sheetId="2" r:id="rId2"/>
    <sheet name="Plan3" sheetId="3" r:id="rId3"/>
  </sheets>
  <calcPr calcId="125725"/>
</workbook>
</file>

<file path=xl/calcChain.xml><?xml version="1.0" encoding="utf-8"?>
<calcChain xmlns="http://schemas.openxmlformats.org/spreadsheetml/2006/main">
  <c r="L1" i="1"/>
  <c r="L154"/>
  <c r="L153"/>
  <c r="L152"/>
  <c r="L151"/>
  <c r="L150"/>
  <c r="L149"/>
  <c r="L148"/>
  <c r="L147"/>
  <c r="L146"/>
  <c r="L145"/>
  <c r="L144"/>
  <c r="L143"/>
  <c r="L142"/>
  <c r="L141"/>
  <c r="L140"/>
  <c r="L139"/>
  <c r="L138"/>
  <c r="L137"/>
  <c r="L136"/>
  <c r="L135"/>
  <c r="L134"/>
  <c r="L133"/>
  <c r="L132"/>
  <c r="L131"/>
  <c r="L130"/>
  <c r="L129"/>
  <c r="L128"/>
  <c r="L127"/>
  <c r="L126"/>
  <c r="L125"/>
  <c r="L124"/>
  <c r="L123"/>
  <c r="L122"/>
  <c r="L121"/>
  <c r="L120"/>
  <c r="L119"/>
  <c r="L118"/>
  <c r="L117"/>
  <c r="L116"/>
  <c r="L115"/>
  <c r="L114"/>
  <c r="L113"/>
  <c r="L112"/>
  <c r="L111"/>
  <c r="L110"/>
  <c r="L109"/>
  <c r="L108"/>
  <c r="L107"/>
  <c r="L106"/>
  <c r="L105"/>
  <c r="L104"/>
  <c r="L103"/>
  <c r="L102"/>
  <c r="L101"/>
  <c r="L100"/>
  <c r="L99"/>
  <c r="L98"/>
  <c r="L97"/>
  <c r="L96"/>
  <c r="L95"/>
  <c r="L94"/>
  <c r="L93"/>
  <c r="L92"/>
  <c r="L91"/>
  <c r="L90"/>
  <c r="L89"/>
  <c r="L88"/>
  <c r="L87"/>
  <c r="L86"/>
  <c r="L85"/>
  <c r="L84"/>
  <c r="L83"/>
  <c r="L82"/>
  <c r="L81"/>
  <c r="L80"/>
  <c r="L79"/>
  <c r="L78"/>
  <c r="L77"/>
  <c r="L76"/>
  <c r="L75"/>
  <c r="L74"/>
  <c r="L73"/>
  <c r="L72"/>
  <c r="L71"/>
  <c r="L70"/>
  <c r="L69"/>
  <c r="L68"/>
  <c r="L67"/>
  <c r="L66"/>
  <c r="L65"/>
  <c r="L64"/>
  <c r="L63"/>
  <c r="L62"/>
  <c r="L61"/>
  <c r="L60"/>
  <c r="L59"/>
  <c r="L58"/>
  <c r="L57"/>
  <c r="L56"/>
  <c r="L55"/>
  <c r="L54"/>
  <c r="L53"/>
  <c r="L52"/>
  <c r="L51"/>
  <c r="L50"/>
  <c r="L49"/>
  <c r="L48"/>
  <c r="L47"/>
  <c r="L46"/>
  <c r="L45"/>
  <c r="L44"/>
  <c r="L43"/>
  <c r="L42"/>
  <c r="L41"/>
  <c r="L40"/>
  <c r="L39"/>
  <c r="L38"/>
  <c r="L37"/>
  <c r="L36"/>
  <c r="L35"/>
  <c r="L34"/>
  <c r="L33"/>
  <c r="L32"/>
  <c r="L31"/>
  <c r="L30"/>
  <c r="L29"/>
  <c r="L28"/>
  <c r="L27"/>
  <c r="L26"/>
  <c r="L25"/>
  <c r="L24"/>
  <c r="L23"/>
  <c r="L22"/>
  <c r="L21"/>
  <c r="L20"/>
  <c r="L19"/>
  <c r="L18"/>
  <c r="L17"/>
  <c r="L16"/>
  <c r="L15"/>
  <c r="L14"/>
  <c r="L13"/>
  <c r="L12"/>
  <c r="L11"/>
  <c r="L10"/>
  <c r="L9"/>
  <c r="L8"/>
  <c r="L7"/>
  <c r="L6"/>
  <c r="L5"/>
  <c r="L4"/>
  <c r="L3"/>
  <c r="L2"/>
  <c r="P24"/>
  <c r="P23"/>
  <c r="P22"/>
  <c r="P21"/>
  <c r="P20"/>
  <c r="P19"/>
  <c r="P18"/>
  <c r="P17"/>
  <c r="P16"/>
  <c r="P15"/>
  <c r="P14"/>
  <c r="P13"/>
  <c r="P12"/>
  <c r="P11"/>
  <c r="P10"/>
  <c r="P9"/>
  <c r="P8"/>
  <c r="P7"/>
  <c r="P6"/>
  <c r="P5"/>
  <c r="P4"/>
  <c r="P3"/>
  <c r="P2"/>
  <c r="I2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K39" s="1"/>
  <c r="J39"/>
  <c r="K40" s="1"/>
  <c r="J40"/>
  <c r="K41" s="1"/>
  <c r="J41"/>
  <c r="K42" s="1"/>
  <c r="J42"/>
  <c r="K43" s="1"/>
  <c r="J43"/>
  <c r="K44" s="1"/>
  <c r="J44"/>
  <c r="K45" s="1"/>
  <c r="J45"/>
  <c r="K46" s="1"/>
  <c r="J46"/>
  <c r="K47" s="1"/>
  <c r="J47"/>
  <c r="K48" s="1"/>
  <c r="J48"/>
  <c r="K49" s="1"/>
  <c r="J49"/>
  <c r="K50" s="1"/>
  <c r="J50"/>
  <c r="K51" s="1"/>
  <c r="J51"/>
  <c r="K52" s="1"/>
  <c r="J52"/>
  <c r="K53" s="1"/>
  <c r="J53"/>
  <c r="K54" s="1"/>
  <c r="J54"/>
  <c r="K55" s="1"/>
  <c r="J55"/>
  <c r="K56" s="1"/>
  <c r="J56"/>
  <c r="K57" s="1"/>
  <c r="J57"/>
  <c r="K58" s="1"/>
  <c r="J58"/>
  <c r="K59" s="1"/>
  <c r="J59"/>
  <c r="K60" s="1"/>
  <c r="J60"/>
  <c r="K61" s="1"/>
  <c r="J61"/>
  <c r="K62" s="1"/>
  <c r="J62"/>
  <c r="K63" s="1"/>
  <c r="J63"/>
  <c r="K64" s="1"/>
  <c r="J64"/>
  <c r="K65" s="1"/>
  <c r="J65"/>
  <c r="K66" s="1"/>
  <c r="J66"/>
  <c r="K67" s="1"/>
  <c r="J67"/>
  <c r="K68" s="1"/>
  <c r="J68"/>
  <c r="K69" s="1"/>
  <c r="J69"/>
  <c r="K70" s="1"/>
  <c r="J70"/>
  <c r="K71" s="1"/>
  <c r="J71"/>
  <c r="K72" s="1"/>
  <c r="J72"/>
  <c r="K73" s="1"/>
  <c r="J73"/>
  <c r="K74" s="1"/>
  <c r="J74"/>
  <c r="K75" s="1"/>
  <c r="J75"/>
  <c r="K76" s="1"/>
  <c r="J76"/>
  <c r="K77" s="1"/>
  <c r="J77"/>
  <c r="K78" s="1"/>
  <c r="J78"/>
  <c r="K79" s="1"/>
  <c r="J79"/>
  <c r="K80" s="1"/>
  <c r="J80"/>
  <c r="K81" s="1"/>
  <c r="J81"/>
  <c r="K82" s="1"/>
  <c r="J82"/>
  <c r="K83" s="1"/>
  <c r="J83"/>
  <c r="K84" s="1"/>
  <c r="J84"/>
  <c r="K85" s="1"/>
  <c r="J85"/>
  <c r="K86" s="1"/>
  <c r="J86"/>
  <c r="K87" s="1"/>
  <c r="J87"/>
  <c r="K88" s="1"/>
  <c r="J88"/>
  <c r="K89" s="1"/>
  <c r="J89"/>
  <c r="K90" s="1"/>
  <c r="J90"/>
  <c r="K91" s="1"/>
  <c r="J91"/>
  <c r="K92" s="1"/>
  <c r="J92"/>
  <c r="K93" s="1"/>
  <c r="J93"/>
  <c r="K94" s="1"/>
  <c r="J94"/>
  <c r="K95" s="1"/>
  <c r="J95"/>
  <c r="K96" s="1"/>
  <c r="J96"/>
  <c r="K97" s="1"/>
  <c r="J97"/>
  <c r="K98" s="1"/>
  <c r="J98"/>
  <c r="K99" s="1"/>
  <c r="J99"/>
  <c r="K100" s="1"/>
  <c r="J100"/>
  <c r="K101" s="1"/>
  <c r="J101"/>
  <c r="K102" s="1"/>
  <c r="J102"/>
  <c r="K103" s="1"/>
  <c r="J103"/>
  <c r="K104" s="1"/>
  <c r="J104"/>
  <c r="K105" s="1"/>
  <c r="J105"/>
  <c r="K106" s="1"/>
  <c r="J106"/>
  <c r="K107" s="1"/>
  <c r="J107"/>
  <c r="K108" s="1"/>
  <c r="J108"/>
  <c r="K109" s="1"/>
  <c r="J109"/>
  <c r="K110" s="1"/>
  <c r="J110"/>
  <c r="K111" s="1"/>
  <c r="J111"/>
  <c r="K112" s="1"/>
  <c r="J112"/>
  <c r="K113" s="1"/>
  <c r="J113"/>
  <c r="K114" s="1"/>
  <c r="J114"/>
  <c r="K115" s="1"/>
  <c r="J115"/>
  <c r="K116" s="1"/>
  <c r="J116"/>
  <c r="K117" s="1"/>
  <c r="J117"/>
  <c r="K118" s="1"/>
  <c r="J118"/>
  <c r="K119" s="1"/>
  <c r="J119"/>
  <c r="K120" s="1"/>
  <c r="J120"/>
  <c r="K121" s="1"/>
  <c r="J121"/>
  <c r="K122" s="1"/>
  <c r="J122"/>
  <c r="K123" s="1"/>
  <c r="J123"/>
  <c r="K124" s="1"/>
  <c r="J124"/>
  <c r="K125" s="1"/>
  <c r="J125"/>
  <c r="K126" s="1"/>
  <c r="J126"/>
  <c r="K127" s="1"/>
  <c r="J127"/>
  <c r="K128" s="1"/>
  <c r="J128"/>
  <c r="K129" s="1"/>
  <c r="J129"/>
  <c r="K130" s="1"/>
  <c r="J130"/>
  <c r="K131" s="1"/>
  <c r="J131"/>
  <c r="K132" s="1"/>
  <c r="J132"/>
  <c r="K133" s="1"/>
  <c r="J133"/>
  <c r="K134" s="1"/>
  <c r="J134"/>
  <c r="K135" s="1"/>
  <c r="J135"/>
  <c r="K136" s="1"/>
  <c r="J136"/>
  <c r="K137" s="1"/>
  <c r="J137"/>
  <c r="K138" s="1"/>
  <c r="J138"/>
  <c r="K139" s="1"/>
  <c r="J139"/>
  <c r="K140" s="1"/>
  <c r="J140"/>
  <c r="K141" s="1"/>
  <c r="J141"/>
  <c r="K142" s="1"/>
  <c r="J142"/>
  <c r="K143" s="1"/>
  <c r="J143"/>
  <c r="K144" s="1"/>
  <c r="J144"/>
  <c r="K145" s="1"/>
  <c r="J145"/>
  <c r="K146" s="1"/>
  <c r="J146"/>
  <c r="K147" s="1"/>
  <c r="J147"/>
  <c r="K148" s="1"/>
  <c r="J148"/>
  <c r="K149" s="1"/>
  <c r="J149"/>
  <c r="K150" s="1"/>
  <c r="J150"/>
  <c r="K151" s="1"/>
  <c r="J151"/>
  <c r="K152" s="1"/>
  <c r="J152"/>
  <c r="K153" s="1"/>
  <c r="J153"/>
  <c r="K154" s="1"/>
  <c r="J154"/>
  <c r="J2"/>
  <c r="K3" s="1"/>
  <c r="K2"/>
  <c r="K38" l="1"/>
  <c r="K37"/>
  <c r="K36"/>
  <c r="K35"/>
  <c r="K34"/>
  <c r="K33"/>
  <c r="K32"/>
  <c r="K31"/>
  <c r="K30"/>
  <c r="K29"/>
  <c r="K28"/>
  <c r="K27"/>
  <c r="K26"/>
  <c r="K25"/>
  <c r="K24"/>
  <c r="K23"/>
  <c r="K22"/>
  <c r="K21"/>
  <c r="K20"/>
  <c r="K19"/>
  <c r="K18"/>
  <c r="K17"/>
  <c r="K16"/>
  <c r="K15"/>
  <c r="K14"/>
  <c r="K13"/>
  <c r="K12"/>
  <c r="K11"/>
  <c r="K10"/>
  <c r="K9"/>
  <c r="K8"/>
  <c r="K7"/>
  <c r="K6"/>
  <c r="K5"/>
  <c r="K4"/>
</calcChain>
</file>

<file path=xl/sharedStrings.xml><?xml version="1.0" encoding="utf-8"?>
<sst xmlns="http://schemas.openxmlformats.org/spreadsheetml/2006/main" count="1082" uniqueCount="425">
  <si>
    <t>2010-08-31 00:00:00.000</t>
  </si>
  <si>
    <t>NULL</t>
  </si>
  <si>
    <t>25.00</t>
  </si>
  <si>
    <t>135.00</t>
  </si>
  <si>
    <t>160.00</t>
  </si>
  <si>
    <t>55.00</t>
  </si>
  <si>
    <t>215.00</t>
  </si>
  <si>
    <t>270.00</t>
  </si>
  <si>
    <t>295.00</t>
  </si>
  <si>
    <t>320.00</t>
  </si>
  <si>
    <t>345.00</t>
  </si>
  <si>
    <t>370.00</t>
  </si>
  <si>
    <t>395.00</t>
  </si>
  <si>
    <t>530.00</t>
  </si>
  <si>
    <t>585.00</t>
  </si>
  <si>
    <t>640.00</t>
  </si>
  <si>
    <t>665.00</t>
  </si>
  <si>
    <t>110.00</t>
  </si>
  <si>
    <t>775.00</t>
  </si>
  <si>
    <t>800.00</t>
  </si>
  <si>
    <t>855.00</t>
  </si>
  <si>
    <t>910.00</t>
  </si>
  <si>
    <t>935.00</t>
  </si>
  <si>
    <t>960.00</t>
  </si>
  <si>
    <t>985.00</t>
  </si>
  <si>
    <t>1095.00</t>
  </si>
  <si>
    <t>1150.00</t>
  </si>
  <si>
    <t>1205.00</t>
  </si>
  <si>
    <t>2010-09-01 00:00:00.000</t>
  </si>
  <si>
    <t>1315.00</t>
  </si>
  <si>
    <t>1425.00</t>
  </si>
  <si>
    <t>1535.00</t>
  </si>
  <si>
    <t>1590.00</t>
  </si>
  <si>
    <t>1615.00</t>
  </si>
  <si>
    <t>1640.00</t>
  </si>
  <si>
    <t>1695.00</t>
  </si>
  <si>
    <t>1805.00</t>
  </si>
  <si>
    <t>1860.00</t>
  </si>
  <si>
    <t>1970.00</t>
  </si>
  <si>
    <t>2080.00</t>
  </si>
  <si>
    <t>2135.00</t>
  </si>
  <si>
    <t>2190.00</t>
  </si>
  <si>
    <t>2245.00</t>
  </si>
  <si>
    <t>2355.00</t>
  </si>
  <si>
    <t>2410.00</t>
  </si>
  <si>
    <t>2520.00</t>
  </si>
  <si>
    <t>2545.00</t>
  </si>
  <si>
    <t>2655.00</t>
  </si>
  <si>
    <t>2710.00</t>
  </si>
  <si>
    <t>2765.00</t>
  </si>
  <si>
    <t>80.00</t>
  </si>
  <si>
    <t>2845.00</t>
  </si>
  <si>
    <t>2925.00</t>
  </si>
  <si>
    <t>3060.00</t>
  </si>
  <si>
    <t>220.00</t>
  </si>
  <si>
    <t>3280.00</t>
  </si>
  <si>
    <t>2010-09-02 00:00:00.000</t>
  </si>
  <si>
    <t>3390.00</t>
  </si>
  <si>
    <t>15.00</t>
  </si>
  <si>
    <t>3405.00</t>
  </si>
  <si>
    <t>3460.00</t>
  </si>
  <si>
    <t>2010-09-03 00:00:00.000</t>
  </si>
  <si>
    <t>3515.00</t>
  </si>
  <si>
    <t>3570.00</t>
  </si>
  <si>
    <t>2010-09-04 00:00:00.000</t>
  </si>
  <si>
    <t>3680.00</t>
  </si>
  <si>
    <t>2010-09-06 00:00:00.000</t>
  </si>
  <si>
    <t>165.00</t>
  </si>
  <si>
    <t>3845.00</t>
  </si>
  <si>
    <t>2010-09-08 00:00:00.000</t>
  </si>
  <si>
    <t>275.00</t>
  </si>
  <si>
    <t>2010-09-10 00:00:00.000</t>
  </si>
  <si>
    <t>4555.00</t>
  </si>
  <si>
    <t>2010-09-11 00:00:00.000</t>
  </si>
  <si>
    <t>2010-09-13 00:00:00.000</t>
  </si>
  <si>
    <t>2010-09-14 00:00:00.000</t>
  </si>
  <si>
    <t>2010-09-17 13:30:00.000</t>
  </si>
  <si>
    <t>4855.00</t>
  </si>
  <si>
    <t>2010-09-17 15:50:00.000</t>
  </si>
  <si>
    <t>2010-09-20 09:00:00.000</t>
  </si>
  <si>
    <t>2010-09-21 09:30:00.000</t>
  </si>
  <si>
    <t>2010-09-21 14:00:00.000</t>
  </si>
  <si>
    <t>2010-09-21 17:00:00.000</t>
  </si>
  <si>
    <t>2010-09-21 17:30:00.000</t>
  </si>
  <si>
    <t>190.00</t>
  </si>
  <si>
    <t>5510.00</t>
  </si>
  <si>
    <t>2010-09-24 09:30:00.000</t>
  </si>
  <si>
    <t>5565.00</t>
  </si>
  <si>
    <t>2010-09-24 14:30:00.000</t>
  </si>
  <si>
    <t>2010-09-25 09:00:00.000</t>
  </si>
  <si>
    <t>2010-09-25 11:50:00.000</t>
  </si>
  <si>
    <t>2010-09-25 15:30:00.000</t>
  </si>
  <si>
    <t>2010-09-25 17:00:00.000</t>
  </si>
  <si>
    <t>50.00</t>
  </si>
  <si>
    <t>2010-09-27 10:00:00.000</t>
  </si>
  <si>
    <t>6025.00</t>
  </si>
  <si>
    <t>2010-09-28 14:00:00.000</t>
  </si>
  <si>
    <t>2010-09-29 11:00:00.000</t>
  </si>
  <si>
    <t>2010-09-29 16:00:00.000</t>
  </si>
  <si>
    <t>2010-09-29 17:10:00.000</t>
  </si>
  <si>
    <t>2010-09-30 10:00:00.000</t>
  </si>
  <si>
    <t>6460.00</t>
  </si>
  <si>
    <t>2010-09-30 11:00:00.000</t>
  </si>
  <si>
    <t>6515.00</t>
  </si>
  <si>
    <t>2010-09-30 15:30:00.000</t>
  </si>
  <si>
    <t>6625.00</t>
  </si>
  <si>
    <t>2010-10-01 14:00:00.000</t>
  </si>
  <si>
    <t>2010-10-01 17:00:00.000</t>
  </si>
  <si>
    <t>6735.00</t>
  </si>
  <si>
    <t>2010-10-05 13:30:00.000</t>
  </si>
  <si>
    <t>6790.00</t>
  </si>
  <si>
    <t>2010-10-05 14:00:00.000</t>
  </si>
  <si>
    <t>6900.00</t>
  </si>
  <si>
    <t>2010-10-06 12:10:00.000</t>
  </si>
  <si>
    <t>2010-10-06 14:00:00.000</t>
  </si>
  <si>
    <t>2010-10-06 17:00:00.000</t>
  </si>
  <si>
    <t>2010-10-07 11:30:00.000</t>
  </si>
  <si>
    <t>2010-10-07 12:30:00.000</t>
  </si>
  <si>
    <t>7170.00</t>
  </si>
  <si>
    <t>2010-10-07 17:00:00.000</t>
  </si>
  <si>
    <t>7280.00</t>
  </si>
  <si>
    <t>2010-10-08 16:00:00.000</t>
  </si>
  <si>
    <t>7335.00</t>
  </si>
  <si>
    <t>2010-10-08 17:00:00.000</t>
  </si>
  <si>
    <t>2010-10-11 13:30:00.000</t>
  </si>
  <si>
    <t>7445.00</t>
  </si>
  <si>
    <t>2010-10-13 09:00:00.000</t>
  </si>
  <si>
    <t>7500.00</t>
  </si>
  <si>
    <t>2010-10-13 16:30:00.000</t>
  </si>
  <si>
    <t>2010-10-14 12:00:00.000</t>
  </si>
  <si>
    <t>7665.00</t>
  </si>
  <si>
    <t>2010-10-14 13:30:00.000</t>
  </si>
  <si>
    <t>2010-10-19 15:30:00.000</t>
  </si>
  <si>
    <t>2010-10-19 16:30:00.000</t>
  </si>
  <si>
    <t>7940.00</t>
  </si>
  <si>
    <t>2010-10-20 14:30:00.000</t>
  </si>
  <si>
    <t>8050.00</t>
  </si>
  <si>
    <t>2010-10-20 17:00:00.000</t>
  </si>
  <si>
    <t>2010-10-21 15:00:00.000</t>
  </si>
  <si>
    <t>2010-10-23 09:30:00.000</t>
  </si>
  <si>
    <t>2010-10-25 09:00:00.000</t>
  </si>
  <si>
    <t>2010-10-25 09:30:00.000</t>
  </si>
  <si>
    <t>2010-10-25 10:00:00.000</t>
  </si>
  <si>
    <t>2010-10-25 10:40:00.000</t>
  </si>
  <si>
    <t>2010-10-25 11:30:00.000</t>
  </si>
  <si>
    <t>2010-10-25 14:00:00.000</t>
  </si>
  <si>
    <t>2010-10-26 09:58:00.000</t>
  </si>
  <si>
    <t>9120.00</t>
  </si>
  <si>
    <t>2010-10-26 15:00:00.000</t>
  </si>
  <si>
    <t>2010-10-26 16:20:00.000</t>
  </si>
  <si>
    <t>2010-10-28 09:40:00.000</t>
  </si>
  <si>
    <t>9420.00</t>
  </si>
  <si>
    <t>2010-10-28 15:00:00.000</t>
  </si>
  <si>
    <t>2010-10-28 17:30:00.000</t>
  </si>
  <si>
    <t>2010-10-30 11:50:00.000</t>
  </si>
  <si>
    <t>2010-10-30 14:00:00.000</t>
  </si>
  <si>
    <t>2010-11-03 17:25:00.000</t>
  </si>
  <si>
    <t>9830.00</t>
  </si>
  <si>
    <t>2010-11-04 10:55:00.000</t>
  </si>
  <si>
    <t>2010-11-04 12:38:32.000</t>
  </si>
  <si>
    <t>9940.00</t>
  </si>
  <si>
    <t>2010-11-04 13:30:00.000</t>
  </si>
  <si>
    <t>9995.00</t>
  </si>
  <si>
    <t>2010-11-05 14:30:00.000</t>
  </si>
  <si>
    <t>10050.00</t>
  </si>
  <si>
    <t>2010-11-06 11:30:00.000</t>
  </si>
  <si>
    <t>2010-11-06 17:00:00.000</t>
  </si>
  <si>
    <t>2010-11-08 14:10:00.000</t>
  </si>
  <si>
    <t>2010-11-09 10:13:13.000</t>
  </si>
  <si>
    <t>10295.00</t>
  </si>
  <si>
    <t>2010-11-09 11:32:35.000</t>
  </si>
  <si>
    <t>10350.00</t>
  </si>
  <si>
    <t>2010-11-09 16:10:05.000</t>
  </si>
  <si>
    <t>2010-11-10 09:47:41.000</t>
  </si>
  <si>
    <t>2010-11-10 13:15:00.000</t>
  </si>
  <si>
    <t>10650.00</t>
  </si>
  <si>
    <t>2010-11-10 15:25:47.000</t>
  </si>
  <si>
    <t>10705.00</t>
  </si>
  <si>
    <t>2010-11-10 16:21:00.000</t>
  </si>
  <si>
    <t>10815.00</t>
  </si>
  <si>
    <t>2010-11-11 15:46:00.000</t>
  </si>
  <si>
    <t>2010-11-12 09:00:00.000</t>
  </si>
  <si>
    <t>2010-11-12 15:30:00.000</t>
  </si>
  <si>
    <t>2010-11-12 16:00:00.000</t>
  </si>
  <si>
    <t>11115.00</t>
  </si>
  <si>
    <t>2010-11-13 10:12:00.000</t>
  </si>
  <si>
    <t>11170.00</t>
  </si>
  <si>
    <t>2010-11-13 14:55:00.000</t>
  </si>
  <si>
    <t>2010-11-16 16:55:00.000</t>
  </si>
  <si>
    <t>2010-11-17 09:27:25.000</t>
  </si>
  <si>
    <t>2010-11-18 16:40:00.000</t>
  </si>
  <si>
    <t>2010-11-19 12:31:00.000</t>
  </si>
  <si>
    <t>2010-11-20 12:00:00.000</t>
  </si>
  <si>
    <t>2010-11-22 09:35:00.000</t>
  </si>
  <si>
    <t>2010-11-22 17:00:00.000</t>
  </si>
  <si>
    <t>2010-11-23 16:00:00.000</t>
  </si>
  <si>
    <t>2010-11-24 13:40:00.000</t>
  </si>
  <si>
    <t>000005</t>
  </si>
  <si>
    <t>000007</t>
  </si>
  <si>
    <t>000014</t>
  </si>
  <si>
    <t>000016</t>
  </si>
  <si>
    <t>000019</t>
  </si>
  <si>
    <t>000020</t>
  </si>
  <si>
    <t>000021</t>
  </si>
  <si>
    <t>000022</t>
  </si>
  <si>
    <t>000023</t>
  </si>
  <si>
    <t>000029</t>
  </si>
  <si>
    <t>000032</t>
  </si>
  <si>
    <t>000038</t>
  </si>
  <si>
    <t>000055</t>
  </si>
  <si>
    <t>000058</t>
  </si>
  <si>
    <t>000059</t>
  </si>
  <si>
    <t>000060</t>
  </si>
  <si>
    <t>000062</t>
  </si>
  <si>
    <t>000064</t>
  </si>
  <si>
    <t>000065</t>
  </si>
  <si>
    <t>000066</t>
  </si>
  <si>
    <t>000070</t>
  </si>
  <si>
    <t>000073</t>
  </si>
  <si>
    <t>000079</t>
  </si>
  <si>
    <t>000083</t>
  </si>
  <si>
    <t>000084</t>
  </si>
  <si>
    <t>000085</t>
  </si>
  <si>
    <t>000092</t>
  </si>
  <si>
    <t>000095</t>
  </si>
  <si>
    <t>000101</t>
  </si>
  <si>
    <t>000104</t>
  </si>
  <si>
    <t>000107</t>
  </si>
  <si>
    <t>000108</t>
  </si>
  <si>
    <t>000109</t>
  </si>
  <si>
    <t>000114</t>
  </si>
  <si>
    <t>000115</t>
  </si>
  <si>
    <t>000119</t>
  </si>
  <si>
    <t>000120</t>
  </si>
  <si>
    <t>000121</t>
  </si>
  <si>
    <t>000122</t>
  </si>
  <si>
    <t>000124</t>
  </si>
  <si>
    <t>000125</t>
  </si>
  <si>
    <t>000128</t>
  </si>
  <si>
    <t>000134</t>
  </si>
  <si>
    <t>000136</t>
  </si>
  <si>
    <t>000140</t>
  </si>
  <si>
    <t>000145</t>
  </si>
  <si>
    <t>000146</t>
  </si>
  <si>
    <t>000147</t>
  </si>
  <si>
    <t>000149</t>
  </si>
  <si>
    <t>000151</t>
  </si>
  <si>
    <t>000152</t>
  </si>
  <si>
    <t>000153</t>
  </si>
  <si>
    <t>000154</t>
  </si>
  <si>
    <t>000160</t>
  </si>
  <si>
    <t>000167</t>
  </si>
  <si>
    <t>000162</t>
  </si>
  <si>
    <t>000164</t>
  </si>
  <si>
    <t>000166</t>
  </si>
  <si>
    <t>000168</t>
  </si>
  <si>
    <t>000171</t>
  </si>
  <si>
    <t>000179</t>
  </si>
  <si>
    <t>000183</t>
  </si>
  <si>
    <t>000185</t>
  </si>
  <si>
    <t>000189</t>
  </si>
  <si>
    <t>000190</t>
  </si>
  <si>
    <t>000202</t>
  </si>
  <si>
    <t>000205</t>
  </si>
  <si>
    <t>000217</t>
  </si>
  <si>
    <t>000222</t>
  </si>
  <si>
    <t>000224</t>
  </si>
  <si>
    <t>000227</t>
  </si>
  <si>
    <t>000228</t>
  </si>
  <si>
    <t>000236</t>
  </si>
  <si>
    <t>000241</t>
  </si>
  <si>
    <t>000242</t>
  </si>
  <si>
    <t>000245</t>
  </si>
  <si>
    <t>000248</t>
  </si>
  <si>
    <t>000249</t>
  </si>
  <si>
    <t>000250</t>
  </si>
  <si>
    <t>000253</t>
  </si>
  <si>
    <t>000255</t>
  </si>
  <si>
    <t>000257</t>
  </si>
  <si>
    <t>000258</t>
  </si>
  <si>
    <t>000259</t>
  </si>
  <si>
    <t>000260</t>
  </si>
  <si>
    <t>000261</t>
  </si>
  <si>
    <t>000263</t>
  </si>
  <si>
    <t>000264</t>
  </si>
  <si>
    <t>000278</t>
  </si>
  <si>
    <t>000279</t>
  </si>
  <si>
    <t>000282</t>
  </si>
  <si>
    <t>000283</t>
  </si>
  <si>
    <t>000284</t>
  </si>
  <si>
    <t>000286</t>
  </si>
  <si>
    <t>000287</t>
  </si>
  <si>
    <t>000288</t>
  </si>
  <si>
    <t>000290</t>
  </si>
  <si>
    <t>000291</t>
  </si>
  <si>
    <t>000305</t>
  </si>
  <si>
    <t>000311</t>
  </si>
  <si>
    <t>000314</t>
  </si>
  <si>
    <t>000319</t>
  </si>
  <si>
    <t>000320</t>
  </si>
  <si>
    <t>000324</t>
  </si>
  <si>
    <t>000325</t>
  </si>
  <si>
    <t>000328</t>
  </si>
  <si>
    <t>000330</t>
  </si>
  <si>
    <t>000335</t>
  </si>
  <si>
    <t>000347</t>
  </si>
  <si>
    <t>000354</t>
  </si>
  <si>
    <t>000355</t>
  </si>
  <si>
    <t>000356</t>
  </si>
  <si>
    <t>000358</t>
  </si>
  <si>
    <t>000359</t>
  </si>
  <si>
    <t>000361</t>
  </si>
  <si>
    <t>000365</t>
  </si>
  <si>
    <t>000367</t>
  </si>
  <si>
    <t>000368</t>
  </si>
  <si>
    <t>000373</t>
  </si>
  <si>
    <t>000377</t>
  </si>
  <si>
    <t>000375</t>
  </si>
  <si>
    <t>000385</t>
  </si>
  <si>
    <t>000387</t>
  </si>
  <si>
    <t>000398</t>
  </si>
  <si>
    <t>000399</t>
  </si>
  <si>
    <t>000400</t>
  </si>
  <si>
    <t>000401</t>
  </si>
  <si>
    <t>000405</t>
  </si>
  <si>
    <t>000409</t>
  </si>
  <si>
    <t>000416</t>
  </si>
  <si>
    <t>000422</t>
  </si>
  <si>
    <t>000424</t>
  </si>
  <si>
    <t>000425</t>
  </si>
  <si>
    <t>000428</t>
  </si>
  <si>
    <t>000431</t>
  </si>
  <si>
    <t>000432</t>
  </si>
  <si>
    <t>000434</t>
  </si>
  <si>
    <t>000435</t>
  </si>
  <si>
    <t>000440</t>
  </si>
  <si>
    <t>000442</t>
  </si>
  <si>
    <t>000450</t>
  </si>
  <si>
    <t>000451</t>
  </si>
  <si>
    <t>000454</t>
  </si>
  <si>
    <t>000458</t>
  </si>
  <si>
    <t>000464</t>
  </si>
  <si>
    <t>000466</t>
  </si>
  <si>
    <t>000471</t>
  </si>
  <si>
    <t>000474</t>
  </si>
  <si>
    <t>000484</t>
  </si>
  <si>
    <t>000486</t>
  </si>
  <si>
    <t>000489</t>
  </si>
  <si>
    <t>000493</t>
  </si>
  <si>
    <t>000497</t>
  </si>
  <si>
    <t>NUM</t>
  </si>
  <si>
    <t>DTORDER</t>
  </si>
  <si>
    <t>DTEMISSAO</t>
  </si>
  <si>
    <t>DTVENCIMENTO</t>
  </si>
  <si>
    <t>IDLAN</t>
  </si>
  <si>
    <t>PAGAMENTO</t>
  </si>
  <si>
    <t>DEPOSITO</t>
  </si>
  <si>
    <t>SALDO</t>
  </si>
  <si>
    <t>CALC</t>
  </si>
  <si>
    <t>4390.00</t>
  </si>
  <si>
    <t>4445.00</t>
  </si>
  <si>
    <t>4500.00</t>
  </si>
  <si>
    <t>4635.00</t>
  </si>
  <si>
    <t>4690.00</t>
  </si>
  <si>
    <t>4745.00</t>
  </si>
  <si>
    <t>4965.00</t>
  </si>
  <si>
    <t>5100.00</t>
  </si>
  <si>
    <t>5155.00</t>
  </si>
  <si>
    <t>5345.00</t>
  </si>
  <si>
    <t>5400.00</t>
  </si>
  <si>
    <t>5590.00</t>
  </si>
  <si>
    <t>5700.00</t>
  </si>
  <si>
    <t>5750.00</t>
  </si>
  <si>
    <t>5860.00</t>
  </si>
  <si>
    <t>5970.00</t>
  </si>
  <si>
    <t>6245.00</t>
  </si>
  <si>
    <t>6270.00</t>
  </si>
  <si>
    <t>6295.00</t>
  </si>
  <si>
    <t>6350.00</t>
  </si>
  <si>
    <t>6570.00</t>
  </si>
  <si>
    <t>6925.00</t>
  </si>
  <si>
    <t>6980.00</t>
  </si>
  <si>
    <t>7005.00</t>
  </si>
  <si>
    <t>7115.00</t>
  </si>
  <si>
    <t>7225.00</t>
  </si>
  <si>
    <t>7555.00</t>
  </si>
  <si>
    <t>7775.00</t>
  </si>
  <si>
    <t>7885.00</t>
  </si>
  <si>
    <t>7995.00</t>
  </si>
  <si>
    <t>8160.00</t>
  </si>
  <si>
    <t>8215.00</t>
  </si>
  <si>
    <t>8325.00</t>
  </si>
  <si>
    <t>8380.00</t>
  </si>
  <si>
    <t>8490.00</t>
  </si>
  <si>
    <t>8600.00</t>
  </si>
  <si>
    <t>8820.00</t>
  </si>
  <si>
    <t>8930.00</t>
  </si>
  <si>
    <t>9065.00</t>
  </si>
  <si>
    <t>9145.00</t>
  </si>
  <si>
    <t>9310.00</t>
  </si>
  <si>
    <t>9530.00</t>
  </si>
  <si>
    <t>9585.00</t>
  </si>
  <si>
    <t>9640.00</t>
  </si>
  <si>
    <t>9695.00</t>
  </si>
  <si>
    <t>9750.00</t>
  </si>
  <si>
    <t>9805.00</t>
  </si>
  <si>
    <t>10075.00</t>
  </si>
  <si>
    <t>10405.00</t>
  </si>
  <si>
    <t>10515.00</t>
  </si>
  <si>
    <t>10540.00</t>
  </si>
  <si>
    <t>10870.00</t>
  </si>
  <si>
    <t>10925.00</t>
  </si>
  <si>
    <t>11035.00</t>
  </si>
  <si>
    <t>11090.00</t>
  </si>
  <si>
    <t>11250.00</t>
  </si>
  <si>
    <t>11305.00</t>
  </si>
  <si>
    <t>11360.00</t>
  </si>
  <si>
    <t>11525.00</t>
  </si>
  <si>
    <t>11635.00</t>
  </si>
  <si>
    <t>4365.00</t>
  </si>
  <si>
    <t>9200.00</t>
  </si>
  <si>
    <t>3925.00</t>
  </si>
  <si>
    <t>3980.00</t>
  </si>
  <si>
    <t>4035.00</t>
  </si>
  <si>
    <t>4310.00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</si>
</sst>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70C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49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49" fontId="3" fillId="0" borderId="0" xfId="0" applyNumberFormat="1" applyFont="1"/>
    <xf numFmtId="49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154"/>
  <sheetViews>
    <sheetView tabSelected="1" workbookViewId="0">
      <pane xSplit="1" ySplit="2" topLeftCell="B42" activePane="bottomRight" state="frozen"/>
      <selection pane="topRight" activeCell="B1" sqref="B1"/>
      <selection pane="bottomLeft" activeCell="A3" sqref="A3"/>
      <selection pane="bottomRight" activeCell="N50" sqref="N50"/>
    </sheetView>
  </sheetViews>
  <sheetFormatPr defaultRowHeight="15"/>
  <cols>
    <col min="1" max="1" width="7" style="1" bestFit="1" customWidth="1"/>
    <col min="2" max="4" width="22" bestFit="1" customWidth="1"/>
    <col min="5" max="5" width="6.42578125" bestFit="1" customWidth="1"/>
    <col min="6" max="6" width="9.85546875" style="3" hidden="1" customWidth="1"/>
    <col min="7" max="7" width="6.85546875" hidden="1" customWidth="1"/>
    <col min="8" max="8" width="0" hidden="1" customWidth="1"/>
    <col min="9" max="9" width="11.28515625" style="5" customWidth="1"/>
    <col min="10" max="10" width="7.85546875" customWidth="1"/>
    <col min="11" max="11" width="7.5703125" customWidth="1"/>
    <col min="12" max="12" width="2.42578125" style="2" customWidth="1"/>
  </cols>
  <sheetData>
    <row r="1" spans="1:16">
      <c r="A1" s="7" t="s">
        <v>350</v>
      </c>
      <c r="B1" s="8" t="s">
        <v>351</v>
      </c>
      <c r="C1" s="8" t="s">
        <v>352</v>
      </c>
      <c r="D1" s="8" t="s">
        <v>353</v>
      </c>
      <c r="E1" s="8" t="s">
        <v>354</v>
      </c>
      <c r="F1" s="9" t="s">
        <v>355</v>
      </c>
      <c r="G1" s="8" t="s">
        <v>356</v>
      </c>
      <c r="H1" s="8" t="s">
        <v>357</v>
      </c>
      <c r="I1" s="10" t="s">
        <v>356</v>
      </c>
      <c r="J1" s="8" t="s">
        <v>357</v>
      </c>
      <c r="K1" s="8" t="s">
        <v>358</v>
      </c>
      <c r="L1" s="2">
        <f>SUM(L2:L154)</f>
        <v>0</v>
      </c>
    </row>
    <row r="2" spans="1:16">
      <c r="A2" s="1" t="s">
        <v>197</v>
      </c>
      <c r="B2" t="s">
        <v>0</v>
      </c>
      <c r="C2" t="s">
        <v>0</v>
      </c>
      <c r="D2" t="s">
        <v>0</v>
      </c>
      <c r="E2">
        <v>3</v>
      </c>
      <c r="F2" s="3" t="s">
        <v>1</v>
      </c>
      <c r="G2" t="s">
        <v>2</v>
      </c>
      <c r="H2" t="s">
        <v>2</v>
      </c>
      <c r="I2" s="5">
        <f>VALUE(MID(G2,1,FIND(".",G2)-1))</f>
        <v>25</v>
      </c>
      <c r="J2">
        <f>VALUE(MID(H2,1,FIND(".",H2)-1))</f>
        <v>25</v>
      </c>
      <c r="K2">
        <f>I2</f>
        <v>25</v>
      </c>
      <c r="L2" s="2">
        <f>IF(K2=J2,0,1)</f>
        <v>0</v>
      </c>
      <c r="N2" s="2"/>
      <c r="O2">
        <v>3</v>
      </c>
      <c r="P2" s="2" t="str">
        <f>IF(E2=O2,"","ERRO")</f>
        <v/>
      </c>
    </row>
    <row r="3" spans="1:16">
      <c r="A3" s="1" t="s">
        <v>198</v>
      </c>
      <c r="B3" t="s">
        <v>0</v>
      </c>
      <c r="C3" t="s">
        <v>0</v>
      </c>
      <c r="D3" t="s">
        <v>0</v>
      </c>
      <c r="E3">
        <v>5</v>
      </c>
      <c r="F3" s="3" t="s">
        <v>1</v>
      </c>
      <c r="G3" t="s">
        <v>3</v>
      </c>
      <c r="H3" t="s">
        <v>4</v>
      </c>
      <c r="I3" s="5">
        <f t="shared" ref="I3:I66" si="0">VALUE(MID(G3,1,FIND(".",G3)-1))</f>
        <v>135</v>
      </c>
      <c r="J3">
        <f t="shared" ref="J3:J66" si="1">VALUE(MID(H3,1,FIND(".",H3)-1))</f>
        <v>160</v>
      </c>
      <c r="K3">
        <f>J2+I3</f>
        <v>160</v>
      </c>
      <c r="L3" s="2">
        <f>IF(K3=J3,0,1)</f>
        <v>0</v>
      </c>
      <c r="N3" s="2"/>
      <c r="O3">
        <v>5</v>
      </c>
      <c r="P3" s="2" t="str">
        <f>IF(E3=O3,"","ERRO")</f>
        <v/>
      </c>
    </row>
    <row r="4" spans="1:16">
      <c r="A4" s="1" t="s">
        <v>199</v>
      </c>
      <c r="B4" t="s">
        <v>0</v>
      </c>
      <c r="C4" t="s">
        <v>0</v>
      </c>
      <c r="D4" t="s">
        <v>0</v>
      </c>
      <c r="E4">
        <v>12</v>
      </c>
      <c r="F4" s="3" t="s">
        <v>1</v>
      </c>
      <c r="G4" t="s">
        <v>5</v>
      </c>
      <c r="H4" t="s">
        <v>6</v>
      </c>
      <c r="I4" s="5">
        <f t="shared" si="0"/>
        <v>55</v>
      </c>
      <c r="J4">
        <f t="shared" si="1"/>
        <v>215</v>
      </c>
      <c r="K4">
        <f t="shared" ref="K4:K67" si="2">J3+I4</f>
        <v>215</v>
      </c>
      <c r="L4" s="2">
        <f t="shared" ref="L4:L67" si="3">IF(K4=J4,0,1)</f>
        <v>0</v>
      </c>
      <c r="N4" s="2"/>
      <c r="O4">
        <v>12</v>
      </c>
      <c r="P4" s="2" t="str">
        <f>IF(E4=O4,"","ERRO")</f>
        <v/>
      </c>
    </row>
    <row r="5" spans="1:16">
      <c r="A5" s="1" t="s">
        <v>200</v>
      </c>
      <c r="B5" t="s">
        <v>0</v>
      </c>
      <c r="C5" t="s">
        <v>0</v>
      </c>
      <c r="D5" t="s">
        <v>0</v>
      </c>
      <c r="E5">
        <v>14</v>
      </c>
      <c r="F5" s="3" t="s">
        <v>1</v>
      </c>
      <c r="G5" t="s">
        <v>5</v>
      </c>
      <c r="H5" t="s">
        <v>7</v>
      </c>
      <c r="I5" s="5">
        <f t="shared" si="0"/>
        <v>55</v>
      </c>
      <c r="J5">
        <f t="shared" si="1"/>
        <v>270</v>
      </c>
      <c r="K5">
        <f t="shared" si="2"/>
        <v>270</v>
      </c>
      <c r="L5" s="2">
        <f t="shared" si="3"/>
        <v>0</v>
      </c>
      <c r="N5" s="2"/>
      <c r="O5">
        <v>14</v>
      </c>
      <c r="P5" s="2" t="str">
        <f>IF(E5=O5,"","ERRO")</f>
        <v/>
      </c>
    </row>
    <row r="6" spans="1:16">
      <c r="A6" s="1" t="s">
        <v>201</v>
      </c>
      <c r="B6" t="s">
        <v>0</v>
      </c>
      <c r="C6" t="s">
        <v>0</v>
      </c>
      <c r="D6" t="s">
        <v>0</v>
      </c>
      <c r="E6">
        <v>20</v>
      </c>
      <c r="F6" s="3" t="s">
        <v>1</v>
      </c>
      <c r="G6" t="s">
        <v>2</v>
      </c>
      <c r="H6" t="s">
        <v>8</v>
      </c>
      <c r="I6" s="5">
        <f t="shared" si="0"/>
        <v>25</v>
      </c>
      <c r="J6">
        <f t="shared" si="1"/>
        <v>295</v>
      </c>
      <c r="K6">
        <f t="shared" si="2"/>
        <v>295</v>
      </c>
      <c r="L6" s="2">
        <f t="shared" si="3"/>
        <v>0</v>
      </c>
      <c r="N6" s="2"/>
      <c r="O6">
        <v>20</v>
      </c>
      <c r="P6" s="2" t="str">
        <f>IF(E6=O6,"","ERRO")</f>
        <v/>
      </c>
    </row>
    <row r="7" spans="1:16">
      <c r="A7" s="1" t="s">
        <v>202</v>
      </c>
      <c r="B7" t="s">
        <v>0</v>
      </c>
      <c r="C7" t="s">
        <v>0</v>
      </c>
      <c r="D7" t="s">
        <v>0</v>
      </c>
      <c r="E7">
        <v>21</v>
      </c>
      <c r="F7" s="3" t="s">
        <v>1</v>
      </c>
      <c r="G7" t="s">
        <v>2</v>
      </c>
      <c r="H7" t="s">
        <v>9</v>
      </c>
      <c r="I7" s="5">
        <f t="shared" si="0"/>
        <v>25</v>
      </c>
      <c r="J7">
        <f t="shared" si="1"/>
        <v>320</v>
      </c>
      <c r="K7">
        <f t="shared" si="2"/>
        <v>320</v>
      </c>
      <c r="L7" s="2">
        <f t="shared" si="3"/>
        <v>0</v>
      </c>
      <c r="N7" s="2"/>
      <c r="O7">
        <v>21</v>
      </c>
      <c r="P7" s="2" t="str">
        <f>IF(E7=O7,"","ERRO")</f>
        <v/>
      </c>
    </row>
    <row r="8" spans="1:16">
      <c r="A8" s="1" t="s">
        <v>203</v>
      </c>
      <c r="B8" t="s">
        <v>0</v>
      </c>
      <c r="C8" t="s">
        <v>0</v>
      </c>
      <c r="D8" t="s">
        <v>0</v>
      </c>
      <c r="E8">
        <v>22</v>
      </c>
      <c r="F8" s="3" t="s">
        <v>1</v>
      </c>
      <c r="G8" t="s">
        <v>2</v>
      </c>
      <c r="H8" t="s">
        <v>10</v>
      </c>
      <c r="I8" s="5">
        <f t="shared" si="0"/>
        <v>25</v>
      </c>
      <c r="J8">
        <f t="shared" si="1"/>
        <v>345</v>
      </c>
      <c r="K8">
        <f t="shared" si="2"/>
        <v>345</v>
      </c>
      <c r="L8" s="2">
        <f t="shared" si="3"/>
        <v>0</v>
      </c>
      <c r="N8" s="2"/>
      <c r="O8">
        <v>22</v>
      </c>
      <c r="P8" s="2" t="str">
        <f>IF(E8=O8,"","ERRO")</f>
        <v/>
      </c>
    </row>
    <row r="9" spans="1:16">
      <c r="A9" s="1" t="s">
        <v>204</v>
      </c>
      <c r="B9" t="s">
        <v>0</v>
      </c>
      <c r="C9" t="s">
        <v>0</v>
      </c>
      <c r="D9" t="s">
        <v>0</v>
      </c>
      <c r="E9">
        <v>23</v>
      </c>
      <c r="F9" s="3" t="s">
        <v>1</v>
      </c>
      <c r="G9" t="s">
        <v>2</v>
      </c>
      <c r="H9" t="s">
        <v>11</v>
      </c>
      <c r="I9" s="5">
        <f t="shared" si="0"/>
        <v>25</v>
      </c>
      <c r="J9">
        <f t="shared" si="1"/>
        <v>370</v>
      </c>
      <c r="K9">
        <f t="shared" si="2"/>
        <v>370</v>
      </c>
      <c r="L9" s="2">
        <f t="shared" si="3"/>
        <v>0</v>
      </c>
      <c r="N9" s="2"/>
      <c r="O9">
        <v>23</v>
      </c>
      <c r="P9" s="2" t="str">
        <f>IF(E9=O9,"","ERRO")</f>
        <v/>
      </c>
    </row>
    <row r="10" spans="1:16">
      <c r="A10" s="1" t="s">
        <v>205</v>
      </c>
      <c r="B10" t="s">
        <v>0</v>
      </c>
      <c r="C10" t="s">
        <v>0</v>
      </c>
      <c r="D10" t="s">
        <v>0</v>
      </c>
      <c r="E10">
        <v>25</v>
      </c>
      <c r="F10" s="3" t="s">
        <v>1</v>
      </c>
      <c r="G10" t="s">
        <v>2</v>
      </c>
      <c r="H10" t="s">
        <v>12</v>
      </c>
      <c r="I10" s="5">
        <f t="shared" si="0"/>
        <v>25</v>
      </c>
      <c r="J10">
        <f t="shared" si="1"/>
        <v>395</v>
      </c>
      <c r="K10">
        <f t="shared" si="2"/>
        <v>395</v>
      </c>
      <c r="L10" s="2">
        <f t="shared" si="3"/>
        <v>0</v>
      </c>
      <c r="N10" s="2"/>
      <c r="O10">
        <v>25</v>
      </c>
      <c r="P10" s="2" t="str">
        <f>IF(E10=O10,"","ERRO")</f>
        <v/>
      </c>
    </row>
    <row r="11" spans="1:16">
      <c r="A11" s="1" t="s">
        <v>206</v>
      </c>
      <c r="B11" t="s">
        <v>0</v>
      </c>
      <c r="C11" t="s">
        <v>0</v>
      </c>
      <c r="D11" t="s">
        <v>0</v>
      </c>
      <c r="E11">
        <v>29</v>
      </c>
      <c r="F11" s="3" t="s">
        <v>1</v>
      </c>
      <c r="G11" t="s">
        <v>3</v>
      </c>
      <c r="H11" t="s">
        <v>13</v>
      </c>
      <c r="I11" s="5">
        <f t="shared" si="0"/>
        <v>135</v>
      </c>
      <c r="J11">
        <f t="shared" si="1"/>
        <v>530</v>
      </c>
      <c r="K11">
        <f t="shared" si="2"/>
        <v>530</v>
      </c>
      <c r="L11" s="2">
        <f t="shared" si="3"/>
        <v>0</v>
      </c>
      <c r="N11" s="2"/>
      <c r="O11">
        <v>29</v>
      </c>
      <c r="P11" s="2" t="str">
        <f>IF(E11=O11,"","ERRO")</f>
        <v/>
      </c>
    </row>
    <row r="12" spans="1:16">
      <c r="A12" s="1" t="s">
        <v>207</v>
      </c>
      <c r="B12" t="s">
        <v>0</v>
      </c>
      <c r="C12" t="s">
        <v>0</v>
      </c>
      <c r="D12" t="s">
        <v>0</v>
      </c>
      <c r="E12">
        <v>32</v>
      </c>
      <c r="F12" s="3" t="s">
        <v>1</v>
      </c>
      <c r="G12" t="s">
        <v>5</v>
      </c>
      <c r="H12" t="s">
        <v>14</v>
      </c>
      <c r="I12" s="5">
        <f t="shared" si="0"/>
        <v>55</v>
      </c>
      <c r="J12">
        <f t="shared" si="1"/>
        <v>585</v>
      </c>
      <c r="K12">
        <f t="shared" si="2"/>
        <v>585</v>
      </c>
      <c r="L12" s="2">
        <f t="shared" si="3"/>
        <v>0</v>
      </c>
      <c r="N12" s="2"/>
      <c r="O12">
        <v>32</v>
      </c>
      <c r="P12" s="2" t="str">
        <f>IF(E12=O12,"","ERRO")</f>
        <v/>
      </c>
    </row>
    <row r="13" spans="1:16">
      <c r="A13" s="1" t="s">
        <v>208</v>
      </c>
      <c r="B13" t="s">
        <v>0</v>
      </c>
      <c r="C13" t="s">
        <v>0</v>
      </c>
      <c r="D13" t="s">
        <v>0</v>
      </c>
      <c r="E13">
        <v>39</v>
      </c>
      <c r="F13" s="3" t="s">
        <v>1</v>
      </c>
      <c r="G13" t="s">
        <v>5</v>
      </c>
      <c r="H13" t="s">
        <v>15</v>
      </c>
      <c r="I13" s="5">
        <f t="shared" si="0"/>
        <v>55</v>
      </c>
      <c r="J13">
        <f t="shared" si="1"/>
        <v>640</v>
      </c>
      <c r="K13">
        <f t="shared" si="2"/>
        <v>640</v>
      </c>
      <c r="L13" s="2">
        <f t="shared" si="3"/>
        <v>0</v>
      </c>
      <c r="N13" s="2"/>
      <c r="O13">
        <v>39</v>
      </c>
      <c r="P13" s="2" t="str">
        <f>IF(E13=O13,"","ERRO")</f>
        <v/>
      </c>
    </row>
    <row r="14" spans="1:16">
      <c r="A14" s="1" t="s">
        <v>209</v>
      </c>
      <c r="B14" t="s">
        <v>0</v>
      </c>
      <c r="C14" t="s">
        <v>0</v>
      </c>
      <c r="D14" t="s">
        <v>0</v>
      </c>
      <c r="E14">
        <v>51</v>
      </c>
      <c r="F14" s="3" t="s">
        <v>1</v>
      </c>
      <c r="G14" t="s">
        <v>2</v>
      </c>
      <c r="H14" t="s">
        <v>16</v>
      </c>
      <c r="I14" s="5">
        <f t="shared" si="0"/>
        <v>25</v>
      </c>
      <c r="J14">
        <f t="shared" si="1"/>
        <v>665</v>
      </c>
      <c r="K14">
        <f t="shared" si="2"/>
        <v>665</v>
      </c>
      <c r="L14" s="2">
        <f t="shared" si="3"/>
        <v>0</v>
      </c>
      <c r="N14" s="2"/>
      <c r="O14">
        <v>51</v>
      </c>
      <c r="P14" s="2" t="str">
        <f>IF(E14=O14,"","ERRO")</f>
        <v/>
      </c>
    </row>
    <row r="15" spans="1:16">
      <c r="A15" s="1" t="s">
        <v>210</v>
      </c>
      <c r="B15" t="s">
        <v>0</v>
      </c>
      <c r="C15" t="s">
        <v>0</v>
      </c>
      <c r="D15" t="s">
        <v>0</v>
      </c>
      <c r="E15">
        <v>56</v>
      </c>
      <c r="F15" s="3" t="s">
        <v>1</v>
      </c>
      <c r="G15" t="s">
        <v>17</v>
      </c>
      <c r="H15" t="s">
        <v>18</v>
      </c>
      <c r="I15" s="5">
        <f t="shared" si="0"/>
        <v>110</v>
      </c>
      <c r="J15">
        <f t="shared" si="1"/>
        <v>775</v>
      </c>
      <c r="K15">
        <f t="shared" si="2"/>
        <v>775</v>
      </c>
      <c r="L15" s="2">
        <f t="shared" si="3"/>
        <v>0</v>
      </c>
      <c r="N15" s="2"/>
      <c r="O15">
        <v>56</v>
      </c>
      <c r="P15" s="2" t="str">
        <f>IF(E15=O15,"","ERRO")</f>
        <v/>
      </c>
    </row>
    <row r="16" spans="1:16">
      <c r="A16" s="1" t="s">
        <v>211</v>
      </c>
      <c r="B16" t="s">
        <v>0</v>
      </c>
      <c r="C16" t="s">
        <v>0</v>
      </c>
      <c r="D16" t="s">
        <v>0</v>
      </c>
      <c r="E16">
        <v>57</v>
      </c>
      <c r="F16" s="3" t="s">
        <v>1</v>
      </c>
      <c r="G16" t="s">
        <v>2</v>
      </c>
      <c r="H16" t="s">
        <v>19</v>
      </c>
      <c r="I16" s="5">
        <f t="shared" si="0"/>
        <v>25</v>
      </c>
      <c r="J16">
        <f t="shared" si="1"/>
        <v>800</v>
      </c>
      <c r="K16">
        <f t="shared" si="2"/>
        <v>800</v>
      </c>
      <c r="L16" s="2">
        <f t="shared" si="3"/>
        <v>0</v>
      </c>
      <c r="N16" s="2"/>
      <c r="O16">
        <v>57</v>
      </c>
      <c r="P16" s="2" t="str">
        <f>IF(E16=O16,"","ERRO")</f>
        <v/>
      </c>
    </row>
    <row r="17" spans="1:16">
      <c r="A17" s="1" t="s">
        <v>212</v>
      </c>
      <c r="B17" t="s">
        <v>0</v>
      </c>
      <c r="C17" t="s">
        <v>0</v>
      </c>
      <c r="D17" t="s">
        <v>0</v>
      </c>
      <c r="E17">
        <v>58</v>
      </c>
      <c r="F17" s="3" t="s">
        <v>1</v>
      </c>
      <c r="G17" t="s">
        <v>5</v>
      </c>
      <c r="H17" t="s">
        <v>20</v>
      </c>
      <c r="I17" s="5">
        <f t="shared" si="0"/>
        <v>55</v>
      </c>
      <c r="J17">
        <f t="shared" si="1"/>
        <v>855</v>
      </c>
      <c r="K17">
        <f t="shared" si="2"/>
        <v>855</v>
      </c>
      <c r="L17" s="2">
        <f t="shared" si="3"/>
        <v>0</v>
      </c>
      <c r="N17" s="2"/>
      <c r="O17">
        <v>58</v>
      </c>
      <c r="P17" s="2" t="str">
        <f>IF(E17=O17,"","ERRO")</f>
        <v/>
      </c>
    </row>
    <row r="18" spans="1:16">
      <c r="A18" s="1" t="s">
        <v>213</v>
      </c>
      <c r="B18" t="s">
        <v>0</v>
      </c>
      <c r="C18" t="s">
        <v>0</v>
      </c>
      <c r="D18" t="s">
        <v>0</v>
      </c>
      <c r="E18">
        <v>60</v>
      </c>
      <c r="F18" s="3" t="s">
        <v>1</v>
      </c>
      <c r="G18" t="s">
        <v>5</v>
      </c>
      <c r="H18" t="s">
        <v>21</v>
      </c>
      <c r="I18" s="5">
        <f t="shared" si="0"/>
        <v>55</v>
      </c>
      <c r="J18">
        <f t="shared" si="1"/>
        <v>910</v>
      </c>
      <c r="K18">
        <f t="shared" si="2"/>
        <v>910</v>
      </c>
      <c r="L18" s="2">
        <f t="shared" si="3"/>
        <v>0</v>
      </c>
      <c r="N18" s="2"/>
      <c r="O18">
        <v>60</v>
      </c>
      <c r="P18" s="2" t="str">
        <f>IF(E18=O18,"","ERRO")</f>
        <v/>
      </c>
    </row>
    <row r="19" spans="1:16">
      <c r="A19" s="1" t="s">
        <v>214</v>
      </c>
      <c r="B19" t="s">
        <v>0</v>
      </c>
      <c r="C19" t="s">
        <v>0</v>
      </c>
      <c r="D19" t="s">
        <v>0</v>
      </c>
      <c r="E19">
        <v>63</v>
      </c>
      <c r="F19" s="3" t="s">
        <v>1</v>
      </c>
      <c r="G19" t="s">
        <v>2</v>
      </c>
      <c r="H19" t="s">
        <v>22</v>
      </c>
      <c r="I19" s="5">
        <f t="shared" si="0"/>
        <v>25</v>
      </c>
      <c r="J19">
        <f t="shared" si="1"/>
        <v>935</v>
      </c>
      <c r="K19">
        <f t="shared" si="2"/>
        <v>935</v>
      </c>
      <c r="L19" s="2">
        <f t="shared" si="3"/>
        <v>0</v>
      </c>
      <c r="N19" s="2"/>
      <c r="O19">
        <v>63</v>
      </c>
      <c r="P19" s="2" t="str">
        <f>IF(E19=O19,"","ERRO")</f>
        <v/>
      </c>
    </row>
    <row r="20" spans="1:16">
      <c r="A20" s="1" t="s">
        <v>215</v>
      </c>
      <c r="B20" t="s">
        <v>0</v>
      </c>
      <c r="C20" t="s">
        <v>0</v>
      </c>
      <c r="D20" t="s">
        <v>0</v>
      </c>
      <c r="E20">
        <v>64</v>
      </c>
      <c r="F20" s="3" t="s">
        <v>1</v>
      </c>
      <c r="G20" t="s">
        <v>2</v>
      </c>
      <c r="H20" t="s">
        <v>23</v>
      </c>
      <c r="I20" s="5">
        <f t="shared" si="0"/>
        <v>25</v>
      </c>
      <c r="J20">
        <f t="shared" si="1"/>
        <v>960</v>
      </c>
      <c r="K20">
        <f t="shared" si="2"/>
        <v>960</v>
      </c>
      <c r="L20" s="2">
        <f t="shared" si="3"/>
        <v>0</v>
      </c>
      <c r="N20" s="2"/>
      <c r="O20">
        <v>64</v>
      </c>
      <c r="P20" s="2" t="str">
        <f>IF(E20=O20,"","ERRO")</f>
        <v/>
      </c>
    </row>
    <row r="21" spans="1:16">
      <c r="A21" s="1" t="s">
        <v>216</v>
      </c>
      <c r="B21" t="s">
        <v>0</v>
      </c>
      <c r="C21" t="s">
        <v>0</v>
      </c>
      <c r="D21" t="s">
        <v>0</v>
      </c>
      <c r="E21">
        <v>65</v>
      </c>
      <c r="F21" s="3" t="s">
        <v>1</v>
      </c>
      <c r="G21" t="s">
        <v>2</v>
      </c>
      <c r="H21" t="s">
        <v>24</v>
      </c>
      <c r="I21" s="5">
        <f t="shared" si="0"/>
        <v>25</v>
      </c>
      <c r="J21">
        <f t="shared" si="1"/>
        <v>985</v>
      </c>
      <c r="K21">
        <f t="shared" si="2"/>
        <v>985</v>
      </c>
      <c r="L21" s="2">
        <f t="shared" si="3"/>
        <v>0</v>
      </c>
      <c r="N21" s="2"/>
      <c r="O21">
        <v>65</v>
      </c>
      <c r="P21" s="2" t="str">
        <f>IF(E21=O21,"","ERRO")</f>
        <v/>
      </c>
    </row>
    <row r="22" spans="1:16">
      <c r="A22" s="1" t="s">
        <v>217</v>
      </c>
      <c r="B22" t="s">
        <v>0</v>
      </c>
      <c r="C22" t="s">
        <v>0</v>
      </c>
      <c r="D22" t="s">
        <v>0</v>
      </c>
      <c r="E22">
        <v>68</v>
      </c>
      <c r="F22" s="3" t="s">
        <v>1</v>
      </c>
      <c r="G22" t="s">
        <v>17</v>
      </c>
      <c r="H22" t="s">
        <v>25</v>
      </c>
      <c r="I22" s="5">
        <f t="shared" si="0"/>
        <v>110</v>
      </c>
      <c r="J22">
        <f t="shared" si="1"/>
        <v>1095</v>
      </c>
      <c r="K22">
        <f t="shared" si="2"/>
        <v>1095</v>
      </c>
      <c r="L22" s="2">
        <f t="shared" si="3"/>
        <v>0</v>
      </c>
      <c r="N22" s="2"/>
      <c r="O22">
        <v>68</v>
      </c>
      <c r="P22" s="2" t="str">
        <f>IF(E22=O22,"","ERRO")</f>
        <v/>
      </c>
    </row>
    <row r="23" spans="1:16">
      <c r="A23" s="1" t="s">
        <v>218</v>
      </c>
      <c r="B23" t="s">
        <v>0</v>
      </c>
      <c r="C23" t="s">
        <v>0</v>
      </c>
      <c r="D23" t="s">
        <v>0</v>
      </c>
      <c r="E23">
        <v>71</v>
      </c>
      <c r="F23" s="3" t="s">
        <v>1</v>
      </c>
      <c r="G23" t="s">
        <v>5</v>
      </c>
      <c r="H23" t="s">
        <v>26</v>
      </c>
      <c r="I23" s="5">
        <f t="shared" si="0"/>
        <v>55</v>
      </c>
      <c r="J23">
        <f t="shared" si="1"/>
        <v>1150</v>
      </c>
      <c r="K23">
        <f t="shared" si="2"/>
        <v>1150</v>
      </c>
      <c r="L23" s="2">
        <f t="shared" si="3"/>
        <v>0</v>
      </c>
      <c r="N23" s="2"/>
      <c r="O23">
        <v>71</v>
      </c>
      <c r="P23" s="2" t="str">
        <f>IF(E23=O23,"","ERRO")</f>
        <v/>
      </c>
    </row>
    <row r="24" spans="1:16">
      <c r="A24" s="1" t="s">
        <v>219</v>
      </c>
      <c r="B24" t="s">
        <v>0</v>
      </c>
      <c r="C24" t="s">
        <v>0</v>
      </c>
      <c r="D24" t="s">
        <v>0</v>
      </c>
      <c r="E24">
        <v>78</v>
      </c>
      <c r="F24" s="3" t="s">
        <v>1</v>
      </c>
      <c r="G24" t="s">
        <v>5</v>
      </c>
      <c r="H24" t="s">
        <v>27</v>
      </c>
      <c r="I24" s="5">
        <f t="shared" si="0"/>
        <v>55</v>
      </c>
      <c r="J24">
        <f t="shared" si="1"/>
        <v>1205</v>
      </c>
      <c r="K24">
        <f t="shared" si="2"/>
        <v>1205</v>
      </c>
      <c r="L24" s="2">
        <f t="shared" si="3"/>
        <v>0</v>
      </c>
      <c r="N24" s="2"/>
      <c r="O24">
        <v>78</v>
      </c>
      <c r="P24" s="2" t="str">
        <f>IF(E24=O24,"","ERRO")</f>
        <v/>
      </c>
    </row>
    <row r="25" spans="1:16">
      <c r="A25" s="1" t="s">
        <v>220</v>
      </c>
      <c r="B25" t="s">
        <v>28</v>
      </c>
      <c r="C25" t="s">
        <v>28</v>
      </c>
      <c r="D25" t="s">
        <v>28</v>
      </c>
      <c r="E25">
        <v>82</v>
      </c>
      <c r="F25" s="3" t="s">
        <v>1</v>
      </c>
      <c r="G25" t="s">
        <v>17</v>
      </c>
      <c r="H25" t="s">
        <v>29</v>
      </c>
      <c r="I25" s="5">
        <f t="shared" si="0"/>
        <v>110</v>
      </c>
      <c r="J25">
        <f t="shared" si="1"/>
        <v>1315</v>
      </c>
      <c r="K25">
        <f t="shared" si="2"/>
        <v>1315</v>
      </c>
      <c r="L25" s="2">
        <f t="shared" si="3"/>
        <v>0</v>
      </c>
      <c r="N25" s="2"/>
    </row>
    <row r="26" spans="1:16">
      <c r="A26" s="1" t="s">
        <v>221</v>
      </c>
      <c r="B26" t="s">
        <v>28</v>
      </c>
      <c r="C26" t="s">
        <v>28</v>
      </c>
      <c r="D26" t="s">
        <v>28</v>
      </c>
      <c r="E26">
        <v>83</v>
      </c>
      <c r="F26" s="3" t="s">
        <v>1</v>
      </c>
      <c r="G26" t="s">
        <v>17</v>
      </c>
      <c r="H26" t="s">
        <v>30</v>
      </c>
      <c r="I26" s="5">
        <f t="shared" si="0"/>
        <v>110</v>
      </c>
      <c r="J26">
        <f t="shared" si="1"/>
        <v>1425</v>
      </c>
      <c r="K26">
        <f t="shared" si="2"/>
        <v>1425</v>
      </c>
      <c r="L26" s="2">
        <f t="shared" si="3"/>
        <v>0</v>
      </c>
      <c r="N26" s="2"/>
    </row>
    <row r="27" spans="1:16">
      <c r="A27" s="1" t="s">
        <v>222</v>
      </c>
      <c r="B27" t="s">
        <v>28</v>
      </c>
      <c r="C27" t="s">
        <v>28</v>
      </c>
      <c r="D27" t="s">
        <v>28</v>
      </c>
      <c r="E27">
        <v>84</v>
      </c>
      <c r="F27" s="3" t="s">
        <v>1</v>
      </c>
      <c r="G27" t="s">
        <v>17</v>
      </c>
      <c r="H27" t="s">
        <v>31</v>
      </c>
      <c r="I27" s="5">
        <f t="shared" si="0"/>
        <v>110</v>
      </c>
      <c r="J27">
        <f t="shared" si="1"/>
        <v>1535</v>
      </c>
      <c r="K27">
        <f t="shared" si="2"/>
        <v>1535</v>
      </c>
      <c r="L27" s="2">
        <f t="shared" si="3"/>
        <v>0</v>
      </c>
      <c r="N27" s="2"/>
    </row>
    <row r="28" spans="1:16">
      <c r="A28" s="1" t="s">
        <v>223</v>
      </c>
      <c r="B28" t="s">
        <v>28</v>
      </c>
      <c r="C28" t="s">
        <v>28</v>
      </c>
      <c r="D28" t="s">
        <v>28</v>
      </c>
      <c r="E28">
        <v>90</v>
      </c>
      <c r="F28" s="3" t="s">
        <v>1</v>
      </c>
      <c r="G28" t="s">
        <v>5</v>
      </c>
      <c r="H28" t="s">
        <v>32</v>
      </c>
      <c r="I28" s="5">
        <f t="shared" si="0"/>
        <v>55</v>
      </c>
      <c r="J28">
        <f t="shared" si="1"/>
        <v>1590</v>
      </c>
      <c r="K28">
        <f t="shared" si="2"/>
        <v>1590</v>
      </c>
      <c r="L28" s="2">
        <f t="shared" si="3"/>
        <v>0</v>
      </c>
      <c r="N28" s="2"/>
    </row>
    <row r="29" spans="1:16">
      <c r="A29" s="1" t="s">
        <v>224</v>
      </c>
      <c r="B29" t="s">
        <v>28</v>
      </c>
      <c r="C29" t="s">
        <v>28</v>
      </c>
      <c r="D29" t="s">
        <v>28</v>
      </c>
      <c r="E29">
        <v>93</v>
      </c>
      <c r="F29" s="3" t="s">
        <v>1</v>
      </c>
      <c r="G29" t="s">
        <v>2</v>
      </c>
      <c r="H29" t="s">
        <v>33</v>
      </c>
      <c r="I29" s="5">
        <f t="shared" si="0"/>
        <v>25</v>
      </c>
      <c r="J29">
        <f t="shared" si="1"/>
        <v>1615</v>
      </c>
      <c r="K29">
        <f t="shared" si="2"/>
        <v>1615</v>
      </c>
      <c r="L29" s="2">
        <f t="shared" si="3"/>
        <v>0</v>
      </c>
      <c r="N29" s="2"/>
    </row>
    <row r="30" spans="1:16">
      <c r="A30" s="1" t="s">
        <v>225</v>
      </c>
      <c r="B30" t="s">
        <v>28</v>
      </c>
      <c r="C30" t="s">
        <v>28</v>
      </c>
      <c r="D30" t="s">
        <v>28</v>
      </c>
      <c r="E30">
        <v>99</v>
      </c>
      <c r="F30" s="3" t="s">
        <v>1</v>
      </c>
      <c r="G30" t="s">
        <v>2</v>
      </c>
      <c r="H30" t="s">
        <v>34</v>
      </c>
      <c r="I30" s="5">
        <f t="shared" si="0"/>
        <v>25</v>
      </c>
      <c r="J30">
        <f t="shared" si="1"/>
        <v>1640</v>
      </c>
      <c r="K30">
        <f t="shared" si="2"/>
        <v>1640</v>
      </c>
      <c r="L30" s="2">
        <f t="shared" si="3"/>
        <v>0</v>
      </c>
      <c r="N30" s="2"/>
    </row>
    <row r="31" spans="1:16">
      <c r="A31" s="1" t="s">
        <v>226</v>
      </c>
      <c r="B31" t="s">
        <v>28</v>
      </c>
      <c r="C31" t="s">
        <v>28</v>
      </c>
      <c r="D31" t="s">
        <v>28</v>
      </c>
      <c r="E31">
        <v>102</v>
      </c>
      <c r="F31" s="3" t="s">
        <v>1</v>
      </c>
      <c r="G31" t="s">
        <v>5</v>
      </c>
      <c r="H31" t="s">
        <v>35</v>
      </c>
      <c r="I31" s="5">
        <f t="shared" si="0"/>
        <v>55</v>
      </c>
      <c r="J31">
        <f t="shared" si="1"/>
        <v>1695</v>
      </c>
      <c r="K31">
        <f t="shared" si="2"/>
        <v>1695</v>
      </c>
      <c r="L31" s="2">
        <f t="shared" si="3"/>
        <v>0</v>
      </c>
      <c r="N31" s="2"/>
    </row>
    <row r="32" spans="1:16">
      <c r="A32" s="1" t="s">
        <v>227</v>
      </c>
      <c r="B32" t="s">
        <v>28</v>
      </c>
      <c r="C32" t="s">
        <v>28</v>
      </c>
      <c r="D32" t="s">
        <v>28</v>
      </c>
      <c r="E32">
        <v>104</v>
      </c>
      <c r="F32" s="3" t="s">
        <v>1</v>
      </c>
      <c r="G32" t="s">
        <v>17</v>
      </c>
      <c r="H32" t="s">
        <v>36</v>
      </c>
      <c r="I32" s="5">
        <f t="shared" si="0"/>
        <v>110</v>
      </c>
      <c r="J32">
        <f t="shared" si="1"/>
        <v>1805</v>
      </c>
      <c r="K32">
        <f t="shared" si="2"/>
        <v>1805</v>
      </c>
      <c r="L32" s="2">
        <f t="shared" si="3"/>
        <v>0</v>
      </c>
      <c r="N32" s="2"/>
    </row>
    <row r="33" spans="1:14">
      <c r="A33" s="1" t="s">
        <v>228</v>
      </c>
      <c r="B33" t="s">
        <v>28</v>
      </c>
      <c r="C33" t="s">
        <v>28</v>
      </c>
      <c r="D33" t="s">
        <v>28</v>
      </c>
      <c r="E33">
        <v>105</v>
      </c>
      <c r="F33" s="3" t="s">
        <v>1</v>
      </c>
      <c r="G33" t="s">
        <v>5</v>
      </c>
      <c r="H33" t="s">
        <v>37</v>
      </c>
      <c r="I33" s="5">
        <f t="shared" si="0"/>
        <v>55</v>
      </c>
      <c r="J33">
        <f t="shared" si="1"/>
        <v>1860</v>
      </c>
      <c r="K33">
        <f t="shared" si="2"/>
        <v>1860</v>
      </c>
      <c r="L33" s="2">
        <f t="shared" si="3"/>
        <v>0</v>
      </c>
      <c r="N33" s="2"/>
    </row>
    <row r="34" spans="1:14">
      <c r="A34" s="1" t="s">
        <v>229</v>
      </c>
      <c r="B34" t="s">
        <v>28</v>
      </c>
      <c r="C34" t="s">
        <v>28</v>
      </c>
      <c r="D34" t="s">
        <v>28</v>
      </c>
      <c r="E34">
        <v>106</v>
      </c>
      <c r="F34" s="3" t="s">
        <v>1</v>
      </c>
      <c r="G34" t="s">
        <v>17</v>
      </c>
      <c r="H34" t="s">
        <v>38</v>
      </c>
      <c r="I34" s="5">
        <f t="shared" si="0"/>
        <v>110</v>
      </c>
      <c r="J34">
        <f t="shared" si="1"/>
        <v>1970</v>
      </c>
      <c r="K34">
        <f t="shared" si="2"/>
        <v>1970</v>
      </c>
      <c r="L34" s="2">
        <f t="shared" si="3"/>
        <v>0</v>
      </c>
      <c r="N34" s="2"/>
    </row>
    <row r="35" spans="1:14">
      <c r="A35" s="1" t="s">
        <v>230</v>
      </c>
      <c r="B35" t="s">
        <v>28</v>
      </c>
      <c r="C35" t="s">
        <v>28</v>
      </c>
      <c r="D35" t="s">
        <v>28</v>
      </c>
      <c r="E35">
        <v>111</v>
      </c>
      <c r="F35" s="3" t="s">
        <v>1</v>
      </c>
      <c r="G35" t="s">
        <v>17</v>
      </c>
      <c r="H35" t="s">
        <v>39</v>
      </c>
      <c r="I35" s="5">
        <f t="shared" si="0"/>
        <v>110</v>
      </c>
      <c r="J35">
        <f t="shared" si="1"/>
        <v>2080</v>
      </c>
      <c r="K35">
        <f t="shared" si="2"/>
        <v>2080</v>
      </c>
      <c r="L35" s="2">
        <f t="shared" si="3"/>
        <v>0</v>
      </c>
      <c r="N35" s="2"/>
    </row>
    <row r="36" spans="1:14">
      <c r="A36" s="1" t="s">
        <v>231</v>
      </c>
      <c r="B36" t="s">
        <v>28</v>
      </c>
      <c r="C36" t="s">
        <v>28</v>
      </c>
      <c r="D36" t="s">
        <v>28</v>
      </c>
      <c r="E36">
        <v>112</v>
      </c>
      <c r="F36" s="3" t="s">
        <v>1</v>
      </c>
      <c r="G36" t="s">
        <v>5</v>
      </c>
      <c r="H36" t="s">
        <v>40</v>
      </c>
      <c r="I36" s="5">
        <f t="shared" si="0"/>
        <v>55</v>
      </c>
      <c r="J36">
        <f t="shared" si="1"/>
        <v>2135</v>
      </c>
      <c r="K36">
        <f t="shared" si="2"/>
        <v>2135</v>
      </c>
      <c r="L36" s="2">
        <f t="shared" si="3"/>
        <v>0</v>
      </c>
      <c r="N36" s="2"/>
    </row>
    <row r="37" spans="1:14">
      <c r="A37" s="1" t="s">
        <v>232</v>
      </c>
      <c r="B37" t="s">
        <v>28</v>
      </c>
      <c r="C37" t="s">
        <v>28</v>
      </c>
      <c r="D37" t="s">
        <v>28</v>
      </c>
      <c r="E37">
        <v>116</v>
      </c>
      <c r="F37" s="3" t="s">
        <v>1</v>
      </c>
      <c r="G37" t="s">
        <v>5</v>
      </c>
      <c r="H37" t="s">
        <v>41</v>
      </c>
      <c r="I37" s="5">
        <f t="shared" si="0"/>
        <v>55</v>
      </c>
      <c r="J37">
        <f t="shared" si="1"/>
        <v>2190</v>
      </c>
      <c r="K37">
        <f t="shared" si="2"/>
        <v>2190</v>
      </c>
      <c r="L37" s="2">
        <f t="shared" si="3"/>
        <v>0</v>
      </c>
      <c r="N37" s="2"/>
    </row>
    <row r="38" spans="1:14">
      <c r="A38" s="1" t="s">
        <v>233</v>
      </c>
      <c r="B38" t="s">
        <v>28</v>
      </c>
      <c r="C38" t="s">
        <v>28</v>
      </c>
      <c r="D38" t="s">
        <v>28</v>
      </c>
      <c r="E38">
        <v>117</v>
      </c>
      <c r="F38" s="3" t="s">
        <v>1</v>
      </c>
      <c r="G38" t="s">
        <v>5</v>
      </c>
      <c r="H38" t="s">
        <v>42</v>
      </c>
      <c r="I38" s="5">
        <f t="shared" si="0"/>
        <v>55</v>
      </c>
      <c r="J38">
        <f t="shared" si="1"/>
        <v>2245</v>
      </c>
      <c r="K38">
        <f t="shared" si="2"/>
        <v>2245</v>
      </c>
      <c r="L38" s="2">
        <f t="shared" si="3"/>
        <v>0</v>
      </c>
      <c r="N38" s="2"/>
    </row>
    <row r="39" spans="1:14">
      <c r="A39" s="1" t="s">
        <v>234</v>
      </c>
      <c r="B39" t="s">
        <v>28</v>
      </c>
      <c r="C39" t="s">
        <v>28</v>
      </c>
      <c r="D39" t="s">
        <v>28</v>
      </c>
      <c r="E39">
        <v>118</v>
      </c>
      <c r="F39" s="3" t="s">
        <v>1</v>
      </c>
      <c r="G39" t="s">
        <v>17</v>
      </c>
      <c r="H39" t="s">
        <v>43</v>
      </c>
      <c r="I39" s="5">
        <f t="shared" si="0"/>
        <v>110</v>
      </c>
      <c r="J39">
        <f t="shared" si="1"/>
        <v>2355</v>
      </c>
      <c r="K39">
        <f t="shared" si="2"/>
        <v>2355</v>
      </c>
      <c r="L39" s="2">
        <f t="shared" si="3"/>
        <v>0</v>
      </c>
      <c r="N39" s="2"/>
    </row>
    <row r="40" spans="1:14">
      <c r="A40" s="1" t="s">
        <v>235</v>
      </c>
      <c r="B40" t="s">
        <v>28</v>
      </c>
      <c r="C40" t="s">
        <v>28</v>
      </c>
      <c r="D40" t="s">
        <v>28</v>
      </c>
      <c r="E40">
        <v>119</v>
      </c>
      <c r="F40" s="3" t="s">
        <v>1</v>
      </c>
      <c r="G40" t="s">
        <v>5</v>
      </c>
      <c r="H40" t="s">
        <v>44</v>
      </c>
      <c r="I40" s="5">
        <f t="shared" si="0"/>
        <v>55</v>
      </c>
      <c r="J40">
        <f t="shared" si="1"/>
        <v>2410</v>
      </c>
      <c r="K40">
        <f t="shared" si="2"/>
        <v>2410</v>
      </c>
      <c r="L40" s="2">
        <f t="shared" si="3"/>
        <v>0</v>
      </c>
      <c r="N40" s="2"/>
    </row>
    <row r="41" spans="1:14">
      <c r="A41" s="1" t="s">
        <v>236</v>
      </c>
      <c r="B41" t="s">
        <v>28</v>
      </c>
      <c r="C41" t="s">
        <v>28</v>
      </c>
      <c r="D41" t="s">
        <v>28</v>
      </c>
      <c r="E41">
        <v>121</v>
      </c>
      <c r="F41" s="3" t="s">
        <v>1</v>
      </c>
      <c r="G41" t="s">
        <v>17</v>
      </c>
      <c r="H41" t="s">
        <v>45</v>
      </c>
      <c r="I41" s="5">
        <f t="shared" si="0"/>
        <v>110</v>
      </c>
      <c r="J41">
        <f t="shared" si="1"/>
        <v>2520</v>
      </c>
      <c r="K41">
        <f t="shared" si="2"/>
        <v>2520</v>
      </c>
      <c r="L41" s="2">
        <f t="shared" si="3"/>
        <v>0</v>
      </c>
      <c r="N41" s="2"/>
    </row>
    <row r="42" spans="1:14">
      <c r="A42" s="1" t="s">
        <v>237</v>
      </c>
      <c r="B42" t="s">
        <v>28</v>
      </c>
      <c r="C42" t="s">
        <v>28</v>
      </c>
      <c r="D42" t="s">
        <v>28</v>
      </c>
      <c r="E42">
        <v>122</v>
      </c>
      <c r="F42" s="3" t="s">
        <v>1</v>
      </c>
      <c r="G42" t="s">
        <v>2</v>
      </c>
      <c r="H42" t="s">
        <v>46</v>
      </c>
      <c r="I42" s="5">
        <f t="shared" si="0"/>
        <v>25</v>
      </c>
      <c r="J42">
        <f t="shared" si="1"/>
        <v>2545</v>
      </c>
      <c r="K42">
        <f t="shared" si="2"/>
        <v>2545</v>
      </c>
      <c r="L42" s="2">
        <f t="shared" si="3"/>
        <v>0</v>
      </c>
      <c r="N42" s="2"/>
    </row>
    <row r="43" spans="1:14">
      <c r="A43" s="1" t="s">
        <v>238</v>
      </c>
      <c r="B43" t="s">
        <v>28</v>
      </c>
      <c r="C43" t="s">
        <v>28</v>
      </c>
      <c r="D43" t="s">
        <v>28</v>
      </c>
      <c r="E43">
        <v>123</v>
      </c>
      <c r="F43" s="3" t="s">
        <v>1</v>
      </c>
      <c r="G43" t="s">
        <v>17</v>
      </c>
      <c r="H43" t="s">
        <v>47</v>
      </c>
      <c r="I43" s="5">
        <f t="shared" si="0"/>
        <v>110</v>
      </c>
      <c r="J43">
        <f t="shared" si="1"/>
        <v>2655</v>
      </c>
      <c r="K43">
        <f t="shared" si="2"/>
        <v>2655</v>
      </c>
      <c r="L43" s="2">
        <f t="shared" si="3"/>
        <v>0</v>
      </c>
      <c r="N43" s="2"/>
    </row>
    <row r="44" spans="1:14">
      <c r="A44" s="1" t="s">
        <v>239</v>
      </c>
      <c r="B44" t="s">
        <v>28</v>
      </c>
      <c r="C44" t="s">
        <v>28</v>
      </c>
      <c r="D44" t="s">
        <v>28</v>
      </c>
      <c r="E44">
        <v>128</v>
      </c>
      <c r="F44" s="3" t="s">
        <v>1</v>
      </c>
      <c r="G44" t="s">
        <v>5</v>
      </c>
      <c r="H44" t="s">
        <v>48</v>
      </c>
      <c r="I44" s="5">
        <f t="shared" si="0"/>
        <v>55</v>
      </c>
      <c r="J44">
        <f t="shared" si="1"/>
        <v>2710</v>
      </c>
      <c r="K44">
        <f t="shared" si="2"/>
        <v>2710</v>
      </c>
      <c r="L44" s="2">
        <f t="shared" si="3"/>
        <v>0</v>
      </c>
      <c r="N44" s="2"/>
    </row>
    <row r="45" spans="1:14">
      <c r="A45" s="1" t="s">
        <v>240</v>
      </c>
      <c r="B45" t="s">
        <v>28</v>
      </c>
      <c r="C45" t="s">
        <v>28</v>
      </c>
      <c r="D45" t="s">
        <v>28</v>
      </c>
      <c r="E45">
        <v>130</v>
      </c>
      <c r="F45" s="3" t="s">
        <v>1</v>
      </c>
      <c r="G45" t="s">
        <v>5</v>
      </c>
      <c r="H45" t="s">
        <v>49</v>
      </c>
      <c r="I45" s="5">
        <f t="shared" si="0"/>
        <v>55</v>
      </c>
      <c r="J45">
        <f t="shared" si="1"/>
        <v>2765</v>
      </c>
      <c r="K45">
        <f t="shared" si="2"/>
        <v>2765</v>
      </c>
      <c r="L45" s="2">
        <f t="shared" si="3"/>
        <v>0</v>
      </c>
      <c r="N45" s="2"/>
    </row>
    <row r="46" spans="1:14">
      <c r="A46" s="1" t="s">
        <v>241</v>
      </c>
      <c r="B46" t="s">
        <v>28</v>
      </c>
      <c r="C46" t="s">
        <v>28</v>
      </c>
      <c r="D46" t="s">
        <v>28</v>
      </c>
      <c r="E46">
        <v>134</v>
      </c>
      <c r="F46" s="3" t="s">
        <v>1</v>
      </c>
      <c r="G46" t="s">
        <v>50</v>
      </c>
      <c r="H46" t="s">
        <v>51</v>
      </c>
      <c r="I46" s="5">
        <f t="shared" si="0"/>
        <v>80</v>
      </c>
      <c r="J46">
        <f t="shared" si="1"/>
        <v>2845</v>
      </c>
      <c r="K46">
        <f t="shared" si="2"/>
        <v>2845</v>
      </c>
      <c r="L46" s="2">
        <f t="shared" si="3"/>
        <v>0</v>
      </c>
      <c r="N46" s="2"/>
    </row>
    <row r="47" spans="1:14">
      <c r="A47" s="1" t="s">
        <v>242</v>
      </c>
      <c r="B47" t="s">
        <v>28</v>
      </c>
      <c r="C47" t="s">
        <v>28</v>
      </c>
      <c r="D47" t="s">
        <v>28</v>
      </c>
      <c r="E47">
        <v>139</v>
      </c>
      <c r="F47" s="3" t="s">
        <v>1</v>
      </c>
      <c r="G47" t="s">
        <v>50</v>
      </c>
      <c r="H47" t="s">
        <v>52</v>
      </c>
      <c r="I47" s="5">
        <f t="shared" si="0"/>
        <v>80</v>
      </c>
      <c r="J47">
        <f t="shared" si="1"/>
        <v>2925</v>
      </c>
      <c r="K47">
        <f t="shared" si="2"/>
        <v>2925</v>
      </c>
      <c r="L47" s="2">
        <f t="shared" si="3"/>
        <v>0</v>
      </c>
      <c r="N47" s="2"/>
    </row>
    <row r="48" spans="1:14">
      <c r="A48" s="1" t="s">
        <v>243</v>
      </c>
      <c r="B48" t="s">
        <v>28</v>
      </c>
      <c r="C48" t="s">
        <v>28</v>
      </c>
      <c r="D48" t="s">
        <v>28</v>
      </c>
      <c r="E48">
        <v>140</v>
      </c>
      <c r="F48" s="3" t="s">
        <v>1</v>
      </c>
      <c r="G48" t="s">
        <v>3</v>
      </c>
      <c r="H48" t="s">
        <v>53</v>
      </c>
      <c r="I48" s="5">
        <f t="shared" si="0"/>
        <v>135</v>
      </c>
      <c r="J48">
        <f t="shared" si="1"/>
        <v>3060</v>
      </c>
      <c r="K48">
        <f t="shared" si="2"/>
        <v>3060</v>
      </c>
      <c r="L48" s="2">
        <f t="shared" si="3"/>
        <v>0</v>
      </c>
      <c r="N48" s="2"/>
    </row>
    <row r="49" spans="1:14">
      <c r="A49" s="1" t="s">
        <v>244</v>
      </c>
      <c r="B49" t="s">
        <v>28</v>
      </c>
      <c r="C49" t="s">
        <v>28</v>
      </c>
      <c r="D49" t="s">
        <v>28</v>
      </c>
      <c r="E49">
        <v>141</v>
      </c>
      <c r="F49" s="3" t="s">
        <v>1</v>
      </c>
      <c r="G49" t="s">
        <v>54</v>
      </c>
      <c r="H49" t="s">
        <v>55</v>
      </c>
      <c r="I49" s="5">
        <f t="shared" si="0"/>
        <v>220</v>
      </c>
      <c r="J49">
        <f t="shared" si="1"/>
        <v>3280</v>
      </c>
      <c r="K49">
        <f t="shared" si="2"/>
        <v>3280</v>
      </c>
      <c r="L49" s="2">
        <f t="shared" si="3"/>
        <v>0</v>
      </c>
      <c r="N49" s="2"/>
    </row>
    <row r="50" spans="1:14">
      <c r="A50" s="1" t="s">
        <v>245</v>
      </c>
      <c r="B50" t="s">
        <v>56</v>
      </c>
      <c r="C50" t="s">
        <v>56</v>
      </c>
      <c r="D50" t="s">
        <v>56</v>
      </c>
      <c r="E50">
        <v>144</v>
      </c>
      <c r="F50" s="3" t="s">
        <v>1</v>
      </c>
      <c r="G50" t="s">
        <v>17</v>
      </c>
      <c r="H50" t="s">
        <v>57</v>
      </c>
      <c r="I50" s="5">
        <f t="shared" si="0"/>
        <v>110</v>
      </c>
      <c r="J50">
        <f t="shared" si="1"/>
        <v>3390</v>
      </c>
      <c r="K50">
        <f t="shared" si="2"/>
        <v>3390</v>
      </c>
      <c r="L50" s="2">
        <f t="shared" si="3"/>
        <v>0</v>
      </c>
      <c r="N50" s="2"/>
    </row>
    <row r="51" spans="1:14">
      <c r="A51" s="1" t="s">
        <v>246</v>
      </c>
      <c r="B51" t="s">
        <v>56</v>
      </c>
      <c r="C51" t="s">
        <v>56</v>
      </c>
      <c r="D51" t="s">
        <v>56</v>
      </c>
      <c r="E51">
        <v>149</v>
      </c>
      <c r="F51" s="3" t="s">
        <v>1</v>
      </c>
      <c r="G51" t="s">
        <v>58</v>
      </c>
      <c r="H51" t="s">
        <v>59</v>
      </c>
      <c r="I51" s="5">
        <f t="shared" si="0"/>
        <v>15</v>
      </c>
      <c r="J51">
        <f t="shared" si="1"/>
        <v>3405</v>
      </c>
      <c r="K51">
        <f t="shared" si="2"/>
        <v>3405</v>
      </c>
      <c r="L51" s="2">
        <f t="shared" si="3"/>
        <v>0</v>
      </c>
      <c r="N51" s="2"/>
    </row>
    <row r="52" spans="1:14">
      <c r="A52" s="1" t="s">
        <v>247</v>
      </c>
      <c r="B52" t="s">
        <v>56</v>
      </c>
      <c r="C52" t="s">
        <v>56</v>
      </c>
      <c r="D52" t="s">
        <v>56</v>
      </c>
      <c r="E52">
        <v>151</v>
      </c>
      <c r="F52" s="3" t="s">
        <v>1</v>
      </c>
      <c r="G52" t="s">
        <v>5</v>
      </c>
      <c r="H52" t="s">
        <v>60</v>
      </c>
      <c r="I52" s="5">
        <f t="shared" si="0"/>
        <v>55</v>
      </c>
      <c r="J52">
        <f t="shared" si="1"/>
        <v>3460</v>
      </c>
      <c r="K52">
        <f t="shared" si="2"/>
        <v>3460</v>
      </c>
      <c r="L52" s="2">
        <f t="shared" si="3"/>
        <v>0</v>
      </c>
      <c r="N52" s="2"/>
    </row>
    <row r="53" spans="1:14">
      <c r="A53" s="1" t="s">
        <v>248</v>
      </c>
      <c r="B53" t="s">
        <v>61</v>
      </c>
      <c r="C53" t="s">
        <v>61</v>
      </c>
      <c r="D53" t="s">
        <v>61</v>
      </c>
      <c r="E53">
        <v>152</v>
      </c>
      <c r="F53" s="3" t="s">
        <v>1</v>
      </c>
      <c r="G53" t="s">
        <v>5</v>
      </c>
      <c r="H53" t="s">
        <v>62</v>
      </c>
      <c r="I53" s="5">
        <f t="shared" si="0"/>
        <v>55</v>
      </c>
      <c r="J53">
        <f t="shared" si="1"/>
        <v>3515</v>
      </c>
      <c r="K53">
        <f t="shared" si="2"/>
        <v>3515</v>
      </c>
      <c r="L53" s="2">
        <f t="shared" si="3"/>
        <v>0</v>
      </c>
      <c r="N53" s="2"/>
    </row>
    <row r="54" spans="1:14">
      <c r="A54" s="1" t="s">
        <v>249</v>
      </c>
      <c r="B54" t="s">
        <v>61</v>
      </c>
      <c r="C54" t="s">
        <v>61</v>
      </c>
      <c r="D54" t="s">
        <v>61</v>
      </c>
      <c r="E54">
        <v>153</v>
      </c>
      <c r="F54" s="3" t="s">
        <v>1</v>
      </c>
      <c r="G54" t="s">
        <v>5</v>
      </c>
      <c r="H54" t="s">
        <v>63</v>
      </c>
      <c r="I54" s="5">
        <f t="shared" si="0"/>
        <v>55</v>
      </c>
      <c r="J54">
        <f t="shared" si="1"/>
        <v>3570</v>
      </c>
      <c r="K54">
        <f t="shared" si="2"/>
        <v>3570</v>
      </c>
      <c r="L54" s="2">
        <f t="shared" si="3"/>
        <v>0</v>
      </c>
      <c r="N54" s="2"/>
    </row>
    <row r="55" spans="1:14">
      <c r="A55" s="1" t="s">
        <v>250</v>
      </c>
      <c r="B55" t="s">
        <v>64</v>
      </c>
      <c r="C55" t="s">
        <v>64</v>
      </c>
      <c r="D55" t="s">
        <v>64</v>
      </c>
      <c r="E55">
        <v>161</v>
      </c>
      <c r="F55" s="3" t="s">
        <v>1</v>
      </c>
      <c r="G55" t="s">
        <v>17</v>
      </c>
      <c r="H55" t="s">
        <v>65</v>
      </c>
      <c r="I55" s="5">
        <f t="shared" si="0"/>
        <v>110</v>
      </c>
      <c r="J55">
        <f t="shared" si="1"/>
        <v>3680</v>
      </c>
      <c r="K55">
        <f t="shared" si="2"/>
        <v>3680</v>
      </c>
      <c r="L55" s="2">
        <f t="shared" si="3"/>
        <v>0</v>
      </c>
      <c r="N55" s="2"/>
    </row>
    <row r="56" spans="1:14">
      <c r="A56" s="1" t="s">
        <v>251</v>
      </c>
      <c r="B56" t="s">
        <v>66</v>
      </c>
      <c r="C56" t="s">
        <v>66</v>
      </c>
      <c r="D56" t="s">
        <v>66</v>
      </c>
      <c r="E56">
        <v>174</v>
      </c>
      <c r="F56" s="3" t="s">
        <v>1</v>
      </c>
      <c r="G56" t="s">
        <v>67</v>
      </c>
      <c r="H56" t="s">
        <v>68</v>
      </c>
      <c r="I56" s="5">
        <f t="shared" si="0"/>
        <v>165</v>
      </c>
      <c r="J56">
        <f t="shared" si="1"/>
        <v>3845</v>
      </c>
      <c r="K56">
        <f t="shared" si="2"/>
        <v>3845</v>
      </c>
      <c r="L56" s="2">
        <f t="shared" si="3"/>
        <v>0</v>
      </c>
      <c r="N56" s="2"/>
    </row>
    <row r="57" spans="1:14" s="4" customFormat="1">
      <c r="A57" s="6" t="s">
        <v>252</v>
      </c>
      <c r="B57" s="4" t="s">
        <v>69</v>
      </c>
      <c r="C57" s="4" t="s">
        <v>69</v>
      </c>
      <c r="D57" s="4" t="s">
        <v>69</v>
      </c>
      <c r="E57" s="4">
        <v>165</v>
      </c>
      <c r="F57" s="4" t="s">
        <v>1</v>
      </c>
      <c r="G57" s="4" t="s">
        <v>50</v>
      </c>
      <c r="H57" s="4" t="s">
        <v>421</v>
      </c>
      <c r="I57" s="5">
        <f t="shared" si="0"/>
        <v>80</v>
      </c>
      <c r="J57" s="4">
        <f t="shared" si="1"/>
        <v>3925</v>
      </c>
      <c r="K57" s="4">
        <f t="shared" si="2"/>
        <v>3925</v>
      </c>
      <c r="L57" s="2">
        <f t="shared" si="3"/>
        <v>0</v>
      </c>
    </row>
    <row r="58" spans="1:14">
      <c r="A58" s="1" t="s">
        <v>253</v>
      </c>
      <c r="B58" t="s">
        <v>69</v>
      </c>
      <c r="C58" t="s">
        <v>69</v>
      </c>
      <c r="D58" t="s">
        <v>69</v>
      </c>
      <c r="E58">
        <v>167</v>
      </c>
      <c r="F58" s="3" t="s">
        <v>1</v>
      </c>
      <c r="G58" t="s">
        <v>5</v>
      </c>
      <c r="H58" t="s">
        <v>422</v>
      </c>
      <c r="I58" s="5">
        <f t="shared" si="0"/>
        <v>55</v>
      </c>
      <c r="J58">
        <f t="shared" si="1"/>
        <v>3980</v>
      </c>
      <c r="K58">
        <f t="shared" si="2"/>
        <v>3980</v>
      </c>
      <c r="L58" s="2">
        <f t="shared" si="3"/>
        <v>0</v>
      </c>
    </row>
    <row r="59" spans="1:14">
      <c r="A59" s="1" t="s">
        <v>254</v>
      </c>
      <c r="B59" t="s">
        <v>69</v>
      </c>
      <c r="C59" t="s">
        <v>69</v>
      </c>
      <c r="D59" t="s">
        <v>69</v>
      </c>
      <c r="E59">
        <v>169</v>
      </c>
      <c r="F59" s="3" t="s">
        <v>1</v>
      </c>
      <c r="G59" t="s">
        <v>5</v>
      </c>
      <c r="H59" t="s">
        <v>423</v>
      </c>
      <c r="I59" s="5">
        <f t="shared" si="0"/>
        <v>55</v>
      </c>
      <c r="J59">
        <f t="shared" si="1"/>
        <v>4035</v>
      </c>
      <c r="K59">
        <f t="shared" si="2"/>
        <v>4035</v>
      </c>
      <c r="L59" s="2">
        <f t="shared" si="3"/>
        <v>0</v>
      </c>
    </row>
    <row r="60" spans="1:14">
      <c r="A60" s="1" t="s">
        <v>255</v>
      </c>
      <c r="B60" t="s">
        <v>69</v>
      </c>
      <c r="C60" t="s">
        <v>69</v>
      </c>
      <c r="D60" t="s">
        <v>69</v>
      </c>
      <c r="E60">
        <v>170</v>
      </c>
      <c r="F60" s="3" t="s">
        <v>1</v>
      </c>
      <c r="G60" t="s">
        <v>70</v>
      </c>
      <c r="H60" t="s">
        <v>424</v>
      </c>
      <c r="I60" s="5">
        <f t="shared" si="0"/>
        <v>275</v>
      </c>
      <c r="J60">
        <f t="shared" si="1"/>
        <v>4310</v>
      </c>
      <c r="K60">
        <f t="shared" si="2"/>
        <v>4310</v>
      </c>
      <c r="L60" s="2">
        <f t="shared" si="3"/>
        <v>0</v>
      </c>
    </row>
    <row r="61" spans="1:14">
      <c r="A61" s="1" t="s">
        <v>256</v>
      </c>
      <c r="B61" t="s">
        <v>69</v>
      </c>
      <c r="C61" t="s">
        <v>69</v>
      </c>
      <c r="D61" t="s">
        <v>69</v>
      </c>
      <c r="E61">
        <v>173</v>
      </c>
      <c r="F61" s="3" t="s">
        <v>1</v>
      </c>
      <c r="G61" t="s">
        <v>5</v>
      </c>
      <c r="H61" t="s">
        <v>419</v>
      </c>
      <c r="I61" s="5">
        <f t="shared" si="0"/>
        <v>55</v>
      </c>
      <c r="J61">
        <f t="shared" si="1"/>
        <v>4365</v>
      </c>
      <c r="K61">
        <f t="shared" si="2"/>
        <v>4365</v>
      </c>
      <c r="L61" s="2">
        <f t="shared" si="3"/>
        <v>0</v>
      </c>
    </row>
    <row r="62" spans="1:14">
      <c r="A62" s="1" t="s">
        <v>257</v>
      </c>
      <c r="B62" t="s">
        <v>71</v>
      </c>
      <c r="C62" t="s">
        <v>71</v>
      </c>
      <c r="D62" t="s">
        <v>71</v>
      </c>
      <c r="E62">
        <v>185</v>
      </c>
      <c r="F62" s="3" t="s">
        <v>1</v>
      </c>
      <c r="G62" t="s">
        <v>2</v>
      </c>
      <c r="H62" t="s">
        <v>359</v>
      </c>
      <c r="I62" s="5">
        <f t="shared" si="0"/>
        <v>25</v>
      </c>
      <c r="J62">
        <f t="shared" si="1"/>
        <v>4390</v>
      </c>
      <c r="K62">
        <f t="shared" si="2"/>
        <v>4390</v>
      </c>
      <c r="L62" s="2">
        <f t="shared" si="3"/>
        <v>0</v>
      </c>
    </row>
    <row r="63" spans="1:14">
      <c r="A63" s="1" t="s">
        <v>258</v>
      </c>
      <c r="B63" t="s">
        <v>73</v>
      </c>
      <c r="C63" t="s">
        <v>73</v>
      </c>
      <c r="D63" t="s">
        <v>73</v>
      </c>
      <c r="E63">
        <v>189</v>
      </c>
      <c r="F63" s="3" t="s">
        <v>1</v>
      </c>
      <c r="G63" t="s">
        <v>5</v>
      </c>
      <c r="H63" t="s">
        <v>360</v>
      </c>
      <c r="I63" s="5">
        <f t="shared" si="0"/>
        <v>55</v>
      </c>
      <c r="J63">
        <f t="shared" si="1"/>
        <v>4445</v>
      </c>
      <c r="K63">
        <f t="shared" si="2"/>
        <v>4445</v>
      </c>
      <c r="L63" s="2">
        <f t="shared" si="3"/>
        <v>0</v>
      </c>
    </row>
    <row r="64" spans="1:14">
      <c r="A64" s="1" t="s">
        <v>259</v>
      </c>
      <c r="B64" t="s">
        <v>73</v>
      </c>
      <c r="C64" t="s">
        <v>73</v>
      </c>
      <c r="D64" t="s">
        <v>73</v>
      </c>
      <c r="E64">
        <v>191</v>
      </c>
      <c r="F64" s="3" t="s">
        <v>1</v>
      </c>
      <c r="G64" t="s">
        <v>5</v>
      </c>
      <c r="H64" t="s">
        <v>361</v>
      </c>
      <c r="I64" s="5">
        <f t="shared" si="0"/>
        <v>55</v>
      </c>
      <c r="J64">
        <f t="shared" si="1"/>
        <v>4500</v>
      </c>
      <c r="K64">
        <f t="shared" si="2"/>
        <v>4500</v>
      </c>
      <c r="L64" s="2">
        <f t="shared" si="3"/>
        <v>0</v>
      </c>
    </row>
    <row r="65" spans="1:12">
      <c r="A65" s="1" t="s">
        <v>260</v>
      </c>
      <c r="B65" t="s">
        <v>74</v>
      </c>
      <c r="C65" t="s">
        <v>74</v>
      </c>
      <c r="D65" t="s">
        <v>74</v>
      </c>
      <c r="E65">
        <v>195</v>
      </c>
      <c r="F65" s="3" t="s">
        <v>1</v>
      </c>
      <c r="G65" t="s">
        <v>5</v>
      </c>
      <c r="H65" t="s">
        <v>72</v>
      </c>
      <c r="I65" s="5">
        <f t="shared" si="0"/>
        <v>55</v>
      </c>
      <c r="J65">
        <f t="shared" si="1"/>
        <v>4555</v>
      </c>
      <c r="K65">
        <f t="shared" si="2"/>
        <v>4555</v>
      </c>
      <c r="L65" s="2">
        <f t="shared" si="3"/>
        <v>0</v>
      </c>
    </row>
    <row r="66" spans="1:12">
      <c r="A66" s="1" t="s">
        <v>261</v>
      </c>
      <c r="B66" t="s">
        <v>75</v>
      </c>
      <c r="C66" t="s">
        <v>75</v>
      </c>
      <c r="D66" t="s">
        <v>75</v>
      </c>
      <c r="E66">
        <v>196</v>
      </c>
      <c r="F66" s="3" t="s">
        <v>1</v>
      </c>
      <c r="G66" t="s">
        <v>50</v>
      </c>
      <c r="H66" t="s">
        <v>362</v>
      </c>
      <c r="I66" s="5">
        <f t="shared" si="0"/>
        <v>80</v>
      </c>
      <c r="J66">
        <f t="shared" si="1"/>
        <v>4635</v>
      </c>
      <c r="K66">
        <f t="shared" si="2"/>
        <v>4635</v>
      </c>
      <c r="L66" s="2">
        <f t="shared" si="3"/>
        <v>0</v>
      </c>
    </row>
    <row r="67" spans="1:12">
      <c r="A67" s="1" t="s">
        <v>262</v>
      </c>
      <c r="B67" t="s">
        <v>76</v>
      </c>
      <c r="C67" t="s">
        <v>76</v>
      </c>
      <c r="D67" t="s">
        <v>76</v>
      </c>
      <c r="E67">
        <v>209</v>
      </c>
      <c r="F67" s="3" t="s">
        <v>1</v>
      </c>
      <c r="G67" t="s">
        <v>5</v>
      </c>
      <c r="H67" t="s">
        <v>363</v>
      </c>
      <c r="I67" s="5">
        <f t="shared" ref="I67:I130" si="4">VALUE(MID(G67,1,FIND(".",G67)-1))</f>
        <v>55</v>
      </c>
      <c r="J67">
        <f t="shared" ref="J67:J130" si="5">VALUE(MID(H67,1,FIND(".",H67)-1))</f>
        <v>4690</v>
      </c>
      <c r="K67">
        <f t="shared" si="2"/>
        <v>4690</v>
      </c>
      <c r="L67" s="2">
        <f t="shared" si="3"/>
        <v>0</v>
      </c>
    </row>
    <row r="68" spans="1:12">
      <c r="A68" s="1" t="s">
        <v>263</v>
      </c>
      <c r="B68" t="s">
        <v>78</v>
      </c>
      <c r="C68" t="s">
        <v>78</v>
      </c>
      <c r="D68" t="s">
        <v>78</v>
      </c>
      <c r="E68">
        <v>213</v>
      </c>
      <c r="F68" s="3" t="s">
        <v>1</v>
      </c>
      <c r="G68" t="s">
        <v>5</v>
      </c>
      <c r="H68" t="s">
        <v>364</v>
      </c>
      <c r="I68" s="5">
        <f t="shared" si="4"/>
        <v>55</v>
      </c>
      <c r="J68">
        <f t="shared" si="5"/>
        <v>4745</v>
      </c>
      <c r="K68">
        <f t="shared" ref="K68:K131" si="6">J67+I68</f>
        <v>4745</v>
      </c>
      <c r="L68" s="2">
        <f t="shared" ref="L68:L131" si="7">IF(K68=J68,0,1)</f>
        <v>0</v>
      </c>
    </row>
    <row r="69" spans="1:12">
      <c r="A69" s="1" t="s">
        <v>264</v>
      </c>
      <c r="B69" t="s">
        <v>79</v>
      </c>
      <c r="C69" t="s">
        <v>79</v>
      </c>
      <c r="D69" t="s">
        <v>79</v>
      </c>
      <c r="E69">
        <v>229</v>
      </c>
      <c r="F69" s="3" t="s">
        <v>1</v>
      </c>
      <c r="G69" t="s">
        <v>17</v>
      </c>
      <c r="H69" t="s">
        <v>77</v>
      </c>
      <c r="I69" s="5">
        <f t="shared" si="4"/>
        <v>110</v>
      </c>
      <c r="J69">
        <f t="shared" si="5"/>
        <v>4855</v>
      </c>
      <c r="K69">
        <f t="shared" si="6"/>
        <v>4855</v>
      </c>
      <c r="L69" s="2">
        <f t="shared" si="7"/>
        <v>0</v>
      </c>
    </row>
    <row r="70" spans="1:12">
      <c r="A70" s="1" t="s">
        <v>265</v>
      </c>
      <c r="B70" t="s">
        <v>80</v>
      </c>
      <c r="C70" t="s">
        <v>80</v>
      </c>
      <c r="D70" t="s">
        <v>80</v>
      </c>
      <c r="E70">
        <v>234</v>
      </c>
      <c r="F70" s="3" t="s">
        <v>1</v>
      </c>
      <c r="G70" t="s">
        <v>17</v>
      </c>
      <c r="H70" t="s">
        <v>365</v>
      </c>
      <c r="I70" s="5">
        <f t="shared" si="4"/>
        <v>110</v>
      </c>
      <c r="J70">
        <f t="shared" si="5"/>
        <v>4965</v>
      </c>
      <c r="K70">
        <f t="shared" si="6"/>
        <v>4965</v>
      </c>
      <c r="L70" s="2">
        <f t="shared" si="7"/>
        <v>0</v>
      </c>
    </row>
    <row r="71" spans="1:12">
      <c r="A71" s="1" t="s">
        <v>266</v>
      </c>
      <c r="B71" t="s">
        <v>81</v>
      </c>
      <c r="C71" t="s">
        <v>81</v>
      </c>
      <c r="D71" t="s">
        <v>81</v>
      </c>
      <c r="E71">
        <v>236</v>
      </c>
      <c r="F71" s="3" t="s">
        <v>1</v>
      </c>
      <c r="G71" t="s">
        <v>3</v>
      </c>
      <c r="H71" t="s">
        <v>366</v>
      </c>
      <c r="I71" s="5">
        <f t="shared" si="4"/>
        <v>135</v>
      </c>
      <c r="J71">
        <f t="shared" si="5"/>
        <v>5100</v>
      </c>
      <c r="K71">
        <f t="shared" si="6"/>
        <v>5100</v>
      </c>
      <c r="L71" s="2">
        <f t="shared" si="7"/>
        <v>0</v>
      </c>
    </row>
    <row r="72" spans="1:12">
      <c r="A72" s="1" t="s">
        <v>267</v>
      </c>
      <c r="B72" t="s">
        <v>82</v>
      </c>
      <c r="C72" t="s">
        <v>82</v>
      </c>
      <c r="D72" t="s">
        <v>82</v>
      </c>
      <c r="E72">
        <v>239</v>
      </c>
      <c r="F72" s="3" t="s">
        <v>1</v>
      </c>
      <c r="G72" t="s">
        <v>5</v>
      </c>
      <c r="H72" t="s">
        <v>367</v>
      </c>
      <c r="I72" s="5">
        <f t="shared" si="4"/>
        <v>55</v>
      </c>
      <c r="J72">
        <f t="shared" si="5"/>
        <v>5155</v>
      </c>
      <c r="K72">
        <f t="shared" si="6"/>
        <v>5155</v>
      </c>
      <c r="L72" s="2">
        <f t="shared" si="7"/>
        <v>0</v>
      </c>
    </row>
    <row r="73" spans="1:12">
      <c r="A73" s="1" t="s">
        <v>268</v>
      </c>
      <c r="B73" t="s">
        <v>83</v>
      </c>
      <c r="C73" t="s">
        <v>83</v>
      </c>
      <c r="D73" t="s">
        <v>83</v>
      </c>
      <c r="E73">
        <v>240</v>
      </c>
      <c r="F73" s="3" t="s">
        <v>1</v>
      </c>
      <c r="G73" t="s">
        <v>84</v>
      </c>
      <c r="H73" t="s">
        <v>368</v>
      </c>
      <c r="I73" s="5">
        <f t="shared" si="4"/>
        <v>190</v>
      </c>
      <c r="J73">
        <f t="shared" si="5"/>
        <v>5345</v>
      </c>
      <c r="K73">
        <f t="shared" si="6"/>
        <v>5345</v>
      </c>
      <c r="L73" s="2">
        <f t="shared" si="7"/>
        <v>0</v>
      </c>
    </row>
    <row r="74" spans="1:12">
      <c r="A74" s="1" t="s">
        <v>269</v>
      </c>
      <c r="B74" t="s">
        <v>86</v>
      </c>
      <c r="C74" t="s">
        <v>86</v>
      </c>
      <c r="D74" t="s">
        <v>86</v>
      </c>
      <c r="E74">
        <v>247</v>
      </c>
      <c r="F74" s="3" t="s">
        <v>1</v>
      </c>
      <c r="G74" t="s">
        <v>5</v>
      </c>
      <c r="H74" t="s">
        <v>369</v>
      </c>
      <c r="I74" s="5">
        <f t="shared" si="4"/>
        <v>55</v>
      </c>
      <c r="J74">
        <f t="shared" si="5"/>
        <v>5400</v>
      </c>
      <c r="K74">
        <f t="shared" si="6"/>
        <v>5400</v>
      </c>
      <c r="L74" s="2">
        <f t="shared" si="7"/>
        <v>0</v>
      </c>
    </row>
    <row r="75" spans="1:12">
      <c r="A75" s="1" t="s">
        <v>270</v>
      </c>
      <c r="B75" t="s">
        <v>88</v>
      </c>
      <c r="C75" t="s">
        <v>88</v>
      </c>
      <c r="D75" t="s">
        <v>88</v>
      </c>
      <c r="E75">
        <v>251</v>
      </c>
      <c r="F75" s="3" t="s">
        <v>1</v>
      </c>
      <c r="G75" t="s">
        <v>17</v>
      </c>
      <c r="H75" t="s">
        <v>85</v>
      </c>
      <c r="I75" s="5">
        <f t="shared" si="4"/>
        <v>110</v>
      </c>
      <c r="J75">
        <f t="shared" si="5"/>
        <v>5510</v>
      </c>
      <c r="K75">
        <f t="shared" si="6"/>
        <v>5510</v>
      </c>
      <c r="L75" s="2">
        <f t="shared" si="7"/>
        <v>0</v>
      </c>
    </row>
    <row r="76" spans="1:12">
      <c r="A76" s="1" t="s">
        <v>271</v>
      </c>
      <c r="B76" t="s">
        <v>89</v>
      </c>
      <c r="C76" t="s">
        <v>89</v>
      </c>
      <c r="D76" t="s">
        <v>89</v>
      </c>
      <c r="E76">
        <v>252</v>
      </c>
      <c r="F76" s="3" t="s">
        <v>1</v>
      </c>
      <c r="G76" t="s">
        <v>5</v>
      </c>
      <c r="H76" t="s">
        <v>87</v>
      </c>
      <c r="I76" s="5">
        <f t="shared" si="4"/>
        <v>55</v>
      </c>
      <c r="J76">
        <f t="shared" si="5"/>
        <v>5565</v>
      </c>
      <c r="K76">
        <f t="shared" si="6"/>
        <v>5565</v>
      </c>
      <c r="L76" s="2">
        <f t="shared" si="7"/>
        <v>0</v>
      </c>
    </row>
    <row r="77" spans="1:12">
      <c r="A77" s="1" t="s">
        <v>272</v>
      </c>
      <c r="B77" t="s">
        <v>90</v>
      </c>
      <c r="C77" t="s">
        <v>90</v>
      </c>
      <c r="D77" t="s">
        <v>90</v>
      </c>
      <c r="E77">
        <v>255</v>
      </c>
      <c r="F77" s="3" t="s">
        <v>1</v>
      </c>
      <c r="G77" t="s">
        <v>2</v>
      </c>
      <c r="H77" t="s">
        <v>370</v>
      </c>
      <c r="I77" s="5">
        <f t="shared" si="4"/>
        <v>25</v>
      </c>
      <c r="J77">
        <f t="shared" si="5"/>
        <v>5590</v>
      </c>
      <c r="K77">
        <f t="shared" si="6"/>
        <v>5590</v>
      </c>
      <c r="L77" s="2">
        <f t="shared" si="7"/>
        <v>0</v>
      </c>
    </row>
    <row r="78" spans="1:12">
      <c r="A78" s="1" t="s">
        <v>273</v>
      </c>
      <c r="B78" t="s">
        <v>91</v>
      </c>
      <c r="C78" t="s">
        <v>91</v>
      </c>
      <c r="D78" t="s">
        <v>91</v>
      </c>
      <c r="E78">
        <v>258</v>
      </c>
      <c r="F78" s="3" t="s">
        <v>1</v>
      </c>
      <c r="G78" t="s">
        <v>17</v>
      </c>
      <c r="H78" t="s">
        <v>371</v>
      </c>
      <c r="I78" s="5">
        <f t="shared" si="4"/>
        <v>110</v>
      </c>
      <c r="J78">
        <f t="shared" si="5"/>
        <v>5700</v>
      </c>
      <c r="K78">
        <f t="shared" si="6"/>
        <v>5700</v>
      </c>
      <c r="L78" s="2">
        <f t="shared" si="7"/>
        <v>0</v>
      </c>
    </row>
    <row r="79" spans="1:12">
      <c r="A79" s="1" t="s">
        <v>274</v>
      </c>
      <c r="B79" t="s">
        <v>92</v>
      </c>
      <c r="C79" t="s">
        <v>92</v>
      </c>
      <c r="D79" t="s">
        <v>92</v>
      </c>
      <c r="E79">
        <v>259</v>
      </c>
      <c r="F79" s="3" t="s">
        <v>1</v>
      </c>
      <c r="G79" t="s">
        <v>93</v>
      </c>
      <c r="H79" t="s">
        <v>372</v>
      </c>
      <c r="I79" s="5">
        <f t="shared" si="4"/>
        <v>50</v>
      </c>
      <c r="J79">
        <f t="shared" si="5"/>
        <v>5750</v>
      </c>
      <c r="K79">
        <f t="shared" si="6"/>
        <v>5750</v>
      </c>
      <c r="L79" s="2">
        <f t="shared" si="7"/>
        <v>0</v>
      </c>
    </row>
    <row r="80" spans="1:12">
      <c r="A80" s="1" t="s">
        <v>275</v>
      </c>
      <c r="B80" t="s">
        <v>94</v>
      </c>
      <c r="C80" t="s">
        <v>94</v>
      </c>
      <c r="D80" t="s">
        <v>94</v>
      </c>
      <c r="E80">
        <v>261</v>
      </c>
      <c r="F80" s="3" t="s">
        <v>1</v>
      </c>
      <c r="G80" t="s">
        <v>17</v>
      </c>
      <c r="H80" t="s">
        <v>373</v>
      </c>
      <c r="I80" s="5">
        <f t="shared" si="4"/>
        <v>110</v>
      </c>
      <c r="J80">
        <f t="shared" si="5"/>
        <v>5860</v>
      </c>
      <c r="K80">
        <f t="shared" si="6"/>
        <v>5860</v>
      </c>
      <c r="L80" s="2">
        <f t="shared" si="7"/>
        <v>0</v>
      </c>
    </row>
    <row r="81" spans="1:12">
      <c r="A81" s="1" t="s">
        <v>276</v>
      </c>
      <c r="B81" t="s">
        <v>96</v>
      </c>
      <c r="C81" t="s">
        <v>96</v>
      </c>
      <c r="D81" t="s">
        <v>96</v>
      </c>
      <c r="E81">
        <v>264</v>
      </c>
      <c r="F81" s="3" t="s">
        <v>1</v>
      </c>
      <c r="G81" t="s">
        <v>17</v>
      </c>
      <c r="H81" t="s">
        <v>374</v>
      </c>
      <c r="I81" s="5">
        <f t="shared" si="4"/>
        <v>110</v>
      </c>
      <c r="J81">
        <f t="shared" si="5"/>
        <v>5970</v>
      </c>
      <c r="K81">
        <f t="shared" si="6"/>
        <v>5970</v>
      </c>
      <c r="L81" s="2">
        <f t="shared" si="7"/>
        <v>0</v>
      </c>
    </row>
    <row r="82" spans="1:12">
      <c r="A82" s="1" t="s">
        <v>277</v>
      </c>
      <c r="B82" t="s">
        <v>97</v>
      </c>
      <c r="C82" t="s">
        <v>97</v>
      </c>
      <c r="D82" t="s">
        <v>97</v>
      </c>
      <c r="E82">
        <v>266</v>
      </c>
      <c r="F82" s="3" t="s">
        <v>1</v>
      </c>
      <c r="G82" t="s">
        <v>5</v>
      </c>
      <c r="H82" t="s">
        <v>95</v>
      </c>
      <c r="I82" s="5">
        <f t="shared" si="4"/>
        <v>55</v>
      </c>
      <c r="J82">
        <f t="shared" si="5"/>
        <v>6025</v>
      </c>
      <c r="K82">
        <f t="shared" si="6"/>
        <v>6025</v>
      </c>
      <c r="L82" s="2">
        <f t="shared" si="7"/>
        <v>0</v>
      </c>
    </row>
    <row r="83" spans="1:12">
      <c r="A83" s="1" t="s">
        <v>278</v>
      </c>
      <c r="B83" t="s">
        <v>98</v>
      </c>
      <c r="C83" t="s">
        <v>98</v>
      </c>
      <c r="D83" t="s">
        <v>98</v>
      </c>
      <c r="E83">
        <v>268</v>
      </c>
      <c r="F83" s="3" t="s">
        <v>1</v>
      </c>
      <c r="G83" t="s">
        <v>54</v>
      </c>
      <c r="H83" t="s">
        <v>375</v>
      </c>
      <c r="I83" s="5">
        <f t="shared" si="4"/>
        <v>220</v>
      </c>
      <c r="J83">
        <f t="shared" si="5"/>
        <v>6245</v>
      </c>
      <c r="K83">
        <f t="shared" si="6"/>
        <v>6245</v>
      </c>
      <c r="L83" s="2">
        <f t="shared" si="7"/>
        <v>0</v>
      </c>
    </row>
    <row r="84" spans="1:12">
      <c r="A84" s="1" t="s">
        <v>279</v>
      </c>
      <c r="B84" t="s">
        <v>99</v>
      </c>
      <c r="C84" t="s">
        <v>99</v>
      </c>
      <c r="D84" t="s">
        <v>99</v>
      </c>
      <c r="E84">
        <v>269</v>
      </c>
      <c r="F84" s="3" t="s">
        <v>1</v>
      </c>
      <c r="G84" t="s">
        <v>2</v>
      </c>
      <c r="H84" t="s">
        <v>376</v>
      </c>
      <c r="I84" s="5">
        <f t="shared" si="4"/>
        <v>25</v>
      </c>
      <c r="J84">
        <f t="shared" si="5"/>
        <v>6270</v>
      </c>
      <c r="K84">
        <f t="shared" si="6"/>
        <v>6270</v>
      </c>
      <c r="L84" s="2">
        <f t="shared" si="7"/>
        <v>0</v>
      </c>
    </row>
    <row r="85" spans="1:12">
      <c r="A85" s="1" t="s">
        <v>280</v>
      </c>
      <c r="B85" t="s">
        <v>100</v>
      </c>
      <c r="C85" t="s">
        <v>100</v>
      </c>
      <c r="D85" t="s">
        <v>100</v>
      </c>
      <c r="E85">
        <v>270</v>
      </c>
      <c r="F85" s="3" t="s">
        <v>1</v>
      </c>
      <c r="G85" t="s">
        <v>2</v>
      </c>
      <c r="H85" t="s">
        <v>377</v>
      </c>
      <c r="I85" s="5">
        <f t="shared" si="4"/>
        <v>25</v>
      </c>
      <c r="J85">
        <f t="shared" si="5"/>
        <v>6295</v>
      </c>
      <c r="K85">
        <f t="shared" si="6"/>
        <v>6295</v>
      </c>
      <c r="L85" s="2">
        <f t="shared" si="7"/>
        <v>0</v>
      </c>
    </row>
    <row r="86" spans="1:12">
      <c r="A86" s="1" t="s">
        <v>281</v>
      </c>
      <c r="B86" t="s">
        <v>102</v>
      </c>
      <c r="C86" t="s">
        <v>102</v>
      </c>
      <c r="D86" t="s">
        <v>102</v>
      </c>
      <c r="E86">
        <v>271</v>
      </c>
      <c r="F86" s="3" t="s">
        <v>1</v>
      </c>
      <c r="G86" t="s">
        <v>5</v>
      </c>
      <c r="H86" t="s">
        <v>378</v>
      </c>
      <c r="I86" s="5">
        <f t="shared" si="4"/>
        <v>55</v>
      </c>
      <c r="J86">
        <f t="shared" si="5"/>
        <v>6350</v>
      </c>
      <c r="K86">
        <f t="shared" si="6"/>
        <v>6350</v>
      </c>
      <c r="L86" s="2">
        <f t="shared" si="7"/>
        <v>0</v>
      </c>
    </row>
    <row r="87" spans="1:12">
      <c r="A87" s="1" t="s">
        <v>282</v>
      </c>
      <c r="B87" t="s">
        <v>104</v>
      </c>
      <c r="C87" t="s">
        <v>104</v>
      </c>
      <c r="D87" t="s">
        <v>104</v>
      </c>
      <c r="E87">
        <v>272</v>
      </c>
      <c r="F87" s="3" t="s">
        <v>1</v>
      </c>
      <c r="G87" t="s">
        <v>17</v>
      </c>
      <c r="H87" t="s">
        <v>101</v>
      </c>
      <c r="I87" s="5">
        <f t="shared" si="4"/>
        <v>110</v>
      </c>
      <c r="J87">
        <f t="shared" si="5"/>
        <v>6460</v>
      </c>
      <c r="K87">
        <f t="shared" si="6"/>
        <v>6460</v>
      </c>
      <c r="L87" s="2">
        <f t="shared" si="7"/>
        <v>0</v>
      </c>
    </row>
    <row r="88" spans="1:12">
      <c r="A88" s="1" t="s">
        <v>283</v>
      </c>
      <c r="B88" t="s">
        <v>106</v>
      </c>
      <c r="C88" t="s">
        <v>106</v>
      </c>
      <c r="D88" t="s">
        <v>106</v>
      </c>
      <c r="E88">
        <v>274</v>
      </c>
      <c r="F88" s="3" t="s">
        <v>1</v>
      </c>
      <c r="G88" t="s">
        <v>5</v>
      </c>
      <c r="H88" t="s">
        <v>103</v>
      </c>
      <c r="I88" s="5">
        <f t="shared" si="4"/>
        <v>55</v>
      </c>
      <c r="J88">
        <f t="shared" si="5"/>
        <v>6515</v>
      </c>
      <c r="K88">
        <f t="shared" si="6"/>
        <v>6515</v>
      </c>
      <c r="L88" s="2">
        <f t="shared" si="7"/>
        <v>0</v>
      </c>
    </row>
    <row r="89" spans="1:12">
      <c r="A89" s="1" t="s">
        <v>284</v>
      </c>
      <c r="B89" t="s">
        <v>107</v>
      </c>
      <c r="C89" t="s">
        <v>107</v>
      </c>
      <c r="D89" t="s">
        <v>107</v>
      </c>
      <c r="E89">
        <v>276</v>
      </c>
      <c r="F89" s="3" t="s">
        <v>1</v>
      </c>
      <c r="G89" t="s">
        <v>5</v>
      </c>
      <c r="H89" t="s">
        <v>379</v>
      </c>
      <c r="I89" s="5">
        <f t="shared" si="4"/>
        <v>55</v>
      </c>
      <c r="J89">
        <f t="shared" si="5"/>
        <v>6570</v>
      </c>
      <c r="K89">
        <f t="shared" si="6"/>
        <v>6570</v>
      </c>
      <c r="L89" s="2">
        <f t="shared" si="7"/>
        <v>0</v>
      </c>
    </row>
    <row r="90" spans="1:12">
      <c r="A90" s="1" t="s">
        <v>285</v>
      </c>
      <c r="B90" t="s">
        <v>109</v>
      </c>
      <c r="C90" t="s">
        <v>109</v>
      </c>
      <c r="D90" t="s">
        <v>109</v>
      </c>
      <c r="E90">
        <v>291</v>
      </c>
      <c r="F90" s="3" t="s">
        <v>1</v>
      </c>
      <c r="G90" t="s">
        <v>5</v>
      </c>
      <c r="H90" t="s">
        <v>105</v>
      </c>
      <c r="I90" s="5">
        <f t="shared" si="4"/>
        <v>55</v>
      </c>
      <c r="J90">
        <f t="shared" si="5"/>
        <v>6625</v>
      </c>
      <c r="K90">
        <f t="shared" si="6"/>
        <v>6625</v>
      </c>
      <c r="L90" s="2">
        <f t="shared" si="7"/>
        <v>0</v>
      </c>
    </row>
    <row r="91" spans="1:12">
      <c r="A91" s="1" t="s">
        <v>286</v>
      </c>
      <c r="B91" t="s">
        <v>111</v>
      </c>
      <c r="C91" t="s">
        <v>111</v>
      </c>
      <c r="D91" t="s">
        <v>111</v>
      </c>
      <c r="E91">
        <v>292</v>
      </c>
      <c r="F91" s="3" t="s">
        <v>1</v>
      </c>
      <c r="G91" t="s">
        <v>17</v>
      </c>
      <c r="H91" t="s">
        <v>108</v>
      </c>
      <c r="I91" s="5">
        <f t="shared" si="4"/>
        <v>110</v>
      </c>
      <c r="J91">
        <f t="shared" si="5"/>
        <v>6735</v>
      </c>
      <c r="K91">
        <f t="shared" si="6"/>
        <v>6735</v>
      </c>
      <c r="L91" s="2">
        <f t="shared" si="7"/>
        <v>0</v>
      </c>
    </row>
    <row r="92" spans="1:12">
      <c r="A92" s="1" t="s">
        <v>287</v>
      </c>
      <c r="B92" t="s">
        <v>113</v>
      </c>
      <c r="C92" t="s">
        <v>113</v>
      </c>
      <c r="D92" t="s">
        <v>113</v>
      </c>
      <c r="E92">
        <v>295</v>
      </c>
      <c r="F92" s="3" t="s">
        <v>1</v>
      </c>
      <c r="G92" t="s">
        <v>5</v>
      </c>
      <c r="H92" t="s">
        <v>110</v>
      </c>
      <c r="I92" s="5">
        <f t="shared" si="4"/>
        <v>55</v>
      </c>
      <c r="J92">
        <f t="shared" si="5"/>
        <v>6790</v>
      </c>
      <c r="K92">
        <f t="shared" si="6"/>
        <v>6790</v>
      </c>
      <c r="L92" s="2">
        <f t="shared" si="7"/>
        <v>0</v>
      </c>
    </row>
    <row r="93" spans="1:12">
      <c r="A93" s="1" t="s">
        <v>288</v>
      </c>
      <c r="B93" t="s">
        <v>114</v>
      </c>
      <c r="C93" t="s">
        <v>114</v>
      </c>
      <c r="D93" t="s">
        <v>114</v>
      </c>
      <c r="E93">
        <v>296</v>
      </c>
      <c r="F93" s="3" t="s">
        <v>1</v>
      </c>
      <c r="G93" t="s">
        <v>17</v>
      </c>
      <c r="H93" t="s">
        <v>112</v>
      </c>
      <c r="I93" s="5">
        <f t="shared" si="4"/>
        <v>110</v>
      </c>
      <c r="J93">
        <f t="shared" si="5"/>
        <v>6900</v>
      </c>
      <c r="K93">
        <f t="shared" si="6"/>
        <v>6900</v>
      </c>
      <c r="L93" s="2">
        <f t="shared" si="7"/>
        <v>0</v>
      </c>
    </row>
    <row r="94" spans="1:12">
      <c r="A94" s="1" t="s">
        <v>289</v>
      </c>
      <c r="B94" t="s">
        <v>115</v>
      </c>
      <c r="C94" t="s">
        <v>115</v>
      </c>
      <c r="D94" t="s">
        <v>115</v>
      </c>
      <c r="E94">
        <v>297</v>
      </c>
      <c r="F94" s="3" t="s">
        <v>1</v>
      </c>
      <c r="G94" t="s">
        <v>2</v>
      </c>
      <c r="H94" t="s">
        <v>380</v>
      </c>
      <c r="I94" s="5">
        <f t="shared" si="4"/>
        <v>25</v>
      </c>
      <c r="J94">
        <f t="shared" si="5"/>
        <v>6925</v>
      </c>
      <c r="K94">
        <f t="shared" si="6"/>
        <v>6925</v>
      </c>
      <c r="L94" s="2">
        <f t="shared" si="7"/>
        <v>0</v>
      </c>
    </row>
    <row r="95" spans="1:12">
      <c r="A95" s="1" t="s">
        <v>290</v>
      </c>
      <c r="B95" t="s">
        <v>116</v>
      </c>
      <c r="C95" t="s">
        <v>116</v>
      </c>
      <c r="D95" t="s">
        <v>116</v>
      </c>
      <c r="E95">
        <v>299</v>
      </c>
      <c r="F95" s="3" t="s">
        <v>1</v>
      </c>
      <c r="G95" t="s">
        <v>5</v>
      </c>
      <c r="H95" t="s">
        <v>381</v>
      </c>
      <c r="I95" s="5">
        <f t="shared" si="4"/>
        <v>55</v>
      </c>
      <c r="J95">
        <f t="shared" si="5"/>
        <v>6980</v>
      </c>
      <c r="K95">
        <f t="shared" si="6"/>
        <v>6980</v>
      </c>
      <c r="L95" s="2">
        <f t="shared" si="7"/>
        <v>0</v>
      </c>
    </row>
    <row r="96" spans="1:12">
      <c r="A96" s="1" t="s">
        <v>291</v>
      </c>
      <c r="B96" t="s">
        <v>117</v>
      </c>
      <c r="C96" t="s">
        <v>117</v>
      </c>
      <c r="D96" t="s">
        <v>117</v>
      </c>
      <c r="E96">
        <v>300</v>
      </c>
      <c r="F96" s="3" t="s">
        <v>1</v>
      </c>
      <c r="G96" t="s">
        <v>2</v>
      </c>
      <c r="H96" t="s">
        <v>382</v>
      </c>
      <c r="I96" s="5">
        <f t="shared" si="4"/>
        <v>25</v>
      </c>
      <c r="J96">
        <f t="shared" si="5"/>
        <v>7005</v>
      </c>
      <c r="K96">
        <f t="shared" si="6"/>
        <v>7005</v>
      </c>
      <c r="L96" s="2">
        <f t="shared" si="7"/>
        <v>0</v>
      </c>
    </row>
    <row r="97" spans="1:12">
      <c r="A97" s="1" t="s">
        <v>292</v>
      </c>
      <c r="B97" t="s">
        <v>119</v>
      </c>
      <c r="C97" t="s">
        <v>119</v>
      </c>
      <c r="D97" t="s">
        <v>119</v>
      </c>
      <c r="E97">
        <v>301</v>
      </c>
      <c r="F97" s="3" t="s">
        <v>1</v>
      </c>
      <c r="G97" t="s">
        <v>17</v>
      </c>
      <c r="H97" t="s">
        <v>383</v>
      </c>
      <c r="I97" s="5">
        <f t="shared" si="4"/>
        <v>110</v>
      </c>
      <c r="J97">
        <f t="shared" si="5"/>
        <v>7115</v>
      </c>
      <c r="K97">
        <f t="shared" si="6"/>
        <v>7115</v>
      </c>
      <c r="L97" s="2">
        <f t="shared" si="7"/>
        <v>0</v>
      </c>
    </row>
    <row r="98" spans="1:12">
      <c r="A98" s="1" t="s">
        <v>293</v>
      </c>
      <c r="B98" t="s">
        <v>121</v>
      </c>
      <c r="C98" t="s">
        <v>121</v>
      </c>
      <c r="D98" t="s">
        <v>121</v>
      </c>
      <c r="E98">
        <v>304</v>
      </c>
      <c r="F98" s="3" t="s">
        <v>1</v>
      </c>
      <c r="G98" t="s">
        <v>5</v>
      </c>
      <c r="H98" t="s">
        <v>118</v>
      </c>
      <c r="I98" s="5">
        <f t="shared" si="4"/>
        <v>55</v>
      </c>
      <c r="J98">
        <f t="shared" si="5"/>
        <v>7170</v>
      </c>
      <c r="K98">
        <f t="shared" si="6"/>
        <v>7170</v>
      </c>
      <c r="L98" s="2">
        <f t="shared" si="7"/>
        <v>0</v>
      </c>
    </row>
    <row r="99" spans="1:12">
      <c r="A99" s="1" t="s">
        <v>294</v>
      </c>
      <c r="B99" t="s">
        <v>123</v>
      </c>
      <c r="C99" t="s">
        <v>123</v>
      </c>
      <c r="D99" t="s">
        <v>123</v>
      </c>
      <c r="E99">
        <v>305</v>
      </c>
      <c r="F99" s="3" t="s">
        <v>1</v>
      </c>
      <c r="G99" t="s">
        <v>5</v>
      </c>
      <c r="H99" t="s">
        <v>384</v>
      </c>
      <c r="I99" s="5">
        <f t="shared" si="4"/>
        <v>55</v>
      </c>
      <c r="J99">
        <f t="shared" si="5"/>
        <v>7225</v>
      </c>
      <c r="K99">
        <f t="shared" si="6"/>
        <v>7225</v>
      </c>
      <c r="L99" s="2">
        <f t="shared" si="7"/>
        <v>0</v>
      </c>
    </row>
    <row r="100" spans="1:12">
      <c r="A100" s="1" t="s">
        <v>295</v>
      </c>
      <c r="B100" t="s">
        <v>124</v>
      </c>
      <c r="C100" t="s">
        <v>124</v>
      </c>
      <c r="D100" t="s">
        <v>124</v>
      </c>
      <c r="E100">
        <v>321</v>
      </c>
      <c r="F100" s="3" t="s">
        <v>1</v>
      </c>
      <c r="G100" t="s">
        <v>5</v>
      </c>
      <c r="H100" t="s">
        <v>120</v>
      </c>
      <c r="I100" s="5">
        <f t="shared" si="4"/>
        <v>55</v>
      </c>
      <c r="J100">
        <f t="shared" si="5"/>
        <v>7280</v>
      </c>
      <c r="K100">
        <f t="shared" si="6"/>
        <v>7280</v>
      </c>
      <c r="L100" s="2">
        <f t="shared" si="7"/>
        <v>0</v>
      </c>
    </row>
    <row r="101" spans="1:12">
      <c r="A101" s="1" t="s">
        <v>296</v>
      </c>
      <c r="B101" t="s">
        <v>126</v>
      </c>
      <c r="C101" t="s">
        <v>126</v>
      </c>
      <c r="D101" t="s">
        <v>126</v>
      </c>
      <c r="E101">
        <v>328</v>
      </c>
      <c r="F101" s="3" t="s">
        <v>1</v>
      </c>
      <c r="G101" t="s">
        <v>5</v>
      </c>
      <c r="H101" t="s">
        <v>122</v>
      </c>
      <c r="I101" s="5">
        <f t="shared" si="4"/>
        <v>55</v>
      </c>
      <c r="J101">
        <f t="shared" si="5"/>
        <v>7335</v>
      </c>
      <c r="K101">
        <f t="shared" si="6"/>
        <v>7335</v>
      </c>
      <c r="L101" s="2">
        <f t="shared" si="7"/>
        <v>0</v>
      </c>
    </row>
    <row r="102" spans="1:12">
      <c r="A102" s="1" t="s">
        <v>297</v>
      </c>
      <c r="B102" t="s">
        <v>128</v>
      </c>
      <c r="C102" t="s">
        <v>128</v>
      </c>
      <c r="D102" t="s">
        <v>128</v>
      </c>
      <c r="E102">
        <v>331</v>
      </c>
      <c r="F102" s="3" t="s">
        <v>1</v>
      </c>
      <c r="G102" t="s">
        <v>17</v>
      </c>
      <c r="H102" t="s">
        <v>125</v>
      </c>
      <c r="I102" s="5">
        <f t="shared" si="4"/>
        <v>110</v>
      </c>
      <c r="J102">
        <f t="shared" si="5"/>
        <v>7445</v>
      </c>
      <c r="K102">
        <f t="shared" si="6"/>
        <v>7445</v>
      </c>
      <c r="L102" s="2">
        <f t="shared" si="7"/>
        <v>0</v>
      </c>
    </row>
    <row r="103" spans="1:12">
      <c r="A103" s="1" t="s">
        <v>298</v>
      </c>
      <c r="B103" t="s">
        <v>129</v>
      </c>
      <c r="C103" t="s">
        <v>129</v>
      </c>
      <c r="D103" t="s">
        <v>129</v>
      </c>
      <c r="E103">
        <v>337</v>
      </c>
      <c r="F103" s="3" t="s">
        <v>1</v>
      </c>
      <c r="G103" t="s">
        <v>5</v>
      </c>
      <c r="H103" t="s">
        <v>127</v>
      </c>
      <c r="I103" s="5">
        <f t="shared" si="4"/>
        <v>55</v>
      </c>
      <c r="J103">
        <f t="shared" si="5"/>
        <v>7500</v>
      </c>
      <c r="K103">
        <f t="shared" si="6"/>
        <v>7500</v>
      </c>
      <c r="L103" s="2">
        <f t="shared" si="7"/>
        <v>0</v>
      </c>
    </row>
    <row r="104" spans="1:12">
      <c r="A104" s="1" t="s">
        <v>299</v>
      </c>
      <c r="B104" t="s">
        <v>131</v>
      </c>
      <c r="C104" t="s">
        <v>131</v>
      </c>
      <c r="D104" t="s">
        <v>131</v>
      </c>
      <c r="E104">
        <v>338</v>
      </c>
      <c r="F104" s="3" t="s">
        <v>1</v>
      </c>
      <c r="G104" t="s">
        <v>5</v>
      </c>
      <c r="H104" t="s">
        <v>385</v>
      </c>
      <c r="I104" s="5">
        <f t="shared" si="4"/>
        <v>55</v>
      </c>
      <c r="J104">
        <f t="shared" si="5"/>
        <v>7555</v>
      </c>
      <c r="K104">
        <f t="shared" si="6"/>
        <v>7555</v>
      </c>
      <c r="L104" s="2">
        <f t="shared" si="7"/>
        <v>0</v>
      </c>
    </row>
    <row r="105" spans="1:12">
      <c r="A105" s="1" t="s">
        <v>300</v>
      </c>
      <c r="B105" t="s">
        <v>132</v>
      </c>
      <c r="C105" t="s">
        <v>132</v>
      </c>
      <c r="D105" t="s">
        <v>132</v>
      </c>
      <c r="E105">
        <v>343</v>
      </c>
      <c r="F105" s="3" t="s">
        <v>1</v>
      </c>
      <c r="G105" t="s">
        <v>17</v>
      </c>
      <c r="H105" t="s">
        <v>130</v>
      </c>
      <c r="I105" s="5">
        <f t="shared" si="4"/>
        <v>110</v>
      </c>
      <c r="J105">
        <f t="shared" si="5"/>
        <v>7665</v>
      </c>
      <c r="K105">
        <f t="shared" si="6"/>
        <v>7665</v>
      </c>
      <c r="L105" s="2">
        <f t="shared" si="7"/>
        <v>0</v>
      </c>
    </row>
    <row r="106" spans="1:12">
      <c r="A106" s="1" t="s">
        <v>301</v>
      </c>
      <c r="B106" t="s">
        <v>133</v>
      </c>
      <c r="C106" t="s">
        <v>133</v>
      </c>
      <c r="D106" t="s">
        <v>133</v>
      </c>
      <c r="E106">
        <v>344</v>
      </c>
      <c r="F106" s="3" t="s">
        <v>1</v>
      </c>
      <c r="G106" t="s">
        <v>17</v>
      </c>
      <c r="H106" t="s">
        <v>386</v>
      </c>
      <c r="I106" s="5">
        <f t="shared" si="4"/>
        <v>110</v>
      </c>
      <c r="J106">
        <f t="shared" si="5"/>
        <v>7775</v>
      </c>
      <c r="K106">
        <f t="shared" si="6"/>
        <v>7775</v>
      </c>
      <c r="L106" s="2">
        <f t="shared" si="7"/>
        <v>0</v>
      </c>
    </row>
    <row r="107" spans="1:12">
      <c r="A107" s="1" t="s">
        <v>302</v>
      </c>
      <c r="B107" t="s">
        <v>135</v>
      </c>
      <c r="C107" t="s">
        <v>135</v>
      </c>
      <c r="D107" t="s">
        <v>135</v>
      </c>
      <c r="E107">
        <v>347</v>
      </c>
      <c r="F107" s="3" t="s">
        <v>1</v>
      </c>
      <c r="G107" t="s">
        <v>17</v>
      </c>
      <c r="H107" t="s">
        <v>387</v>
      </c>
      <c r="I107" s="5">
        <f t="shared" si="4"/>
        <v>110</v>
      </c>
      <c r="J107">
        <f t="shared" si="5"/>
        <v>7885</v>
      </c>
      <c r="K107">
        <f t="shared" si="6"/>
        <v>7885</v>
      </c>
      <c r="L107" s="2">
        <f t="shared" si="7"/>
        <v>0</v>
      </c>
    </row>
    <row r="108" spans="1:12">
      <c r="A108" s="1" t="s">
        <v>303</v>
      </c>
      <c r="B108" t="s">
        <v>137</v>
      </c>
      <c r="C108" t="s">
        <v>137</v>
      </c>
      <c r="D108" t="s">
        <v>137</v>
      </c>
      <c r="E108">
        <v>349</v>
      </c>
      <c r="F108" s="3" t="s">
        <v>1</v>
      </c>
      <c r="G108" t="s">
        <v>5</v>
      </c>
      <c r="H108" t="s">
        <v>134</v>
      </c>
      <c r="I108" s="5">
        <f t="shared" si="4"/>
        <v>55</v>
      </c>
      <c r="J108">
        <f t="shared" si="5"/>
        <v>7940</v>
      </c>
      <c r="K108">
        <f t="shared" si="6"/>
        <v>7940</v>
      </c>
      <c r="L108" s="2">
        <f t="shared" si="7"/>
        <v>0</v>
      </c>
    </row>
    <row r="109" spans="1:12">
      <c r="A109" s="1" t="s">
        <v>304</v>
      </c>
      <c r="B109" t="s">
        <v>138</v>
      </c>
      <c r="C109" t="s">
        <v>138</v>
      </c>
      <c r="D109" t="s">
        <v>138</v>
      </c>
      <c r="E109">
        <v>354</v>
      </c>
      <c r="F109" s="3" t="s">
        <v>1</v>
      </c>
      <c r="G109" t="s">
        <v>5</v>
      </c>
      <c r="H109" t="s">
        <v>388</v>
      </c>
      <c r="I109" s="5">
        <f t="shared" si="4"/>
        <v>55</v>
      </c>
      <c r="J109">
        <f t="shared" si="5"/>
        <v>7995</v>
      </c>
      <c r="K109">
        <f t="shared" si="6"/>
        <v>7995</v>
      </c>
      <c r="L109" s="2">
        <f t="shared" si="7"/>
        <v>0</v>
      </c>
    </row>
    <row r="110" spans="1:12">
      <c r="A110" s="1" t="s">
        <v>305</v>
      </c>
      <c r="B110" t="s">
        <v>139</v>
      </c>
      <c r="C110" t="s">
        <v>139</v>
      </c>
      <c r="D110" t="s">
        <v>139</v>
      </c>
      <c r="E110">
        <v>366</v>
      </c>
      <c r="F110" s="3" t="s">
        <v>1</v>
      </c>
      <c r="G110" t="s">
        <v>5</v>
      </c>
      <c r="H110" t="s">
        <v>136</v>
      </c>
      <c r="I110" s="5">
        <f t="shared" si="4"/>
        <v>55</v>
      </c>
      <c r="J110">
        <f t="shared" si="5"/>
        <v>8050</v>
      </c>
      <c r="K110">
        <f t="shared" si="6"/>
        <v>8050</v>
      </c>
      <c r="L110" s="2">
        <f t="shared" si="7"/>
        <v>0</v>
      </c>
    </row>
    <row r="111" spans="1:12">
      <c r="A111" s="1" t="s">
        <v>306</v>
      </c>
      <c r="B111" t="s">
        <v>140</v>
      </c>
      <c r="C111" t="s">
        <v>140</v>
      </c>
      <c r="D111" t="s">
        <v>140</v>
      </c>
      <c r="E111">
        <v>373</v>
      </c>
      <c r="F111" s="3" t="s">
        <v>1</v>
      </c>
      <c r="G111" t="s">
        <v>17</v>
      </c>
      <c r="H111" t="s">
        <v>389</v>
      </c>
      <c r="I111" s="5">
        <f t="shared" si="4"/>
        <v>110</v>
      </c>
      <c r="J111">
        <f t="shared" si="5"/>
        <v>8160</v>
      </c>
      <c r="K111">
        <f t="shared" si="6"/>
        <v>8160</v>
      </c>
      <c r="L111" s="2">
        <f t="shared" si="7"/>
        <v>0</v>
      </c>
    </row>
    <row r="112" spans="1:12">
      <c r="A112" s="1" t="s">
        <v>307</v>
      </c>
      <c r="B112" t="s">
        <v>141</v>
      </c>
      <c r="C112" t="s">
        <v>141</v>
      </c>
      <c r="D112" t="s">
        <v>141</v>
      </c>
      <c r="E112">
        <v>374</v>
      </c>
      <c r="F112" s="3" t="s">
        <v>1</v>
      </c>
      <c r="G112" t="s">
        <v>5</v>
      </c>
      <c r="H112" t="s">
        <v>390</v>
      </c>
      <c r="I112" s="5">
        <f t="shared" si="4"/>
        <v>55</v>
      </c>
      <c r="J112">
        <f t="shared" si="5"/>
        <v>8215</v>
      </c>
      <c r="K112">
        <f t="shared" si="6"/>
        <v>8215</v>
      </c>
      <c r="L112" s="2">
        <f t="shared" si="7"/>
        <v>0</v>
      </c>
    </row>
    <row r="113" spans="1:12">
      <c r="A113" s="1" t="s">
        <v>308</v>
      </c>
      <c r="B113" t="s">
        <v>142</v>
      </c>
      <c r="C113" t="s">
        <v>142</v>
      </c>
      <c r="D113" t="s">
        <v>142</v>
      </c>
      <c r="E113">
        <v>375</v>
      </c>
      <c r="F113" s="3" t="s">
        <v>1</v>
      </c>
      <c r="G113" t="s">
        <v>17</v>
      </c>
      <c r="H113" t="s">
        <v>391</v>
      </c>
      <c r="I113" s="5">
        <f t="shared" si="4"/>
        <v>110</v>
      </c>
      <c r="J113">
        <f t="shared" si="5"/>
        <v>8325</v>
      </c>
      <c r="K113">
        <f t="shared" si="6"/>
        <v>8325</v>
      </c>
      <c r="L113" s="2">
        <f t="shared" si="7"/>
        <v>0</v>
      </c>
    </row>
    <row r="114" spans="1:12">
      <c r="A114" s="1" t="s">
        <v>309</v>
      </c>
      <c r="B114" t="s">
        <v>143</v>
      </c>
      <c r="C114" t="s">
        <v>143</v>
      </c>
      <c r="D114" t="s">
        <v>143</v>
      </c>
      <c r="E114">
        <v>377</v>
      </c>
      <c r="F114" s="3" t="s">
        <v>1</v>
      </c>
      <c r="G114" t="s">
        <v>5</v>
      </c>
      <c r="H114" t="s">
        <v>392</v>
      </c>
      <c r="I114" s="5">
        <f t="shared" si="4"/>
        <v>55</v>
      </c>
      <c r="J114">
        <f t="shared" si="5"/>
        <v>8380</v>
      </c>
      <c r="K114">
        <f t="shared" si="6"/>
        <v>8380</v>
      </c>
      <c r="L114" s="2">
        <f t="shared" si="7"/>
        <v>0</v>
      </c>
    </row>
    <row r="115" spans="1:12">
      <c r="A115" s="1" t="s">
        <v>310</v>
      </c>
      <c r="B115" t="s">
        <v>144</v>
      </c>
      <c r="C115" t="s">
        <v>144</v>
      </c>
      <c r="D115" t="s">
        <v>144</v>
      </c>
      <c r="E115">
        <v>378</v>
      </c>
      <c r="F115" s="3" t="s">
        <v>1</v>
      </c>
      <c r="G115" t="s">
        <v>17</v>
      </c>
      <c r="H115" t="s">
        <v>393</v>
      </c>
      <c r="I115" s="5">
        <f t="shared" si="4"/>
        <v>110</v>
      </c>
      <c r="J115">
        <f t="shared" si="5"/>
        <v>8490</v>
      </c>
      <c r="K115">
        <f t="shared" si="6"/>
        <v>8490</v>
      </c>
      <c r="L115" s="2">
        <f t="shared" si="7"/>
        <v>0</v>
      </c>
    </row>
    <row r="116" spans="1:12">
      <c r="A116" s="1" t="s">
        <v>311</v>
      </c>
      <c r="B116" t="s">
        <v>145</v>
      </c>
      <c r="C116" t="s">
        <v>145</v>
      </c>
      <c r="D116" t="s">
        <v>145</v>
      </c>
      <c r="E116">
        <v>380</v>
      </c>
      <c r="F116" s="3" t="s">
        <v>1</v>
      </c>
      <c r="G116" t="s">
        <v>17</v>
      </c>
      <c r="H116" t="s">
        <v>394</v>
      </c>
      <c r="I116" s="5">
        <f t="shared" si="4"/>
        <v>110</v>
      </c>
      <c r="J116">
        <f t="shared" si="5"/>
        <v>8600</v>
      </c>
      <c r="K116">
        <f t="shared" si="6"/>
        <v>8600</v>
      </c>
      <c r="L116" s="2">
        <f t="shared" si="7"/>
        <v>0</v>
      </c>
    </row>
    <row r="117" spans="1:12">
      <c r="A117" s="1" t="s">
        <v>312</v>
      </c>
      <c r="B117" t="s">
        <v>146</v>
      </c>
      <c r="C117" t="s">
        <v>146</v>
      </c>
      <c r="D117" t="s">
        <v>146</v>
      </c>
      <c r="E117">
        <v>386</v>
      </c>
      <c r="F117" s="3" t="s">
        <v>1</v>
      </c>
      <c r="G117" t="s">
        <v>54</v>
      </c>
      <c r="H117" t="s">
        <v>395</v>
      </c>
      <c r="I117" s="5">
        <f t="shared" si="4"/>
        <v>220</v>
      </c>
      <c r="J117">
        <f t="shared" si="5"/>
        <v>8820</v>
      </c>
      <c r="K117">
        <f t="shared" si="6"/>
        <v>8820</v>
      </c>
      <c r="L117" s="2">
        <f t="shared" si="7"/>
        <v>0</v>
      </c>
    </row>
    <row r="118" spans="1:12">
      <c r="A118" s="1" t="s">
        <v>313</v>
      </c>
      <c r="B118" t="s">
        <v>148</v>
      </c>
      <c r="C118" t="s">
        <v>148</v>
      </c>
      <c r="D118" t="s">
        <v>148</v>
      </c>
      <c r="E118">
        <v>388</v>
      </c>
      <c r="F118" s="3" t="s">
        <v>1</v>
      </c>
      <c r="G118" t="s">
        <v>17</v>
      </c>
      <c r="H118" t="s">
        <v>396</v>
      </c>
      <c r="I118" s="5">
        <f t="shared" si="4"/>
        <v>110</v>
      </c>
      <c r="J118">
        <f t="shared" si="5"/>
        <v>8930</v>
      </c>
      <c r="K118">
        <f t="shared" si="6"/>
        <v>8930</v>
      </c>
      <c r="L118" s="2">
        <f t="shared" si="7"/>
        <v>0</v>
      </c>
    </row>
    <row r="119" spans="1:12">
      <c r="A119" s="1" t="s">
        <v>314</v>
      </c>
      <c r="B119" t="s">
        <v>149</v>
      </c>
      <c r="C119" t="s">
        <v>149</v>
      </c>
      <c r="D119" t="s">
        <v>149</v>
      </c>
      <c r="E119">
        <v>389</v>
      </c>
      <c r="F119" s="3" t="s">
        <v>1</v>
      </c>
      <c r="G119" t="s">
        <v>3</v>
      </c>
      <c r="H119" t="s">
        <v>397</v>
      </c>
      <c r="I119" s="5">
        <f t="shared" si="4"/>
        <v>135</v>
      </c>
      <c r="J119">
        <f t="shared" si="5"/>
        <v>9065</v>
      </c>
      <c r="K119">
        <f t="shared" si="6"/>
        <v>9065</v>
      </c>
      <c r="L119" s="2">
        <f t="shared" si="7"/>
        <v>0</v>
      </c>
    </row>
    <row r="120" spans="1:12">
      <c r="A120" s="1" t="s">
        <v>315</v>
      </c>
      <c r="B120" t="s">
        <v>150</v>
      </c>
      <c r="C120" t="s">
        <v>150</v>
      </c>
      <c r="D120" t="s">
        <v>150</v>
      </c>
      <c r="E120">
        <v>393</v>
      </c>
      <c r="F120" s="3" t="s">
        <v>1</v>
      </c>
      <c r="G120" t="s">
        <v>5</v>
      </c>
      <c r="H120" t="s">
        <v>147</v>
      </c>
      <c r="I120" s="5">
        <f t="shared" si="4"/>
        <v>55</v>
      </c>
      <c r="J120">
        <f t="shared" si="5"/>
        <v>9120</v>
      </c>
      <c r="K120">
        <f t="shared" si="6"/>
        <v>9120</v>
      </c>
      <c r="L120" s="2">
        <f t="shared" si="7"/>
        <v>0</v>
      </c>
    </row>
    <row r="121" spans="1:12">
      <c r="A121" s="1" t="s">
        <v>316</v>
      </c>
      <c r="B121" t="s">
        <v>152</v>
      </c>
      <c r="C121" t="s">
        <v>152</v>
      </c>
      <c r="D121" t="s">
        <v>152</v>
      </c>
      <c r="E121">
        <v>397</v>
      </c>
      <c r="F121" s="3" t="s">
        <v>1</v>
      </c>
      <c r="G121" t="s">
        <v>2</v>
      </c>
      <c r="H121" t="s">
        <v>398</v>
      </c>
      <c r="I121" s="5">
        <f t="shared" si="4"/>
        <v>25</v>
      </c>
      <c r="J121">
        <f t="shared" si="5"/>
        <v>9145</v>
      </c>
      <c r="K121">
        <f t="shared" si="6"/>
        <v>9145</v>
      </c>
      <c r="L121" s="2">
        <f t="shared" si="7"/>
        <v>0</v>
      </c>
    </row>
    <row r="122" spans="1:12">
      <c r="A122" s="1" t="s">
        <v>317</v>
      </c>
      <c r="B122" t="s">
        <v>153</v>
      </c>
      <c r="C122" t="s">
        <v>153</v>
      </c>
      <c r="D122" t="s">
        <v>153</v>
      </c>
      <c r="E122">
        <v>395</v>
      </c>
      <c r="F122" s="3" t="s">
        <v>1</v>
      </c>
      <c r="G122" t="s">
        <v>5</v>
      </c>
      <c r="H122" t="s">
        <v>420</v>
      </c>
      <c r="I122" s="5">
        <f t="shared" si="4"/>
        <v>55</v>
      </c>
      <c r="J122">
        <f t="shared" si="5"/>
        <v>9200</v>
      </c>
      <c r="K122">
        <f t="shared" si="6"/>
        <v>9200</v>
      </c>
      <c r="L122" s="2">
        <f t="shared" si="7"/>
        <v>0</v>
      </c>
    </row>
    <row r="123" spans="1:12">
      <c r="A123" s="1" t="s">
        <v>318</v>
      </c>
      <c r="B123" t="s">
        <v>154</v>
      </c>
      <c r="C123" t="s">
        <v>154</v>
      </c>
      <c r="D123" t="s">
        <v>154</v>
      </c>
      <c r="E123">
        <v>403</v>
      </c>
      <c r="F123" s="3" t="s">
        <v>1</v>
      </c>
      <c r="G123" t="s">
        <v>17</v>
      </c>
      <c r="H123" t="s">
        <v>399</v>
      </c>
      <c r="I123" s="5">
        <f t="shared" si="4"/>
        <v>110</v>
      </c>
      <c r="J123">
        <f t="shared" si="5"/>
        <v>9310</v>
      </c>
      <c r="K123">
        <f t="shared" si="6"/>
        <v>9310</v>
      </c>
      <c r="L123" s="2">
        <f t="shared" si="7"/>
        <v>0</v>
      </c>
    </row>
    <row r="124" spans="1:12">
      <c r="A124" s="1" t="s">
        <v>319</v>
      </c>
      <c r="B124" t="s">
        <v>155</v>
      </c>
      <c r="C124" t="s">
        <v>155</v>
      </c>
      <c r="D124" t="s">
        <v>155</v>
      </c>
      <c r="E124">
        <v>405</v>
      </c>
      <c r="F124" s="3" t="s">
        <v>1</v>
      </c>
      <c r="G124" t="s">
        <v>17</v>
      </c>
      <c r="H124" t="s">
        <v>151</v>
      </c>
      <c r="I124" s="5">
        <f t="shared" si="4"/>
        <v>110</v>
      </c>
      <c r="J124">
        <f t="shared" si="5"/>
        <v>9420</v>
      </c>
      <c r="K124">
        <f t="shared" si="6"/>
        <v>9420</v>
      </c>
      <c r="L124" s="2">
        <f t="shared" si="7"/>
        <v>0</v>
      </c>
    </row>
    <row r="125" spans="1:12">
      <c r="A125" s="1" t="s">
        <v>320</v>
      </c>
      <c r="B125" t="s">
        <v>156</v>
      </c>
      <c r="C125" t="s">
        <v>156</v>
      </c>
      <c r="D125" t="s">
        <v>156</v>
      </c>
      <c r="E125">
        <v>416</v>
      </c>
      <c r="F125" s="3" t="s">
        <v>1</v>
      </c>
      <c r="G125" t="s">
        <v>17</v>
      </c>
      <c r="H125" t="s">
        <v>400</v>
      </c>
      <c r="I125" s="5">
        <f t="shared" si="4"/>
        <v>110</v>
      </c>
      <c r="J125">
        <f t="shared" si="5"/>
        <v>9530</v>
      </c>
      <c r="K125">
        <f t="shared" si="6"/>
        <v>9530</v>
      </c>
      <c r="L125" s="2">
        <f t="shared" si="7"/>
        <v>0</v>
      </c>
    </row>
    <row r="126" spans="1:12">
      <c r="A126" s="1" t="s">
        <v>321</v>
      </c>
      <c r="B126" t="s">
        <v>158</v>
      </c>
      <c r="C126" t="s">
        <v>158</v>
      </c>
      <c r="D126" t="s">
        <v>158</v>
      </c>
      <c r="E126">
        <v>417</v>
      </c>
      <c r="F126" s="3" t="s">
        <v>1</v>
      </c>
      <c r="G126" t="s">
        <v>5</v>
      </c>
      <c r="H126" t="s">
        <v>401</v>
      </c>
      <c r="I126" s="5">
        <f t="shared" si="4"/>
        <v>55</v>
      </c>
      <c r="J126">
        <f t="shared" si="5"/>
        <v>9585</v>
      </c>
      <c r="K126">
        <f t="shared" si="6"/>
        <v>9585</v>
      </c>
      <c r="L126" s="2">
        <f t="shared" si="7"/>
        <v>0</v>
      </c>
    </row>
    <row r="127" spans="1:12">
      <c r="A127" s="1" t="s">
        <v>322</v>
      </c>
      <c r="B127" t="s">
        <v>159</v>
      </c>
      <c r="C127" t="s">
        <v>159</v>
      </c>
      <c r="D127" t="s">
        <v>159</v>
      </c>
      <c r="E127">
        <v>418</v>
      </c>
      <c r="F127" s="3" t="s">
        <v>1</v>
      </c>
      <c r="G127" t="s">
        <v>5</v>
      </c>
      <c r="H127" t="s">
        <v>402</v>
      </c>
      <c r="I127" s="5">
        <f t="shared" si="4"/>
        <v>55</v>
      </c>
      <c r="J127">
        <f t="shared" si="5"/>
        <v>9640</v>
      </c>
      <c r="K127">
        <f t="shared" si="6"/>
        <v>9640</v>
      </c>
      <c r="L127" s="2">
        <f t="shared" si="7"/>
        <v>0</v>
      </c>
    </row>
    <row r="128" spans="1:12">
      <c r="A128" s="1" t="s">
        <v>323</v>
      </c>
      <c r="B128" t="s">
        <v>161</v>
      </c>
      <c r="C128" t="s">
        <v>161</v>
      </c>
      <c r="D128" t="s">
        <v>161</v>
      </c>
      <c r="E128">
        <v>419</v>
      </c>
      <c r="F128" s="3" t="s">
        <v>1</v>
      </c>
      <c r="G128" t="s">
        <v>5</v>
      </c>
      <c r="H128" t="s">
        <v>403</v>
      </c>
      <c r="I128" s="5">
        <f t="shared" si="4"/>
        <v>55</v>
      </c>
      <c r="J128">
        <f t="shared" si="5"/>
        <v>9695</v>
      </c>
      <c r="K128">
        <f t="shared" si="6"/>
        <v>9695</v>
      </c>
      <c r="L128" s="2">
        <f t="shared" si="7"/>
        <v>0</v>
      </c>
    </row>
    <row r="129" spans="1:12">
      <c r="A129" s="1" t="s">
        <v>324</v>
      </c>
      <c r="B129" t="s">
        <v>163</v>
      </c>
      <c r="C129" t="s">
        <v>163</v>
      </c>
      <c r="D129" t="s">
        <v>163</v>
      </c>
      <c r="E129">
        <v>423</v>
      </c>
      <c r="F129" s="3" t="s">
        <v>1</v>
      </c>
      <c r="G129" t="s">
        <v>5</v>
      </c>
      <c r="H129" t="s">
        <v>404</v>
      </c>
      <c r="I129" s="5">
        <f t="shared" si="4"/>
        <v>55</v>
      </c>
      <c r="J129">
        <f t="shared" si="5"/>
        <v>9750</v>
      </c>
      <c r="K129">
        <f t="shared" si="6"/>
        <v>9750</v>
      </c>
      <c r="L129" s="2">
        <f t="shared" si="7"/>
        <v>0</v>
      </c>
    </row>
    <row r="130" spans="1:12">
      <c r="A130" s="1" t="s">
        <v>325</v>
      </c>
      <c r="B130" t="s">
        <v>165</v>
      </c>
      <c r="C130" t="s">
        <v>165</v>
      </c>
      <c r="D130" t="s">
        <v>165</v>
      </c>
      <c r="E130">
        <v>427</v>
      </c>
      <c r="F130" s="3" t="s">
        <v>1</v>
      </c>
      <c r="G130" t="s">
        <v>5</v>
      </c>
      <c r="H130" t="s">
        <v>405</v>
      </c>
      <c r="I130" s="5">
        <f t="shared" si="4"/>
        <v>55</v>
      </c>
      <c r="J130">
        <f t="shared" si="5"/>
        <v>9805</v>
      </c>
      <c r="K130">
        <f t="shared" si="6"/>
        <v>9805</v>
      </c>
      <c r="L130" s="2">
        <f t="shared" si="7"/>
        <v>0</v>
      </c>
    </row>
    <row r="131" spans="1:12">
      <c r="A131" s="1" t="s">
        <v>326</v>
      </c>
      <c r="B131" t="s">
        <v>166</v>
      </c>
      <c r="C131" t="s">
        <v>166</v>
      </c>
      <c r="D131" t="s">
        <v>166</v>
      </c>
      <c r="E131">
        <v>433</v>
      </c>
      <c r="F131" s="3" t="s">
        <v>1</v>
      </c>
      <c r="G131" t="s">
        <v>2</v>
      </c>
      <c r="H131" t="s">
        <v>157</v>
      </c>
      <c r="I131" s="5">
        <f t="shared" ref="I131:I154" si="8">VALUE(MID(G131,1,FIND(".",G131)-1))</f>
        <v>25</v>
      </c>
      <c r="J131">
        <f t="shared" ref="J131:J154" si="9">VALUE(MID(H131,1,FIND(".",H131)-1))</f>
        <v>9830</v>
      </c>
      <c r="K131">
        <f t="shared" si="6"/>
        <v>9830</v>
      </c>
      <c r="L131" s="2">
        <f t="shared" si="7"/>
        <v>0</v>
      </c>
    </row>
    <row r="132" spans="1:12">
      <c r="A132" s="1" t="s">
        <v>327</v>
      </c>
      <c r="B132" t="s">
        <v>167</v>
      </c>
      <c r="C132" t="s">
        <v>167</v>
      </c>
      <c r="D132" t="s">
        <v>167</v>
      </c>
      <c r="E132">
        <v>437</v>
      </c>
      <c r="F132" s="3" t="s">
        <v>1</v>
      </c>
      <c r="G132" t="s">
        <v>17</v>
      </c>
      <c r="H132" t="s">
        <v>160</v>
      </c>
      <c r="I132" s="5">
        <f t="shared" si="8"/>
        <v>110</v>
      </c>
      <c r="J132">
        <f t="shared" si="9"/>
        <v>9940</v>
      </c>
      <c r="K132">
        <f t="shared" ref="K132:K154" si="10">J131+I132</f>
        <v>9940</v>
      </c>
      <c r="L132" s="2">
        <f t="shared" ref="L132:L154" si="11">IF(K132=J132,0,1)</f>
        <v>0</v>
      </c>
    </row>
    <row r="133" spans="1:12">
      <c r="A133" s="1" t="s">
        <v>328</v>
      </c>
      <c r="B133" t="s">
        <v>168</v>
      </c>
      <c r="C133" t="s">
        <v>168</v>
      </c>
      <c r="D133" t="s">
        <v>168</v>
      </c>
      <c r="E133">
        <v>439</v>
      </c>
      <c r="F133" s="3" t="s">
        <v>1</v>
      </c>
      <c r="G133" t="s">
        <v>5</v>
      </c>
      <c r="H133" t="s">
        <v>162</v>
      </c>
      <c r="I133" s="5">
        <f t="shared" si="8"/>
        <v>55</v>
      </c>
      <c r="J133">
        <f t="shared" si="9"/>
        <v>9995</v>
      </c>
      <c r="K133">
        <f t="shared" si="10"/>
        <v>9995</v>
      </c>
      <c r="L133" s="2">
        <f t="shared" si="11"/>
        <v>0</v>
      </c>
    </row>
    <row r="134" spans="1:12">
      <c r="A134" s="1" t="s">
        <v>329</v>
      </c>
      <c r="B134" t="s">
        <v>170</v>
      </c>
      <c r="C134" t="s">
        <v>170</v>
      </c>
      <c r="D134" t="s">
        <v>170</v>
      </c>
      <c r="E134">
        <v>440</v>
      </c>
      <c r="F134" s="3" t="s">
        <v>1</v>
      </c>
      <c r="G134" t="s">
        <v>5</v>
      </c>
      <c r="H134" t="s">
        <v>164</v>
      </c>
      <c r="I134" s="5">
        <f t="shared" si="8"/>
        <v>55</v>
      </c>
      <c r="J134">
        <f t="shared" si="9"/>
        <v>10050</v>
      </c>
      <c r="K134">
        <f t="shared" si="10"/>
        <v>10050</v>
      </c>
      <c r="L134" s="2">
        <f t="shared" si="11"/>
        <v>0</v>
      </c>
    </row>
    <row r="135" spans="1:12">
      <c r="A135" s="1" t="s">
        <v>330</v>
      </c>
      <c r="B135" t="s">
        <v>172</v>
      </c>
      <c r="C135" t="s">
        <v>172</v>
      </c>
      <c r="D135" t="s">
        <v>172</v>
      </c>
      <c r="E135">
        <v>443</v>
      </c>
      <c r="F135" s="3" t="s">
        <v>1</v>
      </c>
      <c r="G135" t="s">
        <v>2</v>
      </c>
      <c r="H135" t="s">
        <v>406</v>
      </c>
      <c r="I135" s="5">
        <f t="shared" si="8"/>
        <v>25</v>
      </c>
      <c r="J135">
        <f t="shared" si="9"/>
        <v>10075</v>
      </c>
      <c r="K135">
        <f t="shared" si="10"/>
        <v>10075</v>
      </c>
      <c r="L135" s="2">
        <f t="shared" si="11"/>
        <v>0</v>
      </c>
    </row>
    <row r="136" spans="1:12">
      <c r="A136" s="1" t="s">
        <v>331</v>
      </c>
      <c r="B136" t="s">
        <v>173</v>
      </c>
      <c r="C136" t="s">
        <v>173</v>
      </c>
      <c r="D136" t="s">
        <v>173</v>
      </c>
      <c r="E136">
        <v>446</v>
      </c>
      <c r="F136" s="3" t="s">
        <v>1</v>
      </c>
      <c r="G136" t="s">
        <v>54</v>
      </c>
      <c r="H136" t="s">
        <v>169</v>
      </c>
      <c r="I136" s="5">
        <f t="shared" si="8"/>
        <v>220</v>
      </c>
      <c r="J136">
        <f t="shared" si="9"/>
        <v>10295</v>
      </c>
      <c r="K136">
        <f t="shared" si="10"/>
        <v>10295</v>
      </c>
      <c r="L136" s="2">
        <f t="shared" si="11"/>
        <v>0</v>
      </c>
    </row>
    <row r="137" spans="1:12">
      <c r="A137" s="1" t="s">
        <v>332</v>
      </c>
      <c r="B137" t="s">
        <v>174</v>
      </c>
      <c r="C137" t="s">
        <v>174</v>
      </c>
      <c r="D137" t="s">
        <v>174</v>
      </c>
      <c r="E137">
        <v>447</v>
      </c>
      <c r="F137" s="3" t="s">
        <v>1</v>
      </c>
      <c r="G137" t="s">
        <v>5</v>
      </c>
      <c r="H137" t="s">
        <v>171</v>
      </c>
      <c r="I137" s="5">
        <f t="shared" si="8"/>
        <v>55</v>
      </c>
      <c r="J137">
        <f t="shared" si="9"/>
        <v>10350</v>
      </c>
      <c r="K137">
        <f t="shared" si="10"/>
        <v>10350</v>
      </c>
      <c r="L137" s="2">
        <f t="shared" si="11"/>
        <v>0</v>
      </c>
    </row>
    <row r="138" spans="1:12">
      <c r="A138" s="1" t="s">
        <v>333</v>
      </c>
      <c r="B138" t="s">
        <v>176</v>
      </c>
      <c r="C138" t="s">
        <v>176</v>
      </c>
      <c r="D138" t="s">
        <v>176</v>
      </c>
      <c r="E138">
        <v>449</v>
      </c>
      <c r="F138" s="3" t="s">
        <v>1</v>
      </c>
      <c r="G138" t="s">
        <v>5</v>
      </c>
      <c r="H138" t="s">
        <v>407</v>
      </c>
      <c r="I138" s="5">
        <f t="shared" si="8"/>
        <v>55</v>
      </c>
      <c r="J138">
        <f t="shared" si="9"/>
        <v>10405</v>
      </c>
      <c r="K138">
        <f t="shared" si="10"/>
        <v>10405</v>
      </c>
      <c r="L138" s="2">
        <f t="shared" si="11"/>
        <v>0</v>
      </c>
    </row>
    <row r="139" spans="1:12">
      <c r="A139" s="1" t="s">
        <v>334</v>
      </c>
      <c r="B139" t="s">
        <v>178</v>
      </c>
      <c r="C139" t="s">
        <v>178</v>
      </c>
      <c r="D139" t="s">
        <v>178</v>
      </c>
      <c r="E139">
        <v>450</v>
      </c>
      <c r="F139" s="3" t="s">
        <v>1</v>
      </c>
      <c r="G139" t="s">
        <v>17</v>
      </c>
      <c r="H139" t="s">
        <v>408</v>
      </c>
      <c r="I139" s="5">
        <f t="shared" si="8"/>
        <v>110</v>
      </c>
      <c r="J139">
        <f t="shared" si="9"/>
        <v>10515</v>
      </c>
      <c r="K139">
        <f t="shared" si="10"/>
        <v>10515</v>
      </c>
      <c r="L139" s="2">
        <f t="shared" si="11"/>
        <v>0</v>
      </c>
    </row>
    <row r="140" spans="1:12">
      <c r="A140" s="1" t="s">
        <v>335</v>
      </c>
      <c r="B140" t="s">
        <v>180</v>
      </c>
      <c r="C140" t="s">
        <v>180</v>
      </c>
      <c r="D140" t="s">
        <v>180</v>
      </c>
      <c r="E140">
        <v>455</v>
      </c>
      <c r="F140" s="3" t="s">
        <v>1</v>
      </c>
      <c r="G140" t="s">
        <v>2</v>
      </c>
      <c r="H140" t="s">
        <v>409</v>
      </c>
      <c r="I140" s="5">
        <f t="shared" si="8"/>
        <v>25</v>
      </c>
      <c r="J140">
        <f t="shared" si="9"/>
        <v>10540</v>
      </c>
      <c r="K140">
        <f t="shared" si="10"/>
        <v>10540</v>
      </c>
      <c r="L140" s="2">
        <f t="shared" si="11"/>
        <v>0</v>
      </c>
    </row>
    <row r="141" spans="1:12">
      <c r="A141" s="1" t="s">
        <v>336</v>
      </c>
      <c r="B141" t="s">
        <v>181</v>
      </c>
      <c r="C141" t="s">
        <v>181</v>
      </c>
      <c r="D141" t="s">
        <v>181</v>
      </c>
      <c r="E141">
        <v>457</v>
      </c>
      <c r="F141" s="3" t="s">
        <v>1</v>
      </c>
      <c r="G141" t="s">
        <v>17</v>
      </c>
      <c r="H141" t="s">
        <v>175</v>
      </c>
      <c r="I141" s="5">
        <f t="shared" si="8"/>
        <v>110</v>
      </c>
      <c r="J141">
        <f t="shared" si="9"/>
        <v>10650</v>
      </c>
      <c r="K141">
        <f t="shared" si="10"/>
        <v>10650</v>
      </c>
      <c r="L141" s="2">
        <f t="shared" si="11"/>
        <v>0</v>
      </c>
    </row>
    <row r="142" spans="1:12">
      <c r="A142" s="1" t="s">
        <v>337</v>
      </c>
      <c r="B142" t="s">
        <v>182</v>
      </c>
      <c r="C142" t="s">
        <v>182</v>
      </c>
      <c r="D142" t="s">
        <v>182</v>
      </c>
      <c r="E142">
        <v>465</v>
      </c>
      <c r="F142" s="3" t="s">
        <v>1</v>
      </c>
      <c r="G142" t="s">
        <v>5</v>
      </c>
      <c r="H142" t="s">
        <v>177</v>
      </c>
      <c r="I142" s="5">
        <f t="shared" si="8"/>
        <v>55</v>
      </c>
      <c r="J142">
        <f t="shared" si="9"/>
        <v>10705</v>
      </c>
      <c r="K142">
        <f t="shared" si="10"/>
        <v>10705</v>
      </c>
      <c r="L142" s="2">
        <f t="shared" si="11"/>
        <v>0</v>
      </c>
    </row>
    <row r="143" spans="1:12">
      <c r="A143" s="1" t="s">
        <v>338</v>
      </c>
      <c r="B143" t="s">
        <v>183</v>
      </c>
      <c r="C143" t="s">
        <v>183</v>
      </c>
      <c r="D143" t="s">
        <v>183</v>
      </c>
      <c r="E143">
        <v>466</v>
      </c>
      <c r="F143" s="3" t="s">
        <v>1</v>
      </c>
      <c r="G143" t="s">
        <v>17</v>
      </c>
      <c r="H143" t="s">
        <v>179</v>
      </c>
      <c r="I143" s="5">
        <f t="shared" si="8"/>
        <v>110</v>
      </c>
      <c r="J143">
        <f t="shared" si="9"/>
        <v>10815</v>
      </c>
      <c r="K143">
        <f t="shared" si="10"/>
        <v>10815</v>
      </c>
      <c r="L143" s="2">
        <f t="shared" si="11"/>
        <v>0</v>
      </c>
    </row>
    <row r="144" spans="1:12">
      <c r="A144" s="1" t="s">
        <v>339</v>
      </c>
      <c r="B144" t="s">
        <v>185</v>
      </c>
      <c r="C144" t="s">
        <v>185</v>
      </c>
      <c r="D144" t="s">
        <v>185</v>
      </c>
      <c r="E144">
        <v>469</v>
      </c>
      <c r="F144" s="3" t="s">
        <v>1</v>
      </c>
      <c r="G144" t="s">
        <v>5</v>
      </c>
      <c r="H144" t="s">
        <v>410</v>
      </c>
      <c r="I144" s="5">
        <f t="shared" si="8"/>
        <v>55</v>
      </c>
      <c r="J144">
        <f t="shared" si="9"/>
        <v>10870</v>
      </c>
      <c r="K144">
        <f t="shared" si="10"/>
        <v>10870</v>
      </c>
      <c r="L144" s="2">
        <f t="shared" si="11"/>
        <v>0</v>
      </c>
    </row>
    <row r="145" spans="1:12">
      <c r="A145" s="1" t="s">
        <v>340</v>
      </c>
      <c r="B145" t="s">
        <v>187</v>
      </c>
      <c r="C145" t="s">
        <v>187</v>
      </c>
      <c r="D145" t="s">
        <v>187</v>
      </c>
      <c r="E145">
        <v>473</v>
      </c>
      <c r="F145" s="3" t="s">
        <v>1</v>
      </c>
      <c r="G145" t="s">
        <v>5</v>
      </c>
      <c r="H145" t="s">
        <v>411</v>
      </c>
      <c r="I145" s="5">
        <f t="shared" si="8"/>
        <v>55</v>
      </c>
      <c r="J145">
        <f t="shared" si="9"/>
        <v>10925</v>
      </c>
      <c r="K145">
        <f t="shared" si="10"/>
        <v>10925</v>
      </c>
      <c r="L145" s="2">
        <f t="shared" si="11"/>
        <v>0</v>
      </c>
    </row>
    <row r="146" spans="1:12">
      <c r="A146" s="1" t="s">
        <v>341</v>
      </c>
      <c r="B146" t="s">
        <v>188</v>
      </c>
      <c r="C146" t="s">
        <v>188</v>
      </c>
      <c r="D146" t="s">
        <v>188</v>
      </c>
      <c r="E146">
        <v>479</v>
      </c>
      <c r="F146" s="3" t="s">
        <v>1</v>
      </c>
      <c r="G146" t="s">
        <v>17</v>
      </c>
      <c r="H146" t="s">
        <v>412</v>
      </c>
      <c r="I146" s="5">
        <f t="shared" si="8"/>
        <v>110</v>
      </c>
      <c r="J146">
        <f t="shared" si="9"/>
        <v>11035</v>
      </c>
      <c r="K146">
        <f t="shared" si="10"/>
        <v>11035</v>
      </c>
      <c r="L146" s="2">
        <f t="shared" si="11"/>
        <v>0</v>
      </c>
    </row>
    <row r="147" spans="1:12">
      <c r="A147" s="1" t="s">
        <v>342</v>
      </c>
      <c r="B147" t="s">
        <v>189</v>
      </c>
      <c r="C147" t="s">
        <v>189</v>
      </c>
      <c r="D147" t="s">
        <v>189</v>
      </c>
      <c r="E147">
        <v>481</v>
      </c>
      <c r="F147" s="3" t="s">
        <v>1</v>
      </c>
      <c r="G147" t="s">
        <v>5</v>
      </c>
      <c r="H147" t="s">
        <v>413</v>
      </c>
      <c r="I147" s="5">
        <f t="shared" si="8"/>
        <v>55</v>
      </c>
      <c r="J147">
        <f t="shared" si="9"/>
        <v>11090</v>
      </c>
      <c r="K147">
        <f t="shared" si="10"/>
        <v>11090</v>
      </c>
      <c r="L147" s="2">
        <f t="shared" si="11"/>
        <v>0</v>
      </c>
    </row>
    <row r="148" spans="1:12">
      <c r="A148" s="1" t="s">
        <v>343</v>
      </c>
      <c r="B148" t="s">
        <v>190</v>
      </c>
      <c r="C148" t="s">
        <v>190</v>
      </c>
      <c r="D148" t="s">
        <v>190</v>
      </c>
      <c r="E148">
        <v>486</v>
      </c>
      <c r="F148" s="3" t="s">
        <v>1</v>
      </c>
      <c r="G148" t="s">
        <v>2</v>
      </c>
      <c r="H148" t="s">
        <v>184</v>
      </c>
      <c r="I148" s="5">
        <f t="shared" si="8"/>
        <v>25</v>
      </c>
      <c r="J148">
        <f t="shared" si="9"/>
        <v>11115</v>
      </c>
      <c r="K148">
        <f t="shared" si="10"/>
        <v>11115</v>
      </c>
      <c r="L148" s="2">
        <f t="shared" si="11"/>
        <v>0</v>
      </c>
    </row>
    <row r="149" spans="1:12">
      <c r="A149" s="1" t="s">
        <v>344</v>
      </c>
      <c r="B149" t="s">
        <v>191</v>
      </c>
      <c r="C149" t="s">
        <v>191</v>
      </c>
      <c r="D149" t="s">
        <v>191</v>
      </c>
      <c r="E149">
        <v>489</v>
      </c>
      <c r="F149" s="3" t="s">
        <v>1</v>
      </c>
      <c r="G149" t="s">
        <v>5</v>
      </c>
      <c r="H149" t="s">
        <v>186</v>
      </c>
      <c r="I149" s="5">
        <f t="shared" si="8"/>
        <v>55</v>
      </c>
      <c r="J149">
        <f t="shared" si="9"/>
        <v>11170</v>
      </c>
      <c r="K149">
        <f t="shared" si="10"/>
        <v>11170</v>
      </c>
      <c r="L149" s="2">
        <f t="shared" si="11"/>
        <v>0</v>
      </c>
    </row>
    <row r="150" spans="1:12">
      <c r="A150" s="1" t="s">
        <v>345</v>
      </c>
      <c r="B150" t="s">
        <v>192</v>
      </c>
      <c r="C150" t="s">
        <v>192</v>
      </c>
      <c r="D150" t="s">
        <v>192</v>
      </c>
      <c r="E150">
        <v>499</v>
      </c>
      <c r="F150" s="3" t="s">
        <v>1</v>
      </c>
      <c r="G150" t="s">
        <v>50</v>
      </c>
      <c r="H150" t="s">
        <v>414</v>
      </c>
      <c r="I150" s="5">
        <f t="shared" si="8"/>
        <v>80</v>
      </c>
      <c r="J150">
        <f t="shared" si="9"/>
        <v>11250</v>
      </c>
      <c r="K150">
        <f t="shared" si="10"/>
        <v>11250</v>
      </c>
      <c r="L150" s="2">
        <f t="shared" si="11"/>
        <v>0</v>
      </c>
    </row>
    <row r="151" spans="1:12">
      <c r="A151" s="1" t="s">
        <v>346</v>
      </c>
      <c r="B151" t="s">
        <v>193</v>
      </c>
      <c r="C151" t="s">
        <v>193</v>
      </c>
      <c r="D151" t="s">
        <v>193</v>
      </c>
      <c r="E151">
        <v>501</v>
      </c>
      <c r="F151" s="3" t="s">
        <v>1</v>
      </c>
      <c r="G151" t="s">
        <v>5</v>
      </c>
      <c r="H151" t="s">
        <v>415</v>
      </c>
      <c r="I151" s="5">
        <f t="shared" si="8"/>
        <v>55</v>
      </c>
      <c r="J151">
        <f t="shared" si="9"/>
        <v>11305</v>
      </c>
      <c r="K151">
        <f t="shared" si="10"/>
        <v>11305</v>
      </c>
      <c r="L151" s="2">
        <f t="shared" si="11"/>
        <v>0</v>
      </c>
    </row>
    <row r="152" spans="1:12">
      <c r="A152" s="1" t="s">
        <v>347</v>
      </c>
      <c r="B152" t="s">
        <v>194</v>
      </c>
      <c r="C152" t="s">
        <v>194</v>
      </c>
      <c r="D152" t="s">
        <v>194</v>
      </c>
      <c r="E152">
        <v>504</v>
      </c>
      <c r="F152" s="3" t="s">
        <v>1</v>
      </c>
      <c r="G152" t="s">
        <v>5</v>
      </c>
      <c r="H152" t="s">
        <v>416</v>
      </c>
      <c r="I152" s="5">
        <f t="shared" si="8"/>
        <v>55</v>
      </c>
      <c r="J152">
        <f t="shared" si="9"/>
        <v>11360</v>
      </c>
      <c r="K152">
        <f t="shared" si="10"/>
        <v>11360</v>
      </c>
      <c r="L152" s="2">
        <f t="shared" si="11"/>
        <v>0</v>
      </c>
    </row>
    <row r="153" spans="1:12">
      <c r="A153" s="1" t="s">
        <v>348</v>
      </c>
      <c r="B153" t="s">
        <v>195</v>
      </c>
      <c r="C153" t="s">
        <v>195</v>
      </c>
      <c r="D153" t="s">
        <v>195</v>
      </c>
      <c r="E153">
        <v>508</v>
      </c>
      <c r="F153" s="3" t="s">
        <v>1</v>
      </c>
      <c r="G153" t="s">
        <v>67</v>
      </c>
      <c r="H153" t="s">
        <v>417</v>
      </c>
      <c r="I153" s="5">
        <f t="shared" si="8"/>
        <v>165</v>
      </c>
      <c r="J153">
        <f t="shared" si="9"/>
        <v>11525</v>
      </c>
      <c r="K153">
        <f t="shared" si="10"/>
        <v>11525</v>
      </c>
      <c r="L153" s="2">
        <f t="shared" si="11"/>
        <v>0</v>
      </c>
    </row>
    <row r="154" spans="1:12">
      <c r="A154" s="1" t="s">
        <v>349</v>
      </c>
      <c r="B154" t="s">
        <v>196</v>
      </c>
      <c r="C154" t="s">
        <v>196</v>
      </c>
      <c r="D154" t="s">
        <v>196</v>
      </c>
      <c r="E154">
        <v>512</v>
      </c>
      <c r="F154" s="3" t="s">
        <v>1</v>
      </c>
      <c r="G154" t="s">
        <v>17</v>
      </c>
      <c r="H154" t="s">
        <v>418</v>
      </c>
      <c r="I154" s="5">
        <f t="shared" si="8"/>
        <v>110</v>
      </c>
      <c r="J154">
        <f t="shared" si="9"/>
        <v>11635</v>
      </c>
      <c r="K154">
        <f t="shared" si="10"/>
        <v>11635</v>
      </c>
      <c r="L154" s="2">
        <f t="shared" si="11"/>
        <v>0</v>
      </c>
    </row>
  </sheetData>
  <pageMargins left="0.511811024" right="0.511811024" top="0.78740157499999996" bottom="0.78740157499999996" header="0.31496062000000002" footer="0.31496062000000002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>Classe 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Diogenes</dc:creator>
  <cp:lastModifiedBy>Diogenes</cp:lastModifiedBy>
  <dcterms:created xsi:type="dcterms:W3CDTF">2010-11-25T23:04:12Z</dcterms:created>
  <dcterms:modified xsi:type="dcterms:W3CDTF">2010-11-26T01:29:37Z</dcterms:modified>
</cp:coreProperties>
</file>