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kanderson/Box/Classes/Aerodynamics/Homework 4/"/>
    </mc:Choice>
  </mc:AlternateContent>
  <xr:revisionPtr revIDLastSave="0" documentId="13_ncr:9_{E944748C-3A4D-6443-842D-5DE4BC98769D}" xr6:coauthVersionLast="45" xr6:coauthVersionMax="45" xr10:uidLastSave="{00000000-0000-0000-0000-000000000000}"/>
  <bookViews>
    <workbookView xWindow="260" yWindow="960" windowWidth="28040" windowHeight="17040" xr2:uid="{00000000-000D-0000-FFFF-FFFF00000000}"/>
  </bookViews>
  <sheets>
    <sheet name="Validation 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M39" i="1" l="1" a="1"/>
  <c r="M39" i="1" s="1"/>
  <c r="M35" i="1" a="1"/>
  <c r="M35" i="1" s="1"/>
  <c r="M31" i="1" a="1"/>
  <c r="M31" i="1" s="1"/>
  <c r="M30" i="1" a="1"/>
  <c r="M30" i="1" s="1"/>
  <c r="M32" i="1" a="1"/>
  <c r="M32" i="1" s="1"/>
  <c r="M28" i="1" a="1"/>
  <c r="M28" i="1" s="1"/>
  <c r="M27" i="1" a="1"/>
  <c r="M27" i="1" s="1"/>
  <c r="M7" i="1" l="1" a="1"/>
  <c r="M7" i="1" s="1"/>
  <c r="M6" i="1" a="1"/>
  <c r="M6" i="1" s="1"/>
  <c r="M4" i="1" a="1"/>
  <c r="M4" i="1" s="1"/>
  <c r="M3" i="1" a="1"/>
  <c r="M3" i="1" s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<sst xmlns="http://purl.oclc.org/ooxml/spreadsheetml/main" count="49" uniqueCount="17">
  <si>
    <t>Experimental</t>
  </si>
  <si>
    <t>Alpha</t>
  </si>
  <si>
    <t>CL</t>
  </si>
  <si>
    <t>Calculated</t>
  </si>
  <si>
    <t>CL vs AOA</t>
  </si>
  <si>
    <t>CL vs CD</t>
  </si>
  <si>
    <t>CD near</t>
  </si>
  <si>
    <t>CD far</t>
  </si>
  <si>
    <t>CD</t>
  </si>
  <si>
    <t>CL - numPanels = 20</t>
  </si>
  <si>
    <t>CL - numPanels = 10</t>
  </si>
  <si>
    <t>CD near - numPanels = 20</t>
  </si>
  <si>
    <t>CD far - numPanels = 20</t>
  </si>
  <si>
    <t>CD near - numPanels = 10</t>
  </si>
  <si>
    <t>CD far - numPanels = 10</t>
  </si>
  <si>
    <t>numPanels = 10</t>
  </si>
  <si>
    <t>numPanels = 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</si>
</sst>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topLeftCell="A18" workbookViewId="0">
      <selection activeCell="H46" sqref="H46"/>
    </sheetView>
  </sheetViews>
  <sheetFormatPr baseColWidth="10" defaultRowHeight="16" x14ac:dyDescent="0.2"/>
  <cols>
    <col min="4" max="5" width="17.83203125" bestFit="1" customWidth="1"/>
    <col min="6" max="6" width="22.5" bestFit="1" customWidth="1"/>
    <col min="7" max="7" width="21" bestFit="1" customWidth="1"/>
    <col min="8" max="8" width="22.5" bestFit="1" customWidth="1"/>
    <col min="9" max="9" width="21" customWidth="1"/>
  </cols>
  <sheetData>
    <row r="1" spans="1:32" x14ac:dyDescent="0.2">
      <c r="A1" s="4" t="s">
        <v>4</v>
      </c>
      <c r="B1" s="5"/>
      <c r="C1" s="5"/>
      <c r="D1" s="5"/>
      <c r="E1" s="5"/>
    </row>
    <row r="2" spans="1:32" x14ac:dyDescent="0.2">
      <c r="A2" s="5" t="s">
        <v>0</v>
      </c>
      <c r="B2" s="5"/>
      <c r="D2" s="5" t="s">
        <v>3</v>
      </c>
      <c r="E2" s="5"/>
    </row>
    <row r="3" spans="1:32" x14ac:dyDescent="0.2">
      <c r="A3" t="s">
        <v>1</v>
      </c>
      <c r="B3" t="s">
        <v>2</v>
      </c>
      <c r="D3" t="s">
        <v>1</v>
      </c>
      <c r="E3" t="s">
        <v>9</v>
      </c>
      <c r="F3" t="s">
        <v>10</v>
      </c>
      <c r="J3" s="7" t="s">
        <v>16</v>
      </c>
      <c r="K3" s="6" t="s">
        <v>0</v>
      </c>
      <c r="L3" t="s">
        <v>1</v>
      </c>
      <c r="M3" cm="1">
        <f t="array" ref="M3:AF3">TRANSPOSE(A4:A23)</f>
        <v>-2.9641744548286502</v>
      </c>
      <c r="N3">
        <v>-1.9312911041882901</v>
      </c>
      <c r="O3">
        <v>-0.82467982000691997</v>
      </c>
      <c r="P3">
        <v>0.20837660089996701</v>
      </c>
      <c r="Q3">
        <v>1.2410868812738001</v>
      </c>
      <c r="R3">
        <v>2.34821737625475</v>
      </c>
      <c r="S3">
        <v>3.3809276566285802</v>
      </c>
      <c r="T3">
        <v>4.4139840775354804</v>
      </c>
      <c r="U3">
        <v>5.4466943579093003</v>
      </c>
      <c r="V3">
        <v>6.4799238490827298</v>
      </c>
      <c r="W3">
        <v>7.5867082035306197</v>
      </c>
      <c r="X3">
        <v>8.6192454136379304</v>
      </c>
      <c r="Y3">
        <v>9.6523018345448204</v>
      </c>
      <c r="Z3">
        <v>10.759259259259199</v>
      </c>
      <c r="AA3">
        <v>11.275354794046301</v>
      </c>
      <c r="AB3">
        <v>12.382658359293799</v>
      </c>
      <c r="AC3">
        <v>12.825545171339501</v>
      </c>
      <c r="AD3">
        <v>13.3425060574593</v>
      </c>
      <c r="AE3">
        <v>13.9349255797853</v>
      </c>
      <c r="AF3">
        <v>14.383869851159499</v>
      </c>
    </row>
    <row r="4" spans="1:32" x14ac:dyDescent="0.2">
      <c r="A4">
        <v>-2.9641744548286502</v>
      </c>
      <c r="B4">
        <v>-0.173831775700934</v>
      </c>
      <c r="D4">
        <v>-4</v>
      </c>
      <c r="E4" s="1">
        <v>-0.192408833265903</v>
      </c>
      <c r="F4" s="1">
        <v>-0.20905937554731299</v>
      </c>
      <c r="J4" s="7"/>
      <c r="K4" s="6"/>
      <c r="L4" t="s">
        <v>2</v>
      </c>
      <c r="M4" cm="1">
        <f t="array" ref="M4:AF4">TRANSPOSE(B4:B23)</f>
        <v>-0.173831775700934</v>
      </c>
      <c r="N4">
        <v>-8.4112149532710095E-2</v>
      </c>
      <c r="O4">
        <v>1.30841121495328E-2</v>
      </c>
      <c r="P4">
        <v>9.90654205607477E-2</v>
      </c>
      <c r="Q4">
        <v>0.19252336448598101</v>
      </c>
      <c r="R4">
        <v>0.27850467289719599</v>
      </c>
      <c r="S4">
        <v>0.37196261682242898</v>
      </c>
      <c r="T4">
        <v>0.45794392523364402</v>
      </c>
      <c r="U4">
        <v>0.55140186915887801</v>
      </c>
      <c r="V4">
        <v>0.63364485981308405</v>
      </c>
      <c r="W4">
        <v>0.72710280373831704</v>
      </c>
      <c r="X4">
        <v>0.82429906542055997</v>
      </c>
      <c r="Y4">
        <v>0.91028037383177496</v>
      </c>
      <c r="Z4">
        <v>0.999999999999999</v>
      </c>
      <c r="AA4">
        <v>1.0523364485981299</v>
      </c>
      <c r="AB4">
        <v>1.1345794392523301</v>
      </c>
      <c r="AC4">
        <v>1.1682242990654199</v>
      </c>
      <c r="AD4">
        <v>1.2018691588785</v>
      </c>
      <c r="AE4">
        <v>1.20560747663551</v>
      </c>
      <c r="AF4">
        <v>1.1084112149532701</v>
      </c>
    </row>
    <row r="5" spans="1:32" x14ac:dyDescent="0.2">
      <c r="A5">
        <v>-1.9312911041882901</v>
      </c>
      <c r="B5">
        <v>-8.4112149532710095E-2</v>
      </c>
      <c r="D5">
        <v>-3</v>
      </c>
      <c r="E5" s="1">
        <v>-0.117487203551204</v>
      </c>
      <c r="F5" s="1">
        <v>-0.12775904838991001</v>
      </c>
      <c r="J5" s="7"/>
    </row>
    <row r="6" spans="1:32" x14ac:dyDescent="0.2">
      <c r="A6">
        <v>-0.82467982000691997</v>
      </c>
      <c r="B6">
        <v>1.30841121495328E-2</v>
      </c>
      <c r="D6">
        <v>-2</v>
      </c>
      <c r="E6" s="1">
        <v>-4.2529786096178898E-2</v>
      </c>
      <c r="F6" s="1">
        <v>-4.6419804588738102E-2</v>
      </c>
      <c r="J6" s="7"/>
      <c r="K6" s="6" t="s">
        <v>3</v>
      </c>
      <c r="L6" t="s">
        <v>1</v>
      </c>
      <c r="M6" cm="1">
        <f t="array" ref="M6:AE6">TRANSPOSE(D4:D22)</f>
        <v>-4</v>
      </c>
      <c r="N6">
        <v>-3</v>
      </c>
      <c r="O6">
        <v>-2</v>
      </c>
      <c r="P6">
        <v>-1</v>
      </c>
      <c r="Q6">
        <v>0</v>
      </c>
      <c r="R6">
        <v>1</v>
      </c>
      <c r="S6">
        <v>2</v>
      </c>
      <c r="T6">
        <v>3</v>
      </c>
      <c r="U6">
        <v>4</v>
      </c>
      <c r="V6">
        <v>5</v>
      </c>
      <c r="W6">
        <v>6</v>
      </c>
      <c r="X6">
        <v>7</v>
      </c>
      <c r="Y6">
        <v>8</v>
      </c>
      <c r="Z6">
        <v>9</v>
      </c>
      <c r="AA6">
        <v>10</v>
      </c>
      <c r="AB6">
        <v>11</v>
      </c>
      <c r="AC6">
        <v>12</v>
      </c>
      <c r="AD6">
        <v>13</v>
      </c>
      <c r="AE6">
        <v>14</v>
      </c>
    </row>
    <row r="7" spans="1:32" ht="30" customHeight="1" x14ac:dyDescent="0.2">
      <c r="A7">
        <v>0.20837660089996701</v>
      </c>
      <c r="B7">
        <v>9.90654205607477E-2</v>
      </c>
      <c r="D7">
        <v>-1</v>
      </c>
      <c r="E7" s="1">
        <v>3.24405863436866E-2</v>
      </c>
      <c r="F7" s="1">
        <v>3.4933579134590602E-2</v>
      </c>
      <c r="J7" s="7"/>
      <c r="K7" s="6"/>
      <c r="L7" t="s">
        <v>2</v>
      </c>
      <c r="M7" cm="1">
        <f t="array" ref="M7:AE7">TRANSPOSE(E4:E22)</f>
        <v>-0.192408833265903</v>
      </c>
      <c r="N7">
        <v>-0.117487203551204</v>
      </c>
      <c r="O7">
        <v>-4.2529786096178898E-2</v>
      </c>
      <c r="P7">
        <v>3.24405863436866E-2</v>
      </c>
      <c r="Q7">
        <v>0.107401077066692</v>
      </c>
      <c r="R7">
        <v>0.182328852381206</v>
      </c>
      <c r="S7">
        <v>0.25720108856102603</v>
      </c>
      <c r="T7">
        <v>0.33199497879770701</v>
      </c>
      <c r="U7">
        <v>0.40668774014773901</v>
      </c>
      <c r="V7">
        <v>0.48125662047244899</v>
      </c>
      <c r="W7">
        <v>0.55567890536852504</v>
      </c>
      <c r="X7">
        <v>0.62993192508704399</v>
      </c>
      <c r="Y7">
        <v>0.70399306143889395</v>
      </c>
      <c r="Z7">
        <v>0.77783975468449496</v>
      </c>
      <c r="AA7">
        <v>0.85144951040571704</v>
      </c>
      <c r="AB7">
        <v>0.924799906357893</v>
      </c>
      <c r="AC7">
        <v>0.99786859929985405</v>
      </c>
      <c r="AD7">
        <v>1.07063333179989</v>
      </c>
      <c r="AE7">
        <v>1.1430719390156101</v>
      </c>
    </row>
    <row r="8" spans="1:32" x14ac:dyDescent="0.2">
      <c r="A8">
        <v>1.2410868812738001</v>
      </c>
      <c r="B8">
        <v>0.19252336448598101</v>
      </c>
      <c r="D8">
        <v>0</v>
      </c>
      <c r="E8" s="1">
        <v>0.107401077066692</v>
      </c>
      <c r="F8" s="1">
        <v>0.11627632175130501</v>
      </c>
    </row>
    <row r="9" spans="1:32" x14ac:dyDescent="0.2">
      <c r="A9">
        <v>2.34821737625475</v>
      </c>
      <c r="B9">
        <v>0.27850467289719599</v>
      </c>
      <c r="D9">
        <v>1</v>
      </c>
      <c r="E9" s="1">
        <v>0.182328852381206</v>
      </c>
      <c r="F9" s="1">
        <v>0.19758364547402099</v>
      </c>
      <c r="J9" s="7" t="s">
        <v>15</v>
      </c>
      <c r="K9" s="6" t="s">
        <v>0</v>
      </c>
      <c r="L9" t="s">
        <v>1</v>
      </c>
    </row>
    <row r="10" spans="1:32" x14ac:dyDescent="0.2">
      <c r="A10">
        <v>3.3809276566285802</v>
      </c>
      <c r="B10">
        <v>0.37196261682242898</v>
      </c>
      <c r="D10">
        <v>2</v>
      </c>
      <c r="E10" s="1">
        <v>0.25720108856102603</v>
      </c>
      <c r="F10" s="1">
        <v>0.27883078330429001</v>
      </c>
      <c r="J10" s="7"/>
      <c r="K10" s="6"/>
      <c r="L10" t="s">
        <v>2</v>
      </c>
    </row>
    <row r="11" spans="1:32" x14ac:dyDescent="0.2">
      <c r="A11">
        <v>4.4139840775354804</v>
      </c>
      <c r="B11">
        <v>0.45794392523364402</v>
      </c>
      <c r="D11">
        <v>3</v>
      </c>
      <c r="E11" s="1">
        <v>0.33199497879770701</v>
      </c>
      <c r="F11" s="1">
        <v>0.35999298657687001</v>
      </c>
      <c r="J11" s="7"/>
    </row>
    <row r="12" spans="1:32" ht="21" customHeight="1" x14ac:dyDescent="0.2">
      <c r="A12">
        <v>5.4466943579093003</v>
      </c>
      <c r="B12">
        <v>0.55140186915887801</v>
      </c>
      <c r="D12">
        <v>4</v>
      </c>
      <c r="E12" s="1">
        <v>0.40668774014773901</v>
      </c>
      <c r="F12" s="1">
        <v>0.441045532498408</v>
      </c>
      <c r="J12" s="7"/>
      <c r="K12" s="6" t="s">
        <v>3</v>
      </c>
      <c r="L12" t="s">
        <v>1</v>
      </c>
    </row>
    <row r="13" spans="1:32" x14ac:dyDescent="0.2">
      <c r="A13">
        <v>6.4799238490827298</v>
      </c>
      <c r="B13">
        <v>0.63364485981308405</v>
      </c>
      <c r="D13">
        <v>5</v>
      </c>
      <c r="E13" s="1">
        <v>0.48125662047244899</v>
      </c>
      <c r="F13" s="1">
        <v>0.52196373167824295</v>
      </c>
      <c r="J13" s="7"/>
      <c r="K13" s="6"/>
      <c r="L13" t="s">
        <v>2</v>
      </c>
    </row>
    <row r="14" spans="1:32" x14ac:dyDescent="0.2">
      <c r="A14">
        <v>7.5867082035306197</v>
      </c>
      <c r="B14">
        <v>0.72710280373831704</v>
      </c>
      <c r="D14">
        <v>6</v>
      </c>
      <c r="E14" s="1">
        <v>0.55567890536852504</v>
      </c>
      <c r="F14" s="1">
        <v>0.60272293564903201</v>
      </c>
    </row>
    <row r="15" spans="1:32" x14ac:dyDescent="0.2">
      <c r="A15">
        <v>8.6192454136379304</v>
      </c>
      <c r="B15">
        <v>0.82429906542055997</v>
      </c>
      <c r="D15">
        <v>7</v>
      </c>
      <c r="E15" s="1">
        <v>0.62993192508704399</v>
      </c>
      <c r="F15" s="1">
        <v>0.683298544374915</v>
      </c>
    </row>
    <row r="16" spans="1:32" x14ac:dyDescent="0.2">
      <c r="A16">
        <v>9.6523018345448204</v>
      </c>
      <c r="B16">
        <v>0.91028037383177496</v>
      </c>
      <c r="D16">
        <v>8</v>
      </c>
      <c r="E16" s="1">
        <v>0.70399306143889395</v>
      </c>
      <c r="F16" s="1">
        <v>0.76366601374492005</v>
      </c>
    </row>
    <row r="17" spans="1:33" x14ac:dyDescent="0.2">
      <c r="A17">
        <v>10.759259259259199</v>
      </c>
      <c r="B17">
        <v>0.999999999999999</v>
      </c>
      <c r="D17">
        <v>9</v>
      </c>
      <c r="E17" s="1">
        <v>0.77783975468449496</v>
      </c>
      <c r="F17" s="1">
        <v>0.84380086304933899</v>
      </c>
    </row>
    <row r="18" spans="1:33" x14ac:dyDescent="0.2">
      <c r="A18">
        <v>11.275354794046301</v>
      </c>
      <c r="B18">
        <v>1.0523364485981299</v>
      </c>
      <c r="D18">
        <v>10</v>
      </c>
      <c r="E18" s="1">
        <v>0.85144951040571704</v>
      </c>
      <c r="F18" s="1">
        <v>0.92367868243678997</v>
      </c>
    </row>
    <row r="19" spans="1:33" x14ac:dyDescent="0.2">
      <c r="A19">
        <v>12.382658359293799</v>
      </c>
      <c r="B19">
        <v>1.1345794392523301</v>
      </c>
      <c r="D19">
        <v>11</v>
      </c>
      <c r="E19" s="1">
        <v>0.924799906357893</v>
      </c>
      <c r="F19" s="1">
        <v>1.00327514034969</v>
      </c>
    </row>
    <row r="20" spans="1:33" x14ac:dyDescent="0.2">
      <c r="A20">
        <v>12.825545171339501</v>
      </c>
      <c r="B20">
        <v>1.1682242990654199</v>
      </c>
      <c r="D20">
        <v>12</v>
      </c>
      <c r="E20" s="1">
        <v>0.99786859929985405</v>
      </c>
      <c r="F20" s="1">
        <v>1.0825659909359</v>
      </c>
    </row>
    <row r="21" spans="1:33" x14ac:dyDescent="0.2">
      <c r="A21">
        <v>13.3425060574593</v>
      </c>
      <c r="B21">
        <v>1.2018691588785</v>
      </c>
      <c r="D21">
        <v>13</v>
      </c>
      <c r="E21" s="1">
        <v>1.07063333179989</v>
      </c>
      <c r="F21" s="1">
        <v>1.16152708143422</v>
      </c>
    </row>
    <row r="22" spans="1:33" x14ac:dyDescent="0.2">
      <c r="A22">
        <v>13.9349255797853</v>
      </c>
      <c r="B22">
        <v>1.20560747663551</v>
      </c>
      <c r="D22">
        <v>14</v>
      </c>
      <c r="E22" s="1">
        <v>1.1430719390156101</v>
      </c>
      <c r="F22" s="1">
        <v>1.2401343595315699</v>
      </c>
    </row>
    <row r="23" spans="1:33" x14ac:dyDescent="0.2">
      <c r="A23">
        <v>14.383869851159499</v>
      </c>
      <c r="B23">
        <v>1.1084112149532701</v>
      </c>
    </row>
    <row r="25" spans="1:33" x14ac:dyDescent="0.2">
      <c r="A25" s="4" t="s">
        <v>5</v>
      </c>
      <c r="B25" s="5"/>
      <c r="C25" s="5"/>
      <c r="D25" s="5"/>
      <c r="E25" s="5"/>
    </row>
    <row r="26" spans="1:33" x14ac:dyDescent="0.2">
      <c r="A26" s="5" t="s">
        <v>0</v>
      </c>
      <c r="B26" s="5"/>
      <c r="D26" s="5" t="s">
        <v>3</v>
      </c>
      <c r="E26" s="5"/>
      <c r="F26" s="5"/>
      <c r="G26" s="5"/>
      <c r="H26" s="3"/>
      <c r="I26" s="3"/>
    </row>
    <row r="27" spans="1:33" x14ac:dyDescent="0.2">
      <c r="A27" t="s">
        <v>8</v>
      </c>
      <c r="B27" t="s">
        <v>2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s="7" t="s">
        <v>16</v>
      </c>
      <c r="K27" s="6" t="s">
        <v>0</v>
      </c>
      <c r="L27" t="s">
        <v>8</v>
      </c>
      <c r="M27" cm="1">
        <f t="array" ref="M27:AG27">TRANSPOSE(A28:A48)</f>
        <v>7.4099999999999999E-3</v>
      </c>
      <c r="N27">
        <v>6.6699999999999997E-3</v>
      </c>
      <c r="O27">
        <v>5.1900000000000002E-3</v>
      </c>
      <c r="P27">
        <v>4.81E-3</v>
      </c>
      <c r="Q27">
        <v>5.1900000000000002E-3</v>
      </c>
      <c r="R27">
        <v>7.7799999999999996E-3</v>
      </c>
      <c r="S27">
        <v>1.111E-2</v>
      </c>
      <c r="T27">
        <v>1.481E-2</v>
      </c>
      <c r="U27">
        <v>1.8519999999999998E-2</v>
      </c>
      <c r="V27">
        <v>2.2589999999999999E-2</v>
      </c>
      <c r="W27">
        <v>2.8150000000000001E-2</v>
      </c>
      <c r="X27">
        <v>3.4070000000000003E-2</v>
      </c>
      <c r="Y27">
        <v>4.0370000000000003E-2</v>
      </c>
      <c r="Z27">
        <v>4.8890000000000003E-2</v>
      </c>
      <c r="AA27">
        <v>5.185E-2</v>
      </c>
      <c r="AB27">
        <v>5.5930000000000001E-2</v>
      </c>
      <c r="AC27">
        <v>0.06</v>
      </c>
      <c r="AD27">
        <v>6.4439999999999997E-2</v>
      </c>
      <c r="AE27">
        <v>7.0000000000000007E-2</v>
      </c>
      <c r="AF27">
        <v>8.2589999999999997E-2</v>
      </c>
      <c r="AG27">
        <v>0.11519</v>
      </c>
    </row>
    <row r="28" spans="1:33" x14ac:dyDescent="0.2">
      <c r="A28">
        <v>7.4099999999999999E-3</v>
      </c>
      <c r="B28">
        <v>-0.16600000000000001</v>
      </c>
      <c r="D28" s="1">
        <v>-0.192408833265903</v>
      </c>
      <c r="E28" s="1">
        <v>-0.20905937554731299</v>
      </c>
      <c r="F28" s="1">
        <v>2.51114108751953E-3</v>
      </c>
      <c r="G28" s="1">
        <v>1.3842190206488801E-3</v>
      </c>
      <c r="H28" s="1">
        <v>2.3814859531560702E-3</v>
      </c>
      <c r="I28" s="1">
        <v>1.5709224403482401E-3</v>
      </c>
      <c r="J28" s="7"/>
      <c r="K28" s="6"/>
      <c r="L28" t="s">
        <v>2</v>
      </c>
      <c r="M28" cm="1">
        <f t="array" ref="M28:AG28">TRANSPOSE(B28:B48)</f>
        <v>-0.16600000000000001</v>
      </c>
      <c r="N28">
        <v>-7.2349999999999998E-2</v>
      </c>
      <c r="O28">
        <v>1.7520000000000001E-2</v>
      </c>
      <c r="P28">
        <v>0.10743999999999999</v>
      </c>
      <c r="Q28">
        <v>0.20488000000000001</v>
      </c>
      <c r="R28">
        <v>0.29115999999999997</v>
      </c>
      <c r="S28">
        <v>0.37747000000000003</v>
      </c>
      <c r="T28">
        <v>0.46753</v>
      </c>
      <c r="U28">
        <v>0.55010999999999999</v>
      </c>
      <c r="V28">
        <v>0.63644000000000001</v>
      </c>
      <c r="W28">
        <v>0.73033000000000003</v>
      </c>
      <c r="X28">
        <v>0.82423000000000002</v>
      </c>
      <c r="Y28">
        <v>0.91439000000000004</v>
      </c>
      <c r="Z28">
        <v>1.00464</v>
      </c>
      <c r="AA28">
        <v>1.0534699999999999</v>
      </c>
      <c r="AB28">
        <v>1.0910899999999999</v>
      </c>
      <c r="AC28">
        <v>1.1362099999999999</v>
      </c>
      <c r="AD28">
        <v>1.1700999999999999</v>
      </c>
      <c r="AE28">
        <v>1.2040299999999999</v>
      </c>
      <c r="AF28">
        <v>1.20825</v>
      </c>
      <c r="AG28">
        <v>1.1083000000000001</v>
      </c>
    </row>
    <row r="29" spans="1:33" x14ac:dyDescent="0.2">
      <c r="A29">
        <v>6.6699999999999997E-3</v>
      </c>
      <c r="B29">
        <v>-7.2349999999999998E-2</v>
      </c>
      <c r="D29" s="1">
        <v>-0.117487203551204</v>
      </c>
      <c r="E29" s="1">
        <v>-0.12775904838991001</v>
      </c>
      <c r="F29" s="1">
        <v>1.0343037990206E-3</v>
      </c>
      <c r="G29" s="1">
        <v>5.6813948151234102E-4</v>
      </c>
      <c r="H29" s="1">
        <v>9.8825506291273292E-4</v>
      </c>
      <c r="I29" s="1">
        <v>6.4055583473587396E-4</v>
      </c>
      <c r="J29" s="7"/>
    </row>
    <row r="30" spans="1:33" x14ac:dyDescent="0.2">
      <c r="A30">
        <v>5.1900000000000002E-3</v>
      </c>
      <c r="B30">
        <v>1.7520000000000001E-2</v>
      </c>
      <c r="D30" s="1">
        <v>-4.2529786096178898E-2</v>
      </c>
      <c r="E30" s="1">
        <v>-4.6419804588738102E-2</v>
      </c>
      <c r="F30" s="1">
        <v>2.26170502364192E-4</v>
      </c>
      <c r="G30" s="1">
        <v>1.4138207009443599E-4</v>
      </c>
      <c r="H30" s="1">
        <v>2.2032730281938299E-4</v>
      </c>
      <c r="I30" s="1">
        <v>1.5678770330311299E-4</v>
      </c>
      <c r="J30" s="7"/>
      <c r="K30" s="6" t="s">
        <v>3</v>
      </c>
      <c r="L30" t="s">
        <v>6</v>
      </c>
      <c r="M30" cm="1">
        <f t="array" ref="M30:AE30">TRANSPOSE(F28:F46)</f>
        <v>2.51114108751953E-3</v>
      </c>
      <c r="N30">
        <v>1.0343037990206E-3</v>
      </c>
      <c r="O30">
        <v>2.26170502364192E-4</v>
      </c>
      <c r="P30">
        <v>8.7725783488876294E-5</v>
      </c>
      <c r="Q30">
        <v>6.1913831595883297E-4</v>
      </c>
      <c r="R30">
        <v>1.8197606554610701E-3</v>
      </c>
      <c r="S30">
        <v>3.6881300286166099E-3</v>
      </c>
      <c r="T30">
        <v>6.2219701151444897E-3</v>
      </c>
      <c r="U30">
        <v>9.4181938212074198E-3</v>
      </c>
      <c r="V30">
        <v>1.327290704056E-2</v>
      </c>
      <c r="W30">
        <v>1.77814133989177E-2</v>
      </c>
      <c r="X30">
        <v>2.2938219975764899E-2</v>
      </c>
      <c r="Y30">
        <v>2.8737043996632902E-2</v>
      </c>
      <c r="Z30">
        <v>3.51708204876926E-2</v>
      </c>
      <c r="AA30">
        <v>4.2231710883336902E-2</v>
      </c>
      <c r="AB30">
        <v>4.9911112576265598E-2</v>
      </c>
      <c r="AC30">
        <v>5.8199669398437001E-2</v>
      </c>
      <c r="AD30">
        <v>6.70872830201176E-2</v>
      </c>
      <c r="AE30">
        <v>7.6563125253141198E-2</v>
      </c>
    </row>
    <row r="31" spans="1:33" x14ac:dyDescent="0.2">
      <c r="A31">
        <v>4.81E-3</v>
      </c>
      <c r="B31">
        <v>0.10743999999999999</v>
      </c>
      <c r="D31" s="1">
        <v>3.24405863436866E-2</v>
      </c>
      <c r="E31" s="1">
        <v>3.4933579134590602E-2</v>
      </c>
      <c r="F31" s="2">
        <v>8.7725783488876294E-5</v>
      </c>
      <c r="G31" s="1">
        <v>1.0446672456404501E-4</v>
      </c>
      <c r="H31" s="2">
        <v>7.8638274561495299E-5</v>
      </c>
      <c r="I31" s="1">
        <v>1.2020744299933999E-4</v>
      </c>
      <c r="J31" s="7"/>
      <c r="K31" s="6"/>
      <c r="L31" t="s">
        <v>7</v>
      </c>
      <c r="M31" cm="1">
        <f t="array" ref="M31:AE31">TRANSPOSE(G28:G46)</f>
        <v>1.3842190206488801E-3</v>
      </c>
      <c r="N31">
        <v>5.6813948151234102E-4</v>
      </c>
      <c r="O31">
        <v>1.4138207009443599E-4</v>
      </c>
      <c r="P31">
        <v>1.0446672456404501E-4</v>
      </c>
      <c r="Q31">
        <v>4.57438420583323E-4</v>
      </c>
      <c r="R31">
        <v>1.1998671165117901E-3</v>
      </c>
      <c r="S31">
        <v>2.3308482773458398E-3</v>
      </c>
      <c r="T31">
        <v>3.8490039767552701E-3</v>
      </c>
      <c r="U31">
        <v>5.75248457587434E-3</v>
      </c>
      <c r="V31">
        <v>8.0389709768016997E-3</v>
      </c>
      <c r="W31">
        <v>1.0705677448063999E-2</v>
      </c>
      <c r="X31">
        <v>1.3749355018600799E-2</v>
      </c>
      <c r="Y31">
        <v>1.7166295436134901E-2</v>
      </c>
      <c r="Z31">
        <v>2.09523356851068E-2</v>
      </c>
      <c r="AA31">
        <v>2.5102863058668001E-2</v>
      </c>
      <c r="AB31">
        <v>2.9612820778553602E-2</v>
      </c>
      <c r="AC31">
        <v>3.4476714155987499E-2</v>
      </c>
      <c r="AD31">
        <v>3.9688617286114697E-2</v>
      </c>
      <c r="AE31">
        <v>4.52421802678033E-2</v>
      </c>
    </row>
    <row r="32" spans="1:33" x14ac:dyDescent="0.2">
      <c r="A32">
        <v>5.1900000000000002E-3</v>
      </c>
      <c r="B32">
        <v>0.20488000000000001</v>
      </c>
      <c r="D32" s="1">
        <v>0.107401077066692</v>
      </c>
      <c r="E32" s="1">
        <v>0.11627632175130501</v>
      </c>
      <c r="F32" s="1">
        <v>6.1913831595883297E-4</v>
      </c>
      <c r="G32" s="1">
        <v>4.57438420583323E-4</v>
      </c>
      <c r="H32" s="1">
        <v>5.6336060439447799E-4</v>
      </c>
      <c r="I32" s="1">
        <v>5.3085962123697805E-4</v>
      </c>
      <c r="J32" s="7"/>
      <c r="K32" s="6"/>
      <c r="L32" t="s">
        <v>2</v>
      </c>
      <c r="M32" cm="1">
        <f t="array" ref="M32:AE32">TRANSPOSE(D28:D46)</f>
        <v>-0.192408833265903</v>
      </c>
      <c r="N32">
        <v>-0.117487203551204</v>
      </c>
      <c r="O32">
        <v>-4.2529786096178898E-2</v>
      </c>
      <c r="P32">
        <v>3.24405863436866E-2</v>
      </c>
      <c r="Q32">
        <v>0.107401077066692</v>
      </c>
      <c r="R32">
        <v>0.182328852381206</v>
      </c>
      <c r="S32">
        <v>0.25720108856102603</v>
      </c>
      <c r="T32">
        <v>0.33199497879770701</v>
      </c>
      <c r="U32">
        <v>0.40668774014773901</v>
      </c>
      <c r="V32">
        <v>0.48125662047244899</v>
      </c>
      <c r="W32">
        <v>0.55567890536852504</v>
      </c>
      <c r="X32">
        <v>0.62993192508704399</v>
      </c>
      <c r="Y32">
        <v>0.70399306143889395</v>
      </c>
      <c r="Z32">
        <v>0.77783975468449496</v>
      </c>
      <c r="AA32">
        <v>0.85144951040571704</v>
      </c>
      <c r="AB32">
        <v>0.924799906357893</v>
      </c>
      <c r="AC32">
        <v>0.99786859929985405</v>
      </c>
      <c r="AD32">
        <v>1.07063333179989</v>
      </c>
      <c r="AE32">
        <v>1.1430719390156101</v>
      </c>
    </row>
    <row r="33" spans="1:31" x14ac:dyDescent="0.2">
      <c r="A33">
        <v>7.7799999999999996E-3</v>
      </c>
      <c r="B33">
        <v>0.29115999999999997</v>
      </c>
      <c r="D33" s="1">
        <v>0.182328852381206</v>
      </c>
      <c r="E33" s="1">
        <v>0.19758364547402099</v>
      </c>
      <c r="F33" s="1">
        <v>1.8197606554610701E-3</v>
      </c>
      <c r="G33" s="1">
        <v>1.1998671165117901E-3</v>
      </c>
      <c r="H33" s="1">
        <v>1.6739037328251799E-3</v>
      </c>
      <c r="I33" s="1">
        <v>1.3882439215929601E-3</v>
      </c>
    </row>
    <row r="34" spans="1:31" x14ac:dyDescent="0.2">
      <c r="A34">
        <v>1.111E-2</v>
      </c>
      <c r="B34">
        <v>0.37747000000000003</v>
      </c>
      <c r="D34" s="1">
        <v>0.25720108856102603</v>
      </c>
      <c r="E34" s="1">
        <v>0.27883078330429001</v>
      </c>
      <c r="F34" s="1">
        <v>3.6881300286166099E-3</v>
      </c>
      <c r="G34" s="1">
        <v>2.3308482773458398E-3</v>
      </c>
      <c r="H34" s="1">
        <v>3.4089146341176602E-3</v>
      </c>
      <c r="I34" s="1">
        <v>2.6913157533672398E-3</v>
      </c>
      <c r="J34" s="7" t="s">
        <v>15</v>
      </c>
      <c r="K34" s="6" t="s">
        <v>0</v>
      </c>
      <c r="L34" t="s">
        <v>8</v>
      </c>
    </row>
    <row r="35" spans="1:31" x14ac:dyDescent="0.2">
      <c r="A35">
        <v>1.481E-2</v>
      </c>
      <c r="B35">
        <v>0.46753</v>
      </c>
      <c r="D35" s="1">
        <v>0.33199497879770701</v>
      </c>
      <c r="E35" s="1">
        <v>0.35999298657687001</v>
      </c>
      <c r="F35" s="1">
        <v>6.2219701151444897E-3</v>
      </c>
      <c r="G35" s="1">
        <v>3.8490039767552701E-3</v>
      </c>
      <c r="H35" s="1">
        <v>5.76627946474665E-3</v>
      </c>
      <c r="I35" s="1">
        <v>4.4384875242556099E-3</v>
      </c>
      <c r="J35" s="7"/>
      <c r="K35" s="6"/>
      <c r="L35" t="s">
        <v>2</v>
      </c>
      <c r="M35" cm="1">
        <f t="array" ref="M35:AE35">TRANSPOSE(E28:E46)</f>
        <v>-0.20905937554731299</v>
      </c>
      <c r="N35">
        <v>-0.12775904838991001</v>
      </c>
      <c r="O35">
        <v>-4.6419804588738102E-2</v>
      </c>
      <c r="P35">
        <v>3.4933579134590602E-2</v>
      </c>
      <c r="Q35">
        <v>0.11627632175130501</v>
      </c>
      <c r="R35">
        <v>0.19758364547402099</v>
      </c>
      <c r="S35">
        <v>0.27883078330429001</v>
      </c>
      <c r="T35">
        <v>0.35999298657687001</v>
      </c>
      <c r="U35">
        <v>0.441045532498408</v>
      </c>
      <c r="V35">
        <v>0.52196373167824295</v>
      </c>
      <c r="W35">
        <v>0.60272293564903201</v>
      </c>
      <c r="X35">
        <v>0.683298544374915</v>
      </c>
      <c r="Y35">
        <v>0.76366601374492005</v>
      </c>
      <c r="Z35">
        <v>0.84380086304933899</v>
      </c>
      <c r="AA35">
        <v>0.92367868243678997</v>
      </c>
      <c r="AB35">
        <v>1.00327514034969</v>
      </c>
      <c r="AC35">
        <v>1.0825659909359</v>
      </c>
      <c r="AD35">
        <v>1.16152708143422</v>
      </c>
      <c r="AE35">
        <v>1.2401343595315699</v>
      </c>
    </row>
    <row r="36" spans="1:31" x14ac:dyDescent="0.2">
      <c r="A36">
        <v>1.8519999999999998E-2</v>
      </c>
      <c r="B36">
        <v>0.55010999999999999</v>
      </c>
      <c r="D36" s="1">
        <v>0.40668774014773901</v>
      </c>
      <c r="E36" s="1">
        <v>0.441045532498408</v>
      </c>
      <c r="F36" s="1">
        <v>9.4181938212074198E-3</v>
      </c>
      <c r="G36" s="1">
        <v>5.75248457587434E-3</v>
      </c>
      <c r="H36" s="1">
        <v>8.7431261387902401E-3</v>
      </c>
      <c r="I36" s="1">
        <v>6.6276305745864503E-3</v>
      </c>
      <c r="J36" s="7"/>
    </row>
    <row r="37" spans="1:31" x14ac:dyDescent="0.2">
      <c r="A37">
        <v>2.2589999999999999E-2</v>
      </c>
      <c r="B37">
        <v>0.63644000000000001</v>
      </c>
      <c r="D37" s="1">
        <v>0.48125662047244899</v>
      </c>
      <c r="E37" s="1">
        <v>0.52196373167824295</v>
      </c>
      <c r="F37" s="1">
        <v>1.327290704056E-2</v>
      </c>
      <c r="G37" s="1">
        <v>8.0389709768016997E-3</v>
      </c>
      <c r="H37" s="1">
        <v>1.2335827827124101E-2</v>
      </c>
      <c r="I37" s="1">
        <v>9.2560777707645508E-3</v>
      </c>
      <c r="J37" s="7"/>
      <c r="K37" s="6" t="s">
        <v>3</v>
      </c>
      <c r="L37" t="s">
        <v>6</v>
      </c>
    </row>
    <row r="38" spans="1:31" x14ac:dyDescent="0.2">
      <c r="A38">
        <v>2.8150000000000001E-2</v>
      </c>
      <c r="B38">
        <v>0.73033000000000003</v>
      </c>
      <c r="D38" s="1">
        <v>0.55567890536852504</v>
      </c>
      <c r="E38" s="1">
        <v>0.60272293564903201</v>
      </c>
      <c r="F38" s="1">
        <v>1.77814133989177E-2</v>
      </c>
      <c r="G38" s="1">
        <v>1.0705677448063999E-2</v>
      </c>
      <c r="H38" s="1">
        <v>1.6540007376154402E-2</v>
      </c>
      <c r="I38" s="1">
        <v>1.2320626754762601E-2</v>
      </c>
      <c r="J38" s="7"/>
      <c r="K38" s="6"/>
      <c r="L38" t="s">
        <v>7</v>
      </c>
    </row>
    <row r="39" spans="1:31" x14ac:dyDescent="0.2">
      <c r="A39">
        <v>3.4070000000000003E-2</v>
      </c>
      <c r="B39">
        <v>0.82423000000000002</v>
      </c>
      <c r="D39" s="1">
        <v>0.62993192508704399</v>
      </c>
      <c r="E39" s="1">
        <v>0.683298544374915</v>
      </c>
      <c r="F39" s="1">
        <v>2.2938219975764899E-2</v>
      </c>
      <c r="G39" s="1">
        <v>1.3749355018600799E-2</v>
      </c>
      <c r="H39" s="1">
        <v>2.1350542640704798E-2</v>
      </c>
      <c r="I39" s="1">
        <v>1.58175438457012E-2</v>
      </c>
      <c r="J39" s="7"/>
      <c r="K39" s="6"/>
      <c r="L39" t="s">
        <v>2</v>
      </c>
      <c r="M39" cm="1">
        <f t="array" ref="M39:AE39">TRANSPOSE(E28:E46)</f>
        <v>-0.20905937554731299</v>
      </c>
      <c r="N39">
        <v>-0.12775904838991001</v>
      </c>
      <c r="O39">
        <v>-4.6419804588738102E-2</v>
      </c>
      <c r="P39">
        <v>3.4933579134590602E-2</v>
      </c>
      <c r="Q39">
        <v>0.11627632175130501</v>
      </c>
      <c r="R39">
        <v>0.19758364547402099</v>
      </c>
      <c r="S39">
        <v>0.27883078330429001</v>
      </c>
      <c r="T39">
        <v>0.35999298657687001</v>
      </c>
      <c r="U39">
        <v>0.441045532498408</v>
      </c>
      <c r="V39">
        <v>0.52196373167824295</v>
      </c>
      <c r="W39">
        <v>0.60272293564903201</v>
      </c>
      <c r="X39">
        <v>0.683298544374915</v>
      </c>
      <c r="Y39">
        <v>0.76366601374492005</v>
      </c>
      <c r="Z39">
        <v>0.84380086304933899</v>
      </c>
      <c r="AA39">
        <v>0.92367868243678997</v>
      </c>
      <c r="AB39">
        <v>1.00327514034969</v>
      </c>
      <c r="AC39">
        <v>1.0825659909359</v>
      </c>
      <c r="AD39">
        <v>1.16152708143422</v>
      </c>
      <c r="AE39">
        <v>1.2401343595315699</v>
      </c>
    </row>
    <row r="40" spans="1:31" x14ac:dyDescent="0.2">
      <c r="A40">
        <v>4.0370000000000003E-2</v>
      </c>
      <c r="B40">
        <v>0.91439000000000004</v>
      </c>
      <c r="D40" s="1">
        <v>0.70399306143889395</v>
      </c>
      <c r="E40" s="1">
        <v>0.76366601374492005</v>
      </c>
      <c r="F40" s="1">
        <v>2.8737043996632902E-2</v>
      </c>
      <c r="G40" s="1">
        <v>1.7166295436134901E-2</v>
      </c>
      <c r="H40" s="1">
        <v>2.67615727245617E-2</v>
      </c>
      <c r="I40" s="1">
        <v>1.97425685887638E-2</v>
      </c>
    </row>
    <row r="41" spans="1:31" x14ac:dyDescent="0.2">
      <c r="A41">
        <v>4.8890000000000003E-2</v>
      </c>
      <c r="B41">
        <v>1.00464</v>
      </c>
      <c r="D41" s="1">
        <v>0.77783975468449496</v>
      </c>
      <c r="E41" s="1">
        <v>0.84380086304933899</v>
      </c>
      <c r="F41" s="1">
        <v>3.51708204876926E-2</v>
      </c>
      <c r="G41" s="1">
        <v>2.09523356851068E-2</v>
      </c>
      <c r="H41" s="1">
        <v>3.2766505121073E-2</v>
      </c>
      <c r="I41" s="1">
        <v>2.4090918945904798E-2</v>
      </c>
    </row>
    <row r="42" spans="1:31" x14ac:dyDescent="0.2">
      <c r="A42">
        <v>5.185E-2</v>
      </c>
      <c r="B42">
        <v>1.0534699999999999</v>
      </c>
      <c r="D42" s="1">
        <v>0.85144951040571704</v>
      </c>
      <c r="E42" s="1">
        <v>0.92367868243678997</v>
      </c>
      <c r="F42" s="1">
        <v>4.2231710883336902E-2</v>
      </c>
      <c r="G42" s="1">
        <v>2.5102863058668001E-2</v>
      </c>
      <c r="H42" s="1">
        <v>3.9358023745102597E-2</v>
      </c>
      <c r="I42" s="1">
        <v>2.88572971220259E-2</v>
      </c>
    </row>
    <row r="43" spans="1:31" x14ac:dyDescent="0.2">
      <c r="A43">
        <v>5.5930000000000001E-2</v>
      </c>
      <c r="B43">
        <v>1.0910899999999999</v>
      </c>
      <c r="D43" s="1">
        <v>0.924799906357893</v>
      </c>
      <c r="E43" s="1">
        <v>1.00327514034969</v>
      </c>
      <c r="F43" s="1">
        <v>4.9911112576265598E-2</v>
      </c>
      <c r="G43" s="1">
        <v>2.9612820778553602E-2</v>
      </c>
      <c r="H43" s="1">
        <v>4.6528097846552798E-2</v>
      </c>
      <c r="I43" s="1">
        <v>3.4035896019523899E-2</v>
      </c>
    </row>
    <row r="44" spans="1:31" x14ac:dyDescent="0.2">
      <c r="A44">
        <v>0.06</v>
      </c>
      <c r="B44">
        <v>1.1362099999999999</v>
      </c>
      <c r="D44" s="1">
        <v>0.99786859929985405</v>
      </c>
      <c r="E44" s="1">
        <v>1.0825659909359</v>
      </c>
      <c r="F44" s="1">
        <v>5.8199669398437001E-2</v>
      </c>
      <c r="G44" s="1">
        <v>3.4476714155987499E-2</v>
      </c>
      <c r="H44" s="1">
        <v>5.4267991794596099E-2</v>
      </c>
      <c r="I44" s="1">
        <v>3.9620406313344202E-2</v>
      </c>
    </row>
    <row r="45" spans="1:31" x14ac:dyDescent="0.2">
      <c r="A45">
        <v>6.4439999999999997E-2</v>
      </c>
      <c r="B45">
        <v>1.1700999999999999</v>
      </c>
      <c r="D45" s="1">
        <v>1.07063333179989</v>
      </c>
      <c r="E45" s="1">
        <v>1.16152708143422</v>
      </c>
      <c r="F45" s="1">
        <v>6.70872830201176E-2</v>
      </c>
      <c r="G45" s="1">
        <v>3.9688617286114697E-2</v>
      </c>
      <c r="H45" s="1">
        <v>6.2568275720696107E-2</v>
      </c>
      <c r="I45" s="1">
        <v>4.5604024137921501E-2</v>
      </c>
    </row>
    <row r="46" spans="1:31" x14ac:dyDescent="0.2">
      <c r="A46">
        <v>7.0000000000000007E-2</v>
      </c>
      <c r="B46">
        <v>1.2040299999999999</v>
      </c>
      <c r="D46" s="1">
        <v>1.1430719390156101</v>
      </c>
      <c r="E46" s="1">
        <v>1.2401343595315699</v>
      </c>
      <c r="F46" s="1">
        <v>7.6563125253141198E-2</v>
      </c>
      <c r="G46" s="1">
        <v>4.52421802678033E-2</v>
      </c>
      <c r="H46" s="1">
        <v>7.1418837007449595E-2</v>
      </c>
      <c r="I46" s="1">
        <v>5.1979459376642299E-2</v>
      </c>
    </row>
    <row r="47" spans="1:31" x14ac:dyDescent="0.2">
      <c r="A47">
        <v>8.2589999999999997E-2</v>
      </c>
      <c r="B47">
        <v>1.20825</v>
      </c>
    </row>
    <row r="48" spans="1:31" x14ac:dyDescent="0.2">
      <c r="A48">
        <v>0.11519</v>
      </c>
      <c r="B48">
        <v>1.1083000000000001</v>
      </c>
    </row>
  </sheetData>
  <mergeCells count="18">
    <mergeCell ref="J34:J39"/>
    <mergeCell ref="K34:K35"/>
    <mergeCell ref="K37:K39"/>
    <mergeCell ref="K30:K32"/>
    <mergeCell ref="A2:B2"/>
    <mergeCell ref="D2:E2"/>
    <mergeCell ref="K3:K4"/>
    <mergeCell ref="K6:K7"/>
    <mergeCell ref="D26:G26"/>
    <mergeCell ref="J3:J7"/>
    <mergeCell ref="J27:J32"/>
    <mergeCell ref="J9:J13"/>
    <mergeCell ref="K9:K10"/>
    <mergeCell ref="K12:K13"/>
    <mergeCell ref="A1:E1"/>
    <mergeCell ref="A25:E25"/>
    <mergeCell ref="A26:B26"/>
    <mergeCell ref="K27:K2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Anderson</cp:lastModifiedBy>
  <dcterms:modified xsi:type="dcterms:W3CDTF">2020-03-13T18:01:50Z</dcterms:modified>
</cp:coreProperties>
</file>