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trant31_go_stockton_edu/Documents/Documents/Spring 2024/Programming and statistic application/Project 1/Singular assignements (monte, formula, essay, etc/"/>
    </mc:Choice>
  </mc:AlternateContent>
  <xr:revisionPtr revIDLastSave="136" documentId="8_{28E55E42-109A-440F-B253-2586512F9D46}" xr6:coauthVersionLast="47" xr6:coauthVersionMax="47" xr10:uidLastSave="{AA5D3B5E-DD1A-4DA8-A862-E7713952EAE3}"/>
  <bookViews>
    <workbookView xWindow="-120" yWindow="330" windowWidth="29040" windowHeight="15990" activeTab="2" xr2:uid="{B721D5C6-DE2C-41CB-A346-EA48F7741D41}"/>
  </bookViews>
  <sheets>
    <sheet name="Monte Carlo Pokemon in deck" sheetId="1" r:id="rId1"/>
    <sheet name="Coin toss X(1-10) geometric dis" sheetId="2" r:id="rId2"/>
    <sheet name="Binomial distribution 3.4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3" i="3"/>
  <c r="J4" i="3"/>
  <c r="J5" i="3"/>
  <c r="J6" i="3"/>
  <c r="J7" i="3"/>
  <c r="J2" i="3"/>
  <c r="H3" i="3"/>
  <c r="I3" i="3"/>
  <c r="H4" i="3"/>
  <c r="I4" i="3"/>
  <c r="H5" i="3"/>
  <c r="I5" i="3"/>
  <c r="H6" i="3"/>
  <c r="I6" i="3"/>
  <c r="H7" i="3"/>
  <c r="I7" i="3"/>
  <c r="I2" i="3"/>
  <c r="H2" i="3"/>
  <c r="G3" i="3"/>
  <c r="G4" i="3"/>
  <c r="G5" i="3"/>
  <c r="G6" i="3"/>
  <c r="G7" i="3"/>
  <c r="G2" i="3"/>
  <c r="D3" i="3"/>
  <c r="D4" i="3"/>
  <c r="D5" i="3"/>
  <c r="D6" i="3"/>
  <c r="D7" i="3"/>
  <c r="D2" i="3"/>
  <c r="D2" i="2"/>
  <c r="B2" i="2"/>
  <c r="D11" i="2" s="1"/>
  <c r="D4" i="2" l="1"/>
  <c r="D7" i="2"/>
  <c r="D3" i="2"/>
  <c r="D5" i="2"/>
  <c r="D8" i="2"/>
  <c r="D6" i="2"/>
  <c r="D10" i="2"/>
  <c r="D9" i="2"/>
</calcChain>
</file>

<file path=xl/sharedStrings.xml><?xml version="1.0" encoding="utf-8"?>
<sst xmlns="http://schemas.openxmlformats.org/spreadsheetml/2006/main" count="20" uniqueCount="20">
  <si>
    <t>Pokemon(s) in deck</t>
  </si>
  <si>
    <t>Probability of pokemon in hand</t>
  </si>
  <si>
    <t># of Success</t>
  </si>
  <si>
    <t># of Fail</t>
  </si>
  <si>
    <t>x</t>
  </si>
  <si>
    <t>Note: put this in stat library</t>
  </si>
  <si>
    <t>this include the graph of a bionimal</t>
  </si>
  <si>
    <t xml:space="preserve"> Distribution hw question</t>
  </si>
  <si>
    <t>Conditional</t>
  </si>
  <si>
    <t>p</t>
  </si>
  <si>
    <t>q</t>
  </si>
  <si>
    <t>successes</t>
  </si>
  <si>
    <t>Binomial</t>
  </si>
  <si>
    <t>n</t>
  </si>
  <si>
    <t>y</t>
  </si>
  <si>
    <t>a) y = 5</t>
  </si>
  <si>
    <t>b) y &gt;= 4</t>
  </si>
  <si>
    <t>Faliures</t>
  </si>
  <si>
    <t>I don’t get what I have to do here.</t>
  </si>
  <si>
    <t>P(4) + 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</si>
</sst>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Pokemon(s) card</a:t>
            </a:r>
            <a:r>
              <a:rPr lang="en-US" baseline="0"/>
              <a:t> probability (Thinh Tran)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'Monte Carlo Pokemon in deck'!$A$2:$A$61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'Monte Carlo Pokemon in deck'!$B$2:$B$61</c:f>
              <c:numCache>
                <c:formatCode>0%</c:formatCode>
                <c:ptCount val="60"/>
                <c:pt idx="0">
                  <c:v>0.12</c:v>
                </c:pt>
                <c:pt idx="1">
                  <c:v>0.216</c:v>
                </c:pt>
                <c:pt idx="2">
                  <c:v>0.309</c:v>
                </c:pt>
                <c:pt idx="3">
                  <c:v>0.41199999999999998</c:v>
                </c:pt>
                <c:pt idx="4">
                  <c:v>0.45500000000000002</c:v>
                </c:pt>
                <c:pt idx="5">
                  <c:v>0.55600000000000005</c:v>
                </c:pt>
                <c:pt idx="6">
                  <c:v>0.6</c:v>
                </c:pt>
                <c:pt idx="7">
                  <c:v>0.66</c:v>
                </c:pt>
                <c:pt idx="8">
                  <c:v>0.72199999999999998</c:v>
                </c:pt>
                <c:pt idx="9">
                  <c:v>0.73599999999999999</c:v>
                </c:pt>
                <c:pt idx="10">
                  <c:v>0.79200000000000004</c:v>
                </c:pt>
                <c:pt idx="11">
                  <c:v>0.81100000000000005</c:v>
                </c:pt>
                <c:pt idx="12">
                  <c:v>0.84399999999999997</c:v>
                </c:pt>
                <c:pt idx="13">
                  <c:v>0.88100000000000001</c:v>
                </c:pt>
                <c:pt idx="14">
                  <c:v>0.89200000000000002</c:v>
                </c:pt>
                <c:pt idx="15">
                  <c:v>0.89800000000000002</c:v>
                </c:pt>
                <c:pt idx="16">
                  <c:v>0.92</c:v>
                </c:pt>
                <c:pt idx="17">
                  <c:v>0.93500000000000005</c:v>
                </c:pt>
                <c:pt idx="18">
                  <c:v>0.93899999999999995</c:v>
                </c:pt>
                <c:pt idx="19">
                  <c:v>0.96299999999999997</c:v>
                </c:pt>
                <c:pt idx="20">
                  <c:v>0.96299999999999997</c:v>
                </c:pt>
                <c:pt idx="21">
                  <c:v>0.96799999999999997</c:v>
                </c:pt>
                <c:pt idx="22">
                  <c:v>0.97099999999999997</c:v>
                </c:pt>
                <c:pt idx="23">
                  <c:v>0.97599999999999998</c:v>
                </c:pt>
                <c:pt idx="24">
                  <c:v>0.97599999999999998</c:v>
                </c:pt>
                <c:pt idx="25">
                  <c:v>0.98599999999999999</c:v>
                </c:pt>
                <c:pt idx="26">
                  <c:v>0.99</c:v>
                </c:pt>
                <c:pt idx="27">
                  <c:v>0.99399999999999999</c:v>
                </c:pt>
                <c:pt idx="28">
                  <c:v>0.98799999999999999</c:v>
                </c:pt>
                <c:pt idx="29">
                  <c:v>0.99299999999999999</c:v>
                </c:pt>
                <c:pt idx="30">
                  <c:v>0.996</c:v>
                </c:pt>
                <c:pt idx="31">
                  <c:v>0.998</c:v>
                </c:pt>
                <c:pt idx="32">
                  <c:v>0.995</c:v>
                </c:pt>
                <c:pt idx="33">
                  <c:v>0.996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B-44B2-B6D7-9E8CF1C0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97232"/>
        <c:axId val="284967744"/>
      </c:scatterChart>
      <c:valAx>
        <c:axId val="2916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7744"/>
        <c:crosses val="autoZero"/>
        <c:crossBetween val="midCat"/>
      </c:valAx>
      <c:valAx>
        <c:axId val="284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'[1]Coin toss X(1-10) geometric dis'!$D$2:$D$11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79A-9689-2F54FEEF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50400"/>
        <c:axId val="254252128"/>
      </c:barChart>
      <c:catAx>
        <c:axId val="2542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2128"/>
        <c:crosses val="autoZero"/>
        <c:auto val="1"/>
        <c:lblAlgn val="ctr"/>
        <c:lblOffset val="100"/>
        <c:noMultiLvlLbl val="0"/>
      </c:catAx>
      <c:valAx>
        <c:axId val="254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</a:t>
            </a:r>
            <a:r>
              <a:rPr lang="en-US" baseline="0"/>
              <a:t> y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 distribution 3.43'!$J$1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'Binomial distribution 3.43'!$J$7</c:f>
              <c:numCache>
                <c:formatCode>General</c:formatCode>
                <c:ptCount val="1"/>
                <c:pt idx="0">
                  <c:v>0.16806999999999994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0-4BA0-8D62-C87EF33D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00632"/>
        <c:axId val="439500984"/>
      </c:barChart>
      <c:catAx>
        <c:axId val="4395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0984"/>
        <c:crosses val="autoZero"/>
        <c:auto val="1"/>
        <c:lblAlgn val="ctr"/>
        <c:lblOffset val="100"/>
        <c:noMultiLvlLbl val="0"/>
      </c:catAx>
      <c:valAx>
        <c:axId val="4395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y &gt;=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'Binomial distribution 3.43'!$K$7</c:f>
              <c:numCache>
                <c:formatCode>General</c:formatCode>
                <c:ptCount val="1"/>
                <c:pt idx="0">
                  <c:v>0.52821999999999991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EF3-9AFD-07D6F6FF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32680"/>
        <c:axId val="588835144"/>
      </c:barChart>
      <c:catAx>
        <c:axId val="588832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835144"/>
        <c:crosses val="autoZero"/>
        <c:auto val="1"/>
        <c:lblAlgn val="ctr"/>
        <c:lblOffset val="100"/>
        <c:noMultiLvlLbl val="0"/>
      </c:catAx>
      <c:valAx>
        <c:axId val="5888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176212</xdr:rowOff>
    </xdr:from>
    <xdr:to>
      <xdr:col>10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AE8B9-4A42-E55F-B7F6-588D7413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597646</xdr:colOff>
      <xdr:row>0</xdr:row>
      <xdr:rowOff>190160</xdr:rowOff>
    </xdr:from>
    <xdr:to>
      <xdr:col>9</xdr:col>
      <xdr:colOff>597646</xdr:colOff>
      <xdr:row>9</xdr:row>
      <xdr:rowOff>174607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501C4-0FC9-45DB-9BCC-8CF57F6F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28575</xdr:rowOff>
    </xdr:from>
    <xdr:to>
      <xdr:col>4</xdr:col>
      <xdr:colOff>742950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D368-3955-8E07-BCE4-AB17AD86C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795337</xdr:colOff>
      <xdr:row>8</xdr:row>
      <xdr:rowOff>180975</xdr:rowOff>
    </xdr:from>
    <xdr:to>
      <xdr:col>11</xdr:col>
      <xdr:colOff>261937</xdr:colOff>
      <xdr:row>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5AF233-0A0E-3119-1DA7-8D809208A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stockton-my.sharepoint.com/personal/trant31_go_stockton_edu/Documents/STATS%20(Stat%20library).xlsx" TargetMode="External"/><Relationship Id="rId1" Type="http://schemas.openxmlformats.org/officeDocument/2006/relationships/externalLinkPath" Target="/personal/trant31_go_stockton_edu/Documents/STATS%20(Stat%20librar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in toss X(1-10) geometric dis"/>
      <sheetName val="Sheet1"/>
    </sheetNames>
    <sheetDataSet>
      <sheetData sheetId="0">
        <row r="2">
          <cell r="D2">
            <v>0.5</v>
          </cell>
        </row>
        <row r="3">
          <cell r="D3">
            <v>0.25</v>
          </cell>
        </row>
        <row r="4">
          <cell r="D4">
            <v>0.125</v>
          </cell>
        </row>
        <row r="5">
          <cell r="D5">
            <v>6.25E-2</v>
          </cell>
        </row>
        <row r="6">
          <cell r="D6">
            <v>3.125E-2</v>
          </cell>
        </row>
        <row r="7">
          <cell r="D7">
            <v>1.5625E-2</v>
          </cell>
        </row>
        <row r="8">
          <cell r="D8">
            <v>7.8125E-3</v>
          </cell>
        </row>
        <row r="9">
          <cell r="D9">
            <v>3.90625E-3</v>
          </cell>
        </row>
        <row r="10">
          <cell r="D10">
            <v>1.953125E-3</v>
          </cell>
        </row>
        <row r="11">
          <cell r="D11">
            <v>9.765625E-4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8FB3-4C07-411F-9D4E-389D74033E48}">
  <dimension ref="A1:C61"/>
  <sheetViews>
    <sheetView workbookViewId="0">
      <selection activeCell="D29" sqref="D29"/>
    </sheetView>
  </sheetViews>
  <sheetFormatPr defaultRowHeight="15" x14ac:dyDescent="0.25"/>
  <cols>
    <col min="1" max="1" width="25.140625" customWidth="1"/>
    <col min="2" max="2" width="30.28515625" style="2" customWidth="1"/>
  </cols>
  <sheetData>
    <row r="1" spans="1:3" x14ac:dyDescent="0.25">
      <c r="A1" t="s">
        <v>0</v>
      </c>
      <c r="B1" s="2" t="s">
        <v>1</v>
      </c>
    </row>
    <row r="2" spans="1:3" x14ac:dyDescent="0.25">
      <c r="A2">
        <v>1</v>
      </c>
      <c r="B2" s="2">
        <v>0.12</v>
      </c>
      <c r="C2" s="1"/>
    </row>
    <row r="3" spans="1:3" x14ac:dyDescent="0.25">
      <c r="A3">
        <v>2</v>
      </c>
      <c r="B3" s="2">
        <v>0.216</v>
      </c>
      <c r="C3" s="1"/>
    </row>
    <row r="4" spans="1:3" x14ac:dyDescent="0.25">
      <c r="A4">
        <v>3</v>
      </c>
      <c r="B4" s="2">
        <v>0.309</v>
      </c>
      <c r="C4" s="1"/>
    </row>
    <row r="5" spans="1:3" x14ac:dyDescent="0.25">
      <c r="A5">
        <v>4</v>
      </c>
      <c r="B5" s="2">
        <v>0.41199999999999998</v>
      </c>
      <c r="C5" s="1"/>
    </row>
    <row r="6" spans="1:3" x14ac:dyDescent="0.25">
      <c r="A6">
        <v>5</v>
      </c>
      <c r="B6" s="2">
        <v>0.45500000000000002</v>
      </c>
      <c r="C6" s="1"/>
    </row>
    <row r="7" spans="1:3" x14ac:dyDescent="0.25">
      <c r="A7">
        <v>6</v>
      </c>
      <c r="B7" s="2">
        <v>0.55600000000000005</v>
      </c>
      <c r="C7" s="1"/>
    </row>
    <row r="8" spans="1:3" x14ac:dyDescent="0.25">
      <c r="A8">
        <v>7</v>
      </c>
      <c r="B8" s="2">
        <v>0.6</v>
      </c>
      <c r="C8" s="1"/>
    </row>
    <row r="9" spans="1:3" x14ac:dyDescent="0.25">
      <c r="A9">
        <v>8</v>
      </c>
      <c r="B9" s="2">
        <v>0.66</v>
      </c>
      <c r="C9" s="1"/>
    </row>
    <row r="10" spans="1:3" x14ac:dyDescent="0.25">
      <c r="A10">
        <v>9</v>
      </c>
      <c r="B10" s="2">
        <v>0.72199999999999998</v>
      </c>
      <c r="C10" s="1"/>
    </row>
    <row r="11" spans="1:3" x14ac:dyDescent="0.25">
      <c r="A11">
        <v>10</v>
      </c>
      <c r="B11" s="2">
        <v>0.73599999999999999</v>
      </c>
      <c r="C11" s="1"/>
    </row>
    <row r="12" spans="1:3" x14ac:dyDescent="0.25">
      <c r="A12">
        <v>11</v>
      </c>
      <c r="B12" s="2">
        <v>0.79200000000000004</v>
      </c>
      <c r="C12" s="1"/>
    </row>
    <row r="13" spans="1:3" x14ac:dyDescent="0.25">
      <c r="A13">
        <v>12</v>
      </c>
      <c r="B13" s="2">
        <v>0.81100000000000005</v>
      </c>
      <c r="C13" s="1"/>
    </row>
    <row r="14" spans="1:3" x14ac:dyDescent="0.25">
      <c r="A14">
        <v>13</v>
      </c>
      <c r="B14" s="2">
        <v>0.84399999999999997</v>
      </c>
      <c r="C14" s="1"/>
    </row>
    <row r="15" spans="1:3" x14ac:dyDescent="0.25">
      <c r="A15">
        <v>14</v>
      </c>
      <c r="B15" s="2">
        <v>0.88100000000000001</v>
      </c>
      <c r="C15" s="1"/>
    </row>
    <row r="16" spans="1:3" x14ac:dyDescent="0.25">
      <c r="A16">
        <v>15</v>
      </c>
      <c r="B16" s="2">
        <v>0.89200000000000002</v>
      </c>
      <c r="C16" s="1"/>
    </row>
    <row r="17" spans="1:3" x14ac:dyDescent="0.25">
      <c r="A17">
        <v>16</v>
      </c>
      <c r="B17" s="2">
        <v>0.89800000000000002</v>
      </c>
      <c r="C17" s="1"/>
    </row>
    <row r="18" spans="1:3" x14ac:dyDescent="0.25">
      <c r="A18">
        <v>17</v>
      </c>
      <c r="B18" s="2">
        <v>0.92</v>
      </c>
      <c r="C18" s="1"/>
    </row>
    <row r="19" spans="1:3" x14ac:dyDescent="0.25">
      <c r="A19">
        <v>18</v>
      </c>
      <c r="B19" s="2">
        <v>0.93500000000000005</v>
      </c>
      <c r="C19" s="1"/>
    </row>
    <row r="20" spans="1:3" x14ac:dyDescent="0.25">
      <c r="A20">
        <v>19</v>
      </c>
      <c r="B20" s="2">
        <v>0.93899999999999995</v>
      </c>
      <c r="C20" s="1"/>
    </row>
    <row r="21" spans="1:3" x14ac:dyDescent="0.25">
      <c r="A21">
        <v>20</v>
      </c>
      <c r="B21" s="2">
        <v>0.96299999999999997</v>
      </c>
      <c r="C21" s="1"/>
    </row>
    <row r="22" spans="1:3" x14ac:dyDescent="0.25">
      <c r="A22">
        <v>21</v>
      </c>
      <c r="B22" s="2">
        <v>0.96299999999999997</v>
      </c>
      <c r="C22" s="1"/>
    </row>
    <row r="23" spans="1:3" x14ac:dyDescent="0.25">
      <c r="A23">
        <v>22</v>
      </c>
      <c r="B23" s="2">
        <v>0.96799999999999997</v>
      </c>
      <c r="C23" s="1"/>
    </row>
    <row r="24" spans="1:3" x14ac:dyDescent="0.25">
      <c r="A24">
        <v>23</v>
      </c>
      <c r="B24" s="2">
        <v>0.97099999999999997</v>
      </c>
      <c r="C24" s="1"/>
    </row>
    <row r="25" spans="1:3" x14ac:dyDescent="0.25">
      <c r="A25">
        <v>24</v>
      </c>
      <c r="B25" s="2">
        <v>0.97599999999999998</v>
      </c>
      <c r="C25" s="1"/>
    </row>
    <row r="26" spans="1:3" x14ac:dyDescent="0.25">
      <c r="A26">
        <v>25</v>
      </c>
      <c r="B26" s="2">
        <v>0.97599999999999998</v>
      </c>
      <c r="C26" s="1"/>
    </row>
    <row r="27" spans="1:3" x14ac:dyDescent="0.25">
      <c r="A27">
        <v>26</v>
      </c>
      <c r="B27" s="2">
        <v>0.98599999999999999</v>
      </c>
      <c r="C27" s="1"/>
    </row>
    <row r="28" spans="1:3" x14ac:dyDescent="0.25">
      <c r="A28">
        <v>27</v>
      </c>
      <c r="B28" s="2">
        <v>0.99</v>
      </c>
      <c r="C28" s="1"/>
    </row>
    <row r="29" spans="1:3" x14ac:dyDescent="0.25">
      <c r="A29">
        <v>28</v>
      </c>
      <c r="B29" s="2">
        <v>0.99399999999999999</v>
      </c>
      <c r="C29" s="1"/>
    </row>
    <row r="30" spans="1:3" x14ac:dyDescent="0.25">
      <c r="A30">
        <v>29</v>
      </c>
      <c r="B30" s="2">
        <v>0.98799999999999999</v>
      </c>
      <c r="C30" s="1"/>
    </row>
    <row r="31" spans="1:3" x14ac:dyDescent="0.25">
      <c r="A31">
        <v>30</v>
      </c>
      <c r="B31" s="2">
        <v>0.99299999999999999</v>
      </c>
      <c r="C31" s="1"/>
    </row>
    <row r="32" spans="1:3" x14ac:dyDescent="0.25">
      <c r="A32">
        <v>31</v>
      </c>
      <c r="B32" s="2">
        <v>0.996</v>
      </c>
      <c r="C32" s="1"/>
    </row>
    <row r="33" spans="1:3" x14ac:dyDescent="0.25">
      <c r="A33">
        <v>32</v>
      </c>
      <c r="B33" s="2">
        <v>0.998</v>
      </c>
      <c r="C33" s="1"/>
    </row>
    <row r="34" spans="1:3" x14ac:dyDescent="0.25">
      <c r="A34">
        <v>33</v>
      </c>
      <c r="B34" s="2">
        <v>0.995</v>
      </c>
      <c r="C34" s="1"/>
    </row>
    <row r="35" spans="1:3" x14ac:dyDescent="0.25">
      <c r="A35">
        <v>34</v>
      </c>
      <c r="B35" s="2">
        <v>0.996</v>
      </c>
      <c r="C35" s="1"/>
    </row>
    <row r="36" spans="1:3" x14ac:dyDescent="0.25">
      <c r="A36">
        <v>35</v>
      </c>
      <c r="B36" s="2">
        <v>0.999</v>
      </c>
      <c r="C36" s="1"/>
    </row>
    <row r="37" spans="1:3" x14ac:dyDescent="0.25">
      <c r="A37">
        <v>36</v>
      </c>
      <c r="B37" s="2">
        <v>0.999</v>
      </c>
      <c r="C37" s="1"/>
    </row>
    <row r="38" spans="1:3" x14ac:dyDescent="0.25">
      <c r="A38">
        <v>37</v>
      </c>
      <c r="B38" s="2">
        <v>0.999</v>
      </c>
      <c r="C38" s="1"/>
    </row>
    <row r="39" spans="1:3" x14ac:dyDescent="0.25">
      <c r="A39">
        <v>38</v>
      </c>
      <c r="B39" s="2">
        <v>1</v>
      </c>
      <c r="C39" s="1"/>
    </row>
    <row r="40" spans="1:3" x14ac:dyDescent="0.25">
      <c r="A40">
        <v>39</v>
      </c>
      <c r="B40" s="2">
        <v>1</v>
      </c>
      <c r="C40" s="1"/>
    </row>
    <row r="41" spans="1:3" x14ac:dyDescent="0.25">
      <c r="A41">
        <v>40</v>
      </c>
      <c r="B41" s="2">
        <v>1</v>
      </c>
      <c r="C41" s="1"/>
    </row>
    <row r="42" spans="1:3" x14ac:dyDescent="0.25">
      <c r="A42">
        <v>41</v>
      </c>
      <c r="B42" s="2">
        <v>1</v>
      </c>
      <c r="C42" s="1"/>
    </row>
    <row r="43" spans="1:3" x14ac:dyDescent="0.25">
      <c r="A43">
        <v>42</v>
      </c>
      <c r="B43" s="2">
        <v>1</v>
      </c>
      <c r="C43" s="1"/>
    </row>
    <row r="44" spans="1:3" x14ac:dyDescent="0.25">
      <c r="A44">
        <v>43</v>
      </c>
      <c r="B44" s="2">
        <v>1</v>
      </c>
      <c r="C44" s="1"/>
    </row>
    <row r="45" spans="1:3" x14ac:dyDescent="0.25">
      <c r="A45">
        <v>44</v>
      </c>
      <c r="B45" s="2">
        <v>1</v>
      </c>
      <c r="C45" s="1"/>
    </row>
    <row r="46" spans="1:3" x14ac:dyDescent="0.25">
      <c r="A46">
        <v>45</v>
      </c>
      <c r="B46" s="2">
        <v>1</v>
      </c>
      <c r="C46" s="1"/>
    </row>
    <row r="47" spans="1:3" x14ac:dyDescent="0.25">
      <c r="A47">
        <v>46</v>
      </c>
      <c r="B47" s="2">
        <v>1</v>
      </c>
      <c r="C47" s="1"/>
    </row>
    <row r="48" spans="1:3" x14ac:dyDescent="0.25">
      <c r="A48">
        <v>47</v>
      </c>
      <c r="B48" s="2">
        <v>1</v>
      </c>
      <c r="C48" s="1"/>
    </row>
    <row r="49" spans="1:3" x14ac:dyDescent="0.25">
      <c r="A49">
        <v>48</v>
      </c>
      <c r="B49" s="2">
        <v>1</v>
      </c>
      <c r="C49" s="1"/>
    </row>
    <row r="50" spans="1:3" x14ac:dyDescent="0.25">
      <c r="A50">
        <v>49</v>
      </c>
      <c r="B50" s="2">
        <v>1</v>
      </c>
      <c r="C50" s="1"/>
    </row>
    <row r="51" spans="1:3" x14ac:dyDescent="0.25">
      <c r="A51">
        <v>50</v>
      </c>
      <c r="B51" s="2">
        <v>1</v>
      </c>
      <c r="C51" s="1"/>
    </row>
    <row r="52" spans="1:3" x14ac:dyDescent="0.25">
      <c r="A52">
        <v>51</v>
      </c>
      <c r="B52" s="2">
        <v>1</v>
      </c>
      <c r="C52" s="1"/>
    </row>
    <row r="53" spans="1:3" x14ac:dyDescent="0.25">
      <c r="A53">
        <v>52</v>
      </c>
      <c r="B53" s="2">
        <v>1</v>
      </c>
      <c r="C53" s="1"/>
    </row>
    <row r="54" spans="1:3" x14ac:dyDescent="0.25">
      <c r="A54">
        <v>53</v>
      </c>
      <c r="B54" s="2">
        <v>1</v>
      </c>
      <c r="C54" s="1"/>
    </row>
    <row r="55" spans="1:3" x14ac:dyDescent="0.25">
      <c r="A55">
        <v>54</v>
      </c>
      <c r="B55" s="2">
        <v>1</v>
      </c>
      <c r="C55" s="1"/>
    </row>
    <row r="56" spans="1:3" x14ac:dyDescent="0.25">
      <c r="A56">
        <v>55</v>
      </c>
      <c r="B56" s="2">
        <v>1</v>
      </c>
      <c r="C56" s="1"/>
    </row>
    <row r="57" spans="1:3" x14ac:dyDescent="0.25">
      <c r="A57">
        <v>56</v>
      </c>
      <c r="B57" s="2">
        <v>1</v>
      </c>
      <c r="C57" s="1"/>
    </row>
    <row r="58" spans="1:3" x14ac:dyDescent="0.25">
      <c r="A58">
        <v>57</v>
      </c>
      <c r="B58" s="2">
        <v>1</v>
      </c>
      <c r="C58" s="1"/>
    </row>
    <row r="59" spans="1:3" x14ac:dyDescent="0.25">
      <c r="A59">
        <v>58</v>
      </c>
      <c r="B59" s="2">
        <v>1</v>
      </c>
      <c r="C59" s="1"/>
    </row>
    <row r="60" spans="1:3" x14ac:dyDescent="0.25">
      <c r="A60">
        <v>59</v>
      </c>
      <c r="B60" s="2">
        <v>1</v>
      </c>
      <c r="C60" s="1"/>
    </row>
    <row r="61" spans="1:3" x14ac:dyDescent="0.25">
      <c r="A61">
        <v>60</v>
      </c>
      <c r="B61" s="2">
        <v>1</v>
      </c>
      <c r="C6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24E7-FEC0-44F4-AFAA-582F4B7A3652}">
  <dimension ref="A1:F14"/>
  <sheetViews>
    <sheetView workbookViewId="0">
      <selection activeCell="D2" sqref="D2"/>
    </sheetView>
  </sheetViews>
  <sheetFormatPr defaultRowHeight="15" x14ac:dyDescent="0.25"/>
  <cols>
    <col min="1" max="1" width="13.140625" customWidth="1"/>
    <col min="2" max="2" width="12.85546875" customWidth="1"/>
  </cols>
  <sheetData>
    <row r="1" spans="1:6" x14ac:dyDescent="0.25">
      <c r="A1" t="s">
        <v>2</v>
      </c>
      <c r="B1" t="s">
        <v>3</v>
      </c>
      <c r="C1" t="s">
        <v>4</v>
      </c>
    </row>
    <row r="2" spans="1:6" x14ac:dyDescent="0.25">
      <c r="A2">
        <v>0.5</v>
      </c>
      <c r="B2">
        <f>(1-A2)</f>
        <v>0.5</v>
      </c>
      <c r="C2">
        <v>1</v>
      </c>
      <c r="D2" s="3">
        <f>PRODUCT(A2^(C2-1),B2)</f>
        <v>0.5</v>
      </c>
    </row>
    <row r="3" spans="1:6" x14ac:dyDescent="0.25">
      <c r="C3">
        <v>2</v>
      </c>
      <c r="D3" s="3">
        <f>PRODUCT(A2^(C3-1),B2)</f>
        <v>0.25</v>
      </c>
    </row>
    <row r="4" spans="1:6" x14ac:dyDescent="0.25">
      <c r="C4">
        <v>3</v>
      </c>
      <c r="D4" s="3">
        <f>PRODUCT(A2^(C4-1),B2)</f>
        <v>0.125</v>
      </c>
    </row>
    <row r="5" spans="1:6" x14ac:dyDescent="0.25">
      <c r="C5">
        <v>4</v>
      </c>
      <c r="D5" s="3">
        <f>PRODUCT(A2^(C5-1),B2)</f>
        <v>6.25E-2</v>
      </c>
    </row>
    <row r="6" spans="1:6" x14ac:dyDescent="0.25">
      <c r="C6">
        <v>5</v>
      </c>
      <c r="D6" s="3">
        <f>PRODUCT(A2^(C6-1),B2)</f>
        <v>3.125E-2</v>
      </c>
    </row>
    <row r="7" spans="1:6" x14ac:dyDescent="0.25">
      <c r="C7">
        <v>6</v>
      </c>
      <c r="D7" s="3">
        <f>PRODUCT(A2^(C7-1),B2)</f>
        <v>1.5625E-2</v>
      </c>
    </row>
    <row r="8" spans="1:6" x14ac:dyDescent="0.25">
      <c r="C8">
        <v>7</v>
      </c>
      <c r="D8" s="3">
        <f>PRODUCT(A2^(C8-1),B2)</f>
        <v>7.8125E-3</v>
      </c>
    </row>
    <row r="9" spans="1:6" x14ac:dyDescent="0.25">
      <c r="C9">
        <v>8</v>
      </c>
      <c r="D9" s="3">
        <f>PRODUCT(A2^(C9-1),B2)</f>
        <v>3.90625E-3</v>
      </c>
    </row>
    <row r="10" spans="1:6" x14ac:dyDescent="0.25">
      <c r="C10">
        <v>9</v>
      </c>
      <c r="D10" s="3">
        <f>PRODUCT(A2^(C10-1),B2)</f>
        <v>1.953125E-3</v>
      </c>
    </row>
    <row r="11" spans="1:6" x14ac:dyDescent="0.25">
      <c r="C11">
        <v>10</v>
      </c>
      <c r="D11" s="3">
        <f>PRODUCT(A2^(C11-1),B2)</f>
        <v>9.765625E-4</v>
      </c>
    </row>
    <row r="12" spans="1:6" x14ac:dyDescent="0.25">
      <c r="F12" t="s">
        <v>5</v>
      </c>
    </row>
    <row r="13" spans="1:6" x14ac:dyDescent="0.25">
      <c r="F13" t="s">
        <v>6</v>
      </c>
    </row>
    <row r="14" spans="1:6" x14ac:dyDescent="0.25">
      <c r="F14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6241-DDC6-4303-99F4-45979D0379E6}">
  <dimension ref="A1:M12"/>
  <sheetViews>
    <sheetView tabSelected="1" workbookViewId="0">
      <selection activeCell="F9" sqref="F9"/>
    </sheetView>
  </sheetViews>
  <sheetFormatPr defaultRowHeight="15" x14ac:dyDescent="0.25"/>
  <cols>
    <col min="1" max="1" width="18.5703125" customWidth="1"/>
    <col min="3" max="3" width="16.28515625" customWidth="1"/>
    <col min="4" max="4" width="14" customWidth="1"/>
    <col min="5" max="5" width="15.7109375" customWidth="1"/>
    <col min="6" max="6" width="13.140625" customWidth="1"/>
    <col min="7" max="7" width="15.140625" customWidth="1"/>
    <col min="8" max="8" width="18.5703125" customWidth="1"/>
    <col min="10" max="10" width="11.42578125" customWidth="1"/>
  </cols>
  <sheetData>
    <row r="1" spans="1:13" x14ac:dyDescent="0.25">
      <c r="A1" t="s">
        <v>13</v>
      </c>
      <c r="B1" t="s">
        <v>14</v>
      </c>
      <c r="C1" t="s">
        <v>9</v>
      </c>
      <c r="D1" t="s">
        <v>10</v>
      </c>
      <c r="E1" t="s">
        <v>15</v>
      </c>
      <c r="F1" t="s">
        <v>16</v>
      </c>
      <c r="G1" t="s">
        <v>8</v>
      </c>
      <c r="H1" t="s">
        <v>11</v>
      </c>
      <c r="I1" t="s">
        <v>17</v>
      </c>
      <c r="J1" t="s">
        <v>12</v>
      </c>
      <c r="K1" t="s">
        <v>19</v>
      </c>
    </row>
    <row r="2" spans="1:13" x14ac:dyDescent="0.25">
      <c r="A2">
        <v>5</v>
      </c>
      <c r="B2">
        <v>0</v>
      </c>
      <c r="C2">
        <v>0.7</v>
      </c>
      <c r="D2">
        <f>1-C2</f>
        <v>0.30000000000000004</v>
      </c>
      <c r="G2">
        <f>FACT(A2)/(FACT(B2)*FACT(A2-B2))</f>
        <v>1</v>
      </c>
      <c r="H2">
        <f>POWER(C2,B2)</f>
        <v>1</v>
      </c>
      <c r="I2">
        <f>POWER(D2,A2-B2)</f>
        <v>2.4300000000000016E-3</v>
      </c>
      <c r="J2">
        <f>G2*H2*I2</f>
        <v>2.4300000000000016E-3</v>
      </c>
    </row>
    <row r="3" spans="1:13" x14ac:dyDescent="0.25">
      <c r="A3">
        <v>5</v>
      </c>
      <c r="B3">
        <v>1</v>
      </c>
      <c r="C3">
        <v>0.7</v>
      </c>
      <c r="D3">
        <f t="shared" ref="D3:D7" si="0">1-C3</f>
        <v>0.30000000000000004</v>
      </c>
      <c r="G3">
        <f t="shared" ref="G3:G7" si="1">FACT(A3)/(FACT(B3)*FACT(A3-B3))</f>
        <v>5</v>
      </c>
      <c r="H3">
        <f t="shared" ref="H3:H7" si="2">POWER(C3,B3)</f>
        <v>0.7</v>
      </c>
      <c r="I3">
        <f t="shared" ref="I3:I7" si="3">POWER(D3,A3-B3)</f>
        <v>8.1000000000000048E-3</v>
      </c>
      <c r="J3">
        <f t="shared" ref="J3:J7" si="4">G3*H3*I3</f>
        <v>2.8350000000000018E-2</v>
      </c>
    </row>
    <row r="4" spans="1:13" x14ac:dyDescent="0.25">
      <c r="A4">
        <v>5</v>
      </c>
      <c r="B4">
        <v>2</v>
      </c>
      <c r="C4">
        <v>0.7</v>
      </c>
      <c r="D4">
        <f t="shared" si="0"/>
        <v>0.30000000000000004</v>
      </c>
      <c r="G4">
        <f t="shared" si="1"/>
        <v>10</v>
      </c>
      <c r="H4">
        <f t="shared" si="2"/>
        <v>0.48999999999999994</v>
      </c>
      <c r="I4">
        <f t="shared" si="3"/>
        <v>2.700000000000001E-2</v>
      </c>
      <c r="J4">
        <f t="shared" si="4"/>
        <v>0.13230000000000003</v>
      </c>
    </row>
    <row r="5" spans="1:13" x14ac:dyDescent="0.25">
      <c r="A5">
        <v>5</v>
      </c>
      <c r="B5">
        <v>3</v>
      </c>
      <c r="C5">
        <v>0.7</v>
      </c>
      <c r="D5">
        <f t="shared" si="0"/>
        <v>0.30000000000000004</v>
      </c>
      <c r="G5">
        <f t="shared" si="1"/>
        <v>10</v>
      </c>
      <c r="H5">
        <f t="shared" si="2"/>
        <v>0.34299999999999992</v>
      </c>
      <c r="I5">
        <f t="shared" si="3"/>
        <v>9.0000000000000024E-2</v>
      </c>
      <c r="J5">
        <f t="shared" si="4"/>
        <v>0.30870000000000003</v>
      </c>
    </row>
    <row r="6" spans="1:13" x14ac:dyDescent="0.25">
      <c r="A6">
        <v>5</v>
      </c>
      <c r="B6">
        <v>4</v>
      </c>
      <c r="C6">
        <v>0.7</v>
      </c>
      <c r="D6">
        <f t="shared" si="0"/>
        <v>0.30000000000000004</v>
      </c>
      <c r="G6">
        <f t="shared" si="1"/>
        <v>5</v>
      </c>
      <c r="H6">
        <f t="shared" si="2"/>
        <v>0.24009999999999992</v>
      </c>
      <c r="I6">
        <f t="shared" si="3"/>
        <v>0.30000000000000004</v>
      </c>
      <c r="J6">
        <f t="shared" si="4"/>
        <v>0.36014999999999997</v>
      </c>
    </row>
    <row r="7" spans="1:13" x14ac:dyDescent="0.25">
      <c r="A7">
        <v>5</v>
      </c>
      <c r="B7">
        <v>5</v>
      </c>
      <c r="C7">
        <v>0.7</v>
      </c>
      <c r="D7">
        <f t="shared" si="0"/>
        <v>0.30000000000000004</v>
      </c>
      <c r="G7">
        <f t="shared" si="1"/>
        <v>1</v>
      </c>
      <c r="H7">
        <f t="shared" si="2"/>
        <v>0.16806999999999994</v>
      </c>
      <c r="I7">
        <f t="shared" si="3"/>
        <v>1</v>
      </c>
      <c r="J7">
        <f t="shared" si="4"/>
        <v>0.16806999999999994</v>
      </c>
      <c r="K7">
        <f>J6+J7</f>
        <v>0.52821999999999991</v>
      </c>
    </row>
    <row r="12" spans="1:13" x14ac:dyDescent="0.25">
      <c r="M1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Monte Carlo Pokemon in deck</vt:lpstr>
      <vt:lpstr>Coin toss X(1-10) geometric dis</vt:lpstr>
      <vt:lpstr>Binomial distribution 3.43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Tran</dc:creator>
  <cp:lastModifiedBy>Thinh Tran</cp:lastModifiedBy>
  <cp:lastPrinted>2024-01-26T00:34:52Z</cp:lastPrinted>
  <dcterms:created xsi:type="dcterms:W3CDTF">2024-01-25T23:02:56Z</dcterms:created>
  <dcterms:modified xsi:type="dcterms:W3CDTF">2024-03-11T03:48:01Z</dcterms:modified>
</cp:coreProperties>
</file>