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orwoollatt/GitHub Repo/ai-music-classifier/Documentation/"/>
    </mc:Choice>
  </mc:AlternateContent>
  <xr:revisionPtr revIDLastSave="0" documentId="13_ncr:1_{23F9411C-EAA0-444D-A9BC-A1AF536FA3E2}" xr6:coauthVersionLast="47" xr6:coauthVersionMax="47" xr10:uidLastSave="{00000000-0000-0000-0000-000000000000}"/>
  <bookViews>
    <workbookView xWindow="-38400" yWindow="1240" windowWidth="38400" windowHeight="21100" xr2:uid="{5E1ADCD8-DC10-F148-99D9-2D526A715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15" i="1"/>
  <c r="F12" i="1"/>
  <c r="F49" i="1"/>
  <c r="F50" i="1"/>
  <c r="F7" i="1"/>
  <c r="F4" i="1"/>
  <c r="F37" i="1"/>
  <c r="F14" i="1"/>
  <c r="F11" i="1"/>
  <c r="F48" i="1"/>
  <c r="F13" i="1"/>
  <c r="F54" i="1"/>
  <c r="F55" i="1"/>
  <c r="F56" i="1"/>
  <c r="F57" i="1"/>
  <c r="F34" i="1"/>
  <c r="F3" i="1"/>
  <c r="F8" i="1"/>
  <c r="F33" i="1"/>
  <c r="F69" i="1"/>
  <c r="F94" i="1"/>
  <c r="F47" i="1"/>
  <c r="F20" i="1"/>
  <c r="F93" i="1"/>
  <c r="F46" i="1"/>
  <c r="F91" i="1"/>
  <c r="F92" i="1"/>
  <c r="F97" i="1"/>
  <c r="F86" i="1"/>
  <c r="F71" i="1"/>
  <c r="F104" i="1"/>
  <c r="F61" i="1"/>
  <c r="F111" i="1"/>
  <c r="F68" i="1"/>
  <c r="F81" i="1"/>
  <c r="F66" i="1"/>
  <c r="F103" i="1"/>
  <c r="F80" i="1"/>
  <c r="F89" i="1"/>
  <c r="F74" i="1"/>
  <c r="F95" i="1"/>
  <c r="F16" i="1"/>
  <c r="F77" i="1"/>
  <c r="F102" i="1"/>
  <c r="F27" i="1"/>
  <c r="F24" i="1"/>
  <c r="F5" i="1"/>
  <c r="F26" i="1"/>
  <c r="F35" i="1"/>
  <c r="F52" i="1"/>
  <c r="F9" i="1"/>
  <c r="F62" i="1"/>
  <c r="F19" i="1"/>
  <c r="F76" i="1"/>
  <c r="F17" i="1"/>
  <c r="F6" i="1"/>
  <c r="F87" i="1"/>
  <c r="F100" i="1"/>
  <c r="F113" i="1"/>
  <c r="F78" i="1"/>
  <c r="F99" i="1"/>
  <c r="F84" i="1"/>
  <c r="F85" i="1"/>
  <c r="F106" i="1"/>
  <c r="F75" i="1"/>
  <c r="F108" i="1"/>
  <c r="F45" i="1"/>
  <c r="F98" i="1"/>
  <c r="F83" i="1"/>
  <c r="F60" i="1"/>
  <c r="F73" i="1"/>
  <c r="F90" i="1"/>
  <c r="F107" i="1"/>
  <c r="F64" i="1"/>
  <c r="F65" i="1"/>
  <c r="F58" i="1"/>
  <c r="F79" i="1"/>
  <c r="F72" i="1"/>
  <c r="F105" i="1"/>
  <c r="F82" i="1"/>
  <c r="F39" i="1"/>
  <c r="F40" i="1"/>
  <c r="F41" i="1"/>
  <c r="F10" i="1"/>
  <c r="F43" i="1"/>
  <c r="F44" i="1"/>
  <c r="F21" i="1"/>
  <c r="F31" i="1"/>
  <c r="F28" i="1"/>
  <c r="F53" i="1"/>
  <c r="F2" i="1"/>
  <c r="F23" i="1"/>
  <c r="F32" i="1"/>
  <c r="F29" i="1"/>
  <c r="F30" i="1"/>
  <c r="F51" i="1"/>
  <c r="F36" i="1"/>
  <c r="F25" i="1"/>
  <c r="F18" i="1"/>
  <c r="F22" i="1"/>
  <c r="F70" i="1"/>
  <c r="F67" i="1"/>
  <c r="F88" i="1"/>
  <c r="F101" i="1"/>
  <c r="F110" i="1"/>
  <c r="F59" i="1"/>
  <c r="F112" i="1"/>
  <c r="F42" i="1"/>
  <c r="F63" i="1"/>
  <c r="F96" i="1"/>
  <c r="F109" i="1"/>
</calcChain>
</file>

<file path=xl/sharedStrings.xml><?xml version="1.0" encoding="utf-8"?>
<sst xmlns="http://schemas.openxmlformats.org/spreadsheetml/2006/main" count="396" uniqueCount="37">
  <si>
    <t>Model</t>
  </si>
  <si>
    <t>Genres</t>
  </si>
  <si>
    <t>Specific Data Types</t>
  </si>
  <si>
    <t>Result</t>
  </si>
  <si>
    <t>Chromagram</t>
  </si>
  <si>
    <t>Time</t>
  </si>
  <si>
    <t>3 seconds</t>
  </si>
  <si>
    <t>All 10</t>
  </si>
  <si>
    <t>Guessed all were classical</t>
  </si>
  <si>
    <t>Metal + Classic</t>
  </si>
  <si>
    <t>Notes</t>
  </si>
  <si>
    <t>Disco + Pop</t>
  </si>
  <si>
    <t>Guessed all were Pop</t>
  </si>
  <si>
    <t>5 random</t>
  </si>
  <si>
    <t>30 seconds</t>
  </si>
  <si>
    <t>Guessed all were jazz</t>
  </si>
  <si>
    <t>Chromagram (old)</t>
  </si>
  <si>
    <t>Mel-Spectrogram</t>
  </si>
  <si>
    <t>Mel-Spectrogram (old)</t>
  </si>
  <si>
    <t>Onset Heatmap Clips</t>
  </si>
  <si>
    <t>N/A</t>
  </si>
  <si>
    <t>Onset Heatmap Clips (old)</t>
  </si>
  <si>
    <t>As a Percentage</t>
  </si>
  <si>
    <t>Onset Images</t>
  </si>
  <si>
    <t>Onset Images (old)</t>
  </si>
  <si>
    <t>Guessed almost all were reggae</t>
  </si>
  <si>
    <t>Guessed all were pop</t>
  </si>
  <si>
    <t>Spectrogram</t>
  </si>
  <si>
    <t>Tempogram</t>
  </si>
  <si>
    <t>Spectrogram (old)</t>
  </si>
  <si>
    <t>n/a</t>
  </si>
  <si>
    <t>Issue with running this code</t>
  </si>
  <si>
    <t>Guessed almost all were jazz</t>
  </si>
  <si>
    <t>Guessed almost all were metal</t>
  </si>
  <si>
    <t>Tempogram (old)</t>
  </si>
  <si>
    <t>Guessed all were metal</t>
  </si>
  <si>
    <t>Guessed almost all were 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</si>
</sst>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DDAA1-641A-9345-9204-2CE9E1E66BA3}" name="Table1" displayName="Table1" ref="A1:G113" totalsRowShown="0">
  <autoFilter ref="A1:G113" xr:uid="{A0ADDAA1-641A-9345-9204-2CE9E1E66BA3}">
    <filterColumn colId="1">
      <filters>
        <filter val="30 seconds"/>
      </filters>
    </filterColumn>
    <filterColumn colId="3">
      <filters>
        <filter val="5 random"/>
      </filters>
    </filterColumn>
  </autoFilter>
  <sortState xmlns:xlrd2="http://schemas.microsoft.com/office/spreadsheetml/2017/richdata2" ref="A13:G109">
    <sortCondition descending="1" ref="F1:F113"/>
  </sortState>
  <tableColumns count="7">
    <tableColumn id="1" xr3:uid="{3970C156-10B1-0C4F-91C9-727E18F9F7BE}" name="Model"/>
    <tableColumn id="2" xr3:uid="{9EA09D81-70F3-8C4D-8847-EB3D4A59F857}" name="Time"/>
    <tableColumn id="3" xr3:uid="{DD87E205-18A1-E945-BEBB-4D944C70F994}" name="Specific Data Types"/>
    <tableColumn id="4" xr3:uid="{F8D62585-4A2C-C049-8B9F-FD17DA4DD247}" name="Genres"/>
    <tableColumn id="5" xr3:uid="{188FE28B-7437-5947-9D2D-881956FA32CF}" name="Result"/>
    <tableColumn id="7" xr3:uid="{0B4A5FF0-38D7-584F-BE19-4B66D33D41EC}" name="As a Percentage" dataDxfId="0">
      <calculatedColumnFormula>Table1[[#This Row],[Result]]*100</calculatedColumnFormula>
    </tableColumn>
    <tableColumn id="6" xr3:uid="{27505151-B3F8-4049-9277-F261F350CB6F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1D89-ADE8-5D43-88E7-558C4737DF65}">
  <dimension ref="A1:G113"/>
  <sheetViews>
    <sheetView tabSelected="1" zoomScale="116" workbookViewId="0">
      <selection activeCell="K45" sqref="K45"/>
    </sheetView>
  </sheetViews>
  <sheetFormatPr baseColWidth="10" defaultColWidth="11.83203125" defaultRowHeight="16" x14ac:dyDescent="0.2"/>
  <cols>
    <col min="1" max="1" width="22.83203125" bestFit="1" customWidth="1"/>
    <col min="2" max="2" width="10.1640625" bestFit="1" customWidth="1"/>
    <col min="3" max="3" width="19.83203125" bestFit="1" customWidth="1"/>
    <col min="4" max="4" width="13.5" bestFit="1" customWidth="1"/>
    <col min="5" max="5" width="9" bestFit="1" customWidth="1"/>
    <col min="6" max="6" width="17" bestFit="1" customWidth="1"/>
    <col min="7" max="7" width="30.33203125" bestFit="1" customWidth="1"/>
  </cols>
  <sheetData>
    <row r="1" spans="1:7" x14ac:dyDescent="0.2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22</v>
      </c>
      <c r="G1" t="s">
        <v>10</v>
      </c>
    </row>
    <row r="2" spans="1:7" hidden="1" x14ac:dyDescent="0.2">
      <c r="A2" t="s">
        <v>18</v>
      </c>
      <c r="B2" t="s">
        <v>6</v>
      </c>
      <c r="C2">
        <v>128</v>
      </c>
      <c r="D2" t="s">
        <v>7</v>
      </c>
      <c r="E2">
        <v>0.80100000000000005</v>
      </c>
      <c r="F2">
        <f>Table1[[#This Row],[Result]]*100</f>
        <v>80.100000000000009</v>
      </c>
    </row>
    <row r="3" spans="1:7" hidden="1" x14ac:dyDescent="0.2">
      <c r="A3" t="s">
        <v>17</v>
      </c>
      <c r="B3" t="s">
        <v>6</v>
      </c>
      <c r="C3">
        <v>128</v>
      </c>
      <c r="D3" t="s">
        <v>9</v>
      </c>
      <c r="E3">
        <v>1</v>
      </c>
      <c r="F3">
        <f>Table1[[#This Row],[Result]]*100</f>
        <v>100</v>
      </c>
    </row>
    <row r="4" spans="1:7" hidden="1" x14ac:dyDescent="0.2">
      <c r="A4" t="s">
        <v>27</v>
      </c>
      <c r="B4" t="s">
        <v>6</v>
      </c>
      <c r="C4">
        <v>256</v>
      </c>
      <c r="D4" t="s">
        <v>11</v>
      </c>
      <c r="E4">
        <v>0.93799999999999994</v>
      </c>
      <c r="F4">
        <f>Table1[[#This Row],[Result]]*100</f>
        <v>93.8</v>
      </c>
    </row>
    <row r="5" spans="1:7" hidden="1" x14ac:dyDescent="0.2">
      <c r="A5" t="s">
        <v>29</v>
      </c>
      <c r="B5" t="s">
        <v>6</v>
      </c>
      <c r="C5">
        <v>256</v>
      </c>
      <c r="D5" t="s">
        <v>13</v>
      </c>
      <c r="E5" t="s">
        <v>30</v>
      </c>
      <c r="F5" t="e">
        <f>Table1[[#This Row],[Result]]*100</f>
        <v>#VALUE!</v>
      </c>
      <c r="G5" t="s">
        <v>31</v>
      </c>
    </row>
    <row r="6" spans="1:7" hidden="1" x14ac:dyDescent="0.2">
      <c r="A6" t="s">
        <v>29</v>
      </c>
      <c r="B6" t="s">
        <v>6</v>
      </c>
      <c r="C6">
        <v>256</v>
      </c>
      <c r="D6" t="s">
        <v>7</v>
      </c>
      <c r="E6">
        <v>0.76400000000000001</v>
      </c>
      <c r="F6">
        <f>Table1[[#This Row],[Result]]*100</f>
        <v>76.400000000000006</v>
      </c>
    </row>
    <row r="7" spans="1:7" hidden="1" x14ac:dyDescent="0.2">
      <c r="A7" t="s">
        <v>27</v>
      </c>
      <c r="B7" t="s">
        <v>6</v>
      </c>
      <c r="C7">
        <v>256</v>
      </c>
      <c r="D7" t="s">
        <v>9</v>
      </c>
      <c r="E7">
        <v>1</v>
      </c>
      <c r="F7">
        <f>Table1[[#This Row],[Result]]*100</f>
        <v>100</v>
      </c>
    </row>
    <row r="8" spans="1:7" hidden="1" x14ac:dyDescent="0.2">
      <c r="A8" t="s">
        <v>17</v>
      </c>
      <c r="B8" t="s">
        <v>6</v>
      </c>
      <c r="C8">
        <v>128</v>
      </c>
      <c r="D8" t="s">
        <v>11</v>
      </c>
      <c r="E8">
        <v>0.91800000000000004</v>
      </c>
      <c r="F8">
        <f>Table1[[#This Row],[Result]]*100</f>
        <v>91.8</v>
      </c>
    </row>
    <row r="9" spans="1:7" hidden="1" x14ac:dyDescent="0.2">
      <c r="A9" t="s">
        <v>27</v>
      </c>
      <c r="B9" t="s">
        <v>6</v>
      </c>
      <c r="C9">
        <v>512</v>
      </c>
      <c r="D9" t="s">
        <v>13</v>
      </c>
      <c r="E9">
        <v>0.82899999999999996</v>
      </c>
      <c r="F9">
        <f>Table1[[#This Row],[Result]]*100</f>
        <v>82.899999999999991</v>
      </c>
    </row>
    <row r="10" spans="1:7" hidden="1" x14ac:dyDescent="0.2">
      <c r="A10" t="s">
        <v>17</v>
      </c>
      <c r="B10" t="s">
        <v>14</v>
      </c>
      <c r="C10">
        <v>128</v>
      </c>
      <c r="D10" t="s">
        <v>7</v>
      </c>
      <c r="E10">
        <v>0.46500000000000002</v>
      </c>
      <c r="F10">
        <f>Table1[[#This Row],[Result]]*100</f>
        <v>46.5</v>
      </c>
    </row>
    <row r="11" spans="1:7" hidden="1" x14ac:dyDescent="0.2">
      <c r="A11" t="s">
        <v>17</v>
      </c>
      <c r="B11" t="s">
        <v>14</v>
      </c>
      <c r="C11">
        <v>512</v>
      </c>
      <c r="D11" t="s">
        <v>9</v>
      </c>
      <c r="E11">
        <v>1</v>
      </c>
      <c r="F11">
        <f>Table1[[#This Row],[Result]]*100</f>
        <v>100</v>
      </c>
    </row>
    <row r="12" spans="1:7" hidden="1" x14ac:dyDescent="0.2">
      <c r="A12" t="s">
        <v>27</v>
      </c>
      <c r="B12" t="s">
        <v>14</v>
      </c>
      <c r="C12">
        <v>512</v>
      </c>
      <c r="D12" t="s">
        <v>11</v>
      </c>
      <c r="E12">
        <v>0.75</v>
      </c>
      <c r="F12">
        <f>Table1[[#This Row],[Result]]*100</f>
        <v>75</v>
      </c>
    </row>
    <row r="13" spans="1:7" x14ac:dyDescent="0.2">
      <c r="A13" t="s">
        <v>17</v>
      </c>
      <c r="B13" t="s">
        <v>14</v>
      </c>
      <c r="C13">
        <v>512</v>
      </c>
      <c r="D13" t="s">
        <v>13</v>
      </c>
      <c r="E13">
        <v>0.67</v>
      </c>
      <c r="F13">
        <f>Table1[[#This Row],[Result]]*100</f>
        <v>67</v>
      </c>
    </row>
    <row r="14" spans="1:7" hidden="1" x14ac:dyDescent="0.2">
      <c r="A14" t="s">
        <v>17</v>
      </c>
      <c r="B14" t="s">
        <v>14</v>
      </c>
      <c r="C14">
        <v>512</v>
      </c>
      <c r="D14" t="s">
        <v>7</v>
      </c>
      <c r="E14">
        <v>0.46</v>
      </c>
      <c r="F14">
        <f>Table1[[#This Row],[Result]]*100</f>
        <v>46</v>
      </c>
    </row>
    <row r="15" spans="1:7" hidden="1" x14ac:dyDescent="0.2">
      <c r="A15" t="s">
        <v>27</v>
      </c>
      <c r="B15" t="s">
        <v>14</v>
      </c>
      <c r="C15">
        <v>512</v>
      </c>
      <c r="D15" t="s">
        <v>9</v>
      </c>
      <c r="E15">
        <v>1</v>
      </c>
      <c r="F15">
        <f>Table1[[#This Row],[Result]]*100</f>
        <v>100</v>
      </c>
    </row>
    <row r="16" spans="1:7" hidden="1" x14ac:dyDescent="0.2">
      <c r="A16" t="s">
        <v>28</v>
      </c>
      <c r="B16" t="s">
        <v>14</v>
      </c>
      <c r="C16" t="s">
        <v>20</v>
      </c>
      <c r="D16" t="s">
        <v>11</v>
      </c>
      <c r="E16">
        <v>0.55000000000000004</v>
      </c>
      <c r="F16">
        <f>Table1[[#This Row],[Result]]*100</f>
        <v>55.000000000000007</v>
      </c>
      <c r="G16" t="s">
        <v>36</v>
      </c>
    </row>
    <row r="17" spans="1:6" x14ac:dyDescent="0.2">
      <c r="A17" t="s">
        <v>27</v>
      </c>
      <c r="B17" t="s">
        <v>14</v>
      </c>
      <c r="C17">
        <v>256</v>
      </c>
      <c r="D17" t="s">
        <v>13</v>
      </c>
      <c r="E17">
        <v>0.63</v>
      </c>
      <c r="F17">
        <f>Table1[[#This Row],[Result]]*100</f>
        <v>63</v>
      </c>
    </row>
    <row r="18" spans="1:6" hidden="1" x14ac:dyDescent="0.2">
      <c r="A18" t="s">
        <v>17</v>
      </c>
      <c r="B18" t="s">
        <v>14</v>
      </c>
      <c r="C18">
        <v>32</v>
      </c>
      <c r="D18" t="s">
        <v>7</v>
      </c>
      <c r="E18">
        <v>0.39</v>
      </c>
      <c r="F18">
        <f>Table1[[#This Row],[Result]]*100</f>
        <v>39</v>
      </c>
    </row>
    <row r="19" spans="1:6" hidden="1" x14ac:dyDescent="0.2">
      <c r="A19" t="s">
        <v>27</v>
      </c>
      <c r="B19" t="s">
        <v>14</v>
      </c>
      <c r="C19">
        <v>256</v>
      </c>
      <c r="D19" t="s">
        <v>9</v>
      </c>
      <c r="E19">
        <v>1</v>
      </c>
      <c r="F19">
        <f>Table1[[#This Row],[Result]]*100</f>
        <v>100</v>
      </c>
    </row>
    <row r="20" spans="1:6" hidden="1" x14ac:dyDescent="0.2">
      <c r="A20" t="s">
        <v>4</v>
      </c>
      <c r="B20" t="s">
        <v>14</v>
      </c>
      <c r="C20">
        <v>12</v>
      </c>
      <c r="D20" t="s">
        <v>11</v>
      </c>
      <c r="E20">
        <v>0.52500000000000002</v>
      </c>
      <c r="F20">
        <f>Table1[[#This Row],[Result]]*100</f>
        <v>52.5</v>
      </c>
    </row>
    <row r="21" spans="1:6" x14ac:dyDescent="0.2">
      <c r="A21" t="s">
        <v>17</v>
      </c>
      <c r="B21" t="s">
        <v>14</v>
      </c>
      <c r="C21">
        <v>128</v>
      </c>
      <c r="D21" t="s">
        <v>13</v>
      </c>
      <c r="E21">
        <v>0.56000000000000005</v>
      </c>
      <c r="F21">
        <f>Table1[[#This Row],[Result]]*100</f>
        <v>56.000000000000007</v>
      </c>
    </row>
    <row r="22" spans="1:6" hidden="1" x14ac:dyDescent="0.2">
      <c r="A22" t="s">
        <v>18</v>
      </c>
      <c r="B22" t="s">
        <v>6</v>
      </c>
      <c r="C22">
        <v>32</v>
      </c>
      <c r="D22" t="s">
        <v>7</v>
      </c>
      <c r="E22">
        <v>0.73299999999999998</v>
      </c>
      <c r="F22">
        <f>Table1[[#This Row],[Result]]*100</f>
        <v>73.3</v>
      </c>
    </row>
    <row r="23" spans="1:6" hidden="1" x14ac:dyDescent="0.2">
      <c r="A23" t="s">
        <v>18</v>
      </c>
      <c r="B23" t="s">
        <v>6</v>
      </c>
      <c r="C23">
        <v>128</v>
      </c>
      <c r="D23" t="s">
        <v>9</v>
      </c>
      <c r="E23">
        <v>0.995</v>
      </c>
      <c r="F23">
        <f>Table1[[#This Row],[Result]]*100</f>
        <v>99.5</v>
      </c>
    </row>
    <row r="24" spans="1:6" hidden="1" x14ac:dyDescent="0.2">
      <c r="A24" t="s">
        <v>29</v>
      </c>
      <c r="B24" t="s">
        <v>6</v>
      </c>
      <c r="C24">
        <v>256</v>
      </c>
      <c r="D24" t="s">
        <v>11</v>
      </c>
      <c r="E24">
        <v>0.91300000000000003</v>
      </c>
      <c r="F24">
        <f>Table1[[#This Row],[Result]]*100</f>
        <v>91.3</v>
      </c>
    </row>
    <row r="25" spans="1:6" hidden="1" x14ac:dyDescent="0.2">
      <c r="A25" t="s">
        <v>17</v>
      </c>
      <c r="B25" t="s">
        <v>6</v>
      </c>
      <c r="C25">
        <v>512</v>
      </c>
      <c r="D25" t="s">
        <v>13</v>
      </c>
      <c r="E25">
        <v>0.81599999999999995</v>
      </c>
      <c r="F25">
        <f>Table1[[#This Row],[Result]]*100</f>
        <v>81.599999999999994</v>
      </c>
    </row>
    <row r="26" spans="1:6" hidden="1" x14ac:dyDescent="0.2">
      <c r="A26" t="s">
        <v>27</v>
      </c>
      <c r="B26" t="s">
        <v>6</v>
      </c>
      <c r="C26">
        <v>512</v>
      </c>
      <c r="D26" t="s">
        <v>7</v>
      </c>
      <c r="E26">
        <v>0.72599999999999998</v>
      </c>
      <c r="F26">
        <f>Table1[[#This Row],[Result]]*100</f>
        <v>72.599999999999994</v>
      </c>
    </row>
    <row r="27" spans="1:6" hidden="1" x14ac:dyDescent="0.2">
      <c r="A27" t="s">
        <v>29</v>
      </c>
      <c r="B27" t="s">
        <v>6</v>
      </c>
      <c r="C27">
        <v>256</v>
      </c>
      <c r="D27" t="s">
        <v>9</v>
      </c>
      <c r="E27">
        <v>0.995</v>
      </c>
      <c r="F27">
        <f>Table1[[#This Row],[Result]]*100</f>
        <v>99.5</v>
      </c>
    </row>
    <row r="28" spans="1:6" hidden="1" x14ac:dyDescent="0.2">
      <c r="A28" t="s">
        <v>18</v>
      </c>
      <c r="B28" t="s">
        <v>6</v>
      </c>
      <c r="C28">
        <v>32</v>
      </c>
      <c r="D28" t="s">
        <v>11</v>
      </c>
      <c r="E28">
        <v>0.90500000000000003</v>
      </c>
      <c r="F28">
        <f>Table1[[#This Row],[Result]]*100</f>
        <v>90.5</v>
      </c>
    </row>
    <row r="29" spans="1:6" hidden="1" x14ac:dyDescent="0.2">
      <c r="A29" t="s">
        <v>18</v>
      </c>
      <c r="B29" t="s">
        <v>6</v>
      </c>
      <c r="C29">
        <v>128</v>
      </c>
      <c r="D29" t="s">
        <v>13</v>
      </c>
      <c r="E29">
        <v>0.77500000000000002</v>
      </c>
      <c r="F29">
        <f>Table1[[#This Row],[Result]]*100</f>
        <v>77.5</v>
      </c>
    </row>
    <row r="30" spans="1:6" hidden="1" x14ac:dyDescent="0.2">
      <c r="A30" t="s">
        <v>17</v>
      </c>
      <c r="B30" t="s">
        <v>6</v>
      </c>
      <c r="C30">
        <v>512</v>
      </c>
      <c r="D30" t="s">
        <v>7</v>
      </c>
      <c r="E30">
        <v>0.7</v>
      </c>
      <c r="F30">
        <f>Table1[[#This Row],[Result]]*100</f>
        <v>70</v>
      </c>
    </row>
    <row r="31" spans="1:6" hidden="1" x14ac:dyDescent="0.2">
      <c r="A31" t="s">
        <v>18</v>
      </c>
      <c r="B31" t="s">
        <v>6</v>
      </c>
      <c r="C31">
        <v>32</v>
      </c>
      <c r="D31" t="s">
        <v>9</v>
      </c>
      <c r="E31">
        <v>0.99299999999999999</v>
      </c>
      <c r="F31">
        <f>Table1[[#This Row],[Result]]*100</f>
        <v>99.3</v>
      </c>
    </row>
    <row r="32" spans="1:6" hidden="1" x14ac:dyDescent="0.2">
      <c r="A32" t="s">
        <v>18</v>
      </c>
      <c r="B32" t="s">
        <v>6</v>
      </c>
      <c r="C32">
        <v>128</v>
      </c>
      <c r="D32" t="s">
        <v>11</v>
      </c>
      <c r="E32">
        <v>0.90500000000000003</v>
      </c>
      <c r="F32">
        <f>Table1[[#This Row],[Result]]*100</f>
        <v>90.5</v>
      </c>
    </row>
    <row r="33" spans="1:6" hidden="1" x14ac:dyDescent="0.2">
      <c r="A33" t="s">
        <v>17</v>
      </c>
      <c r="B33" t="s">
        <v>6</v>
      </c>
      <c r="C33">
        <v>128</v>
      </c>
      <c r="D33" t="s">
        <v>13</v>
      </c>
      <c r="E33">
        <v>0.76</v>
      </c>
      <c r="F33">
        <f>Table1[[#This Row],[Result]]*100</f>
        <v>76</v>
      </c>
    </row>
    <row r="34" spans="1:6" hidden="1" x14ac:dyDescent="0.2">
      <c r="A34" t="s">
        <v>17</v>
      </c>
      <c r="B34" t="s">
        <v>6</v>
      </c>
      <c r="C34">
        <v>128</v>
      </c>
      <c r="D34" t="s">
        <v>7</v>
      </c>
      <c r="E34">
        <v>0.65200000000000002</v>
      </c>
      <c r="F34">
        <f>Table1[[#This Row],[Result]]*100</f>
        <v>65.2</v>
      </c>
    </row>
    <row r="35" spans="1:6" hidden="1" x14ac:dyDescent="0.2">
      <c r="A35" t="s">
        <v>27</v>
      </c>
      <c r="B35" t="s">
        <v>6</v>
      </c>
      <c r="C35">
        <v>512</v>
      </c>
      <c r="D35" t="s">
        <v>9</v>
      </c>
      <c r="E35">
        <v>0.99</v>
      </c>
      <c r="F35">
        <f>Table1[[#This Row],[Result]]*100</f>
        <v>99</v>
      </c>
    </row>
    <row r="36" spans="1:6" hidden="1" x14ac:dyDescent="0.2">
      <c r="A36" t="s">
        <v>17</v>
      </c>
      <c r="B36" t="s">
        <v>6</v>
      </c>
      <c r="C36">
        <v>512</v>
      </c>
      <c r="D36" t="s">
        <v>11</v>
      </c>
      <c r="E36">
        <v>0.88500000000000001</v>
      </c>
      <c r="F36">
        <f>Table1[[#This Row],[Result]]*100</f>
        <v>88.5</v>
      </c>
    </row>
    <row r="37" spans="1:6" hidden="1" x14ac:dyDescent="0.2">
      <c r="A37" t="s">
        <v>27</v>
      </c>
      <c r="B37" t="s">
        <v>6</v>
      </c>
      <c r="C37">
        <v>256</v>
      </c>
      <c r="D37" t="s">
        <v>13</v>
      </c>
      <c r="E37">
        <v>0.73899999999999999</v>
      </c>
      <c r="F37">
        <f>Table1[[#This Row],[Result]]*100</f>
        <v>73.900000000000006</v>
      </c>
    </row>
    <row r="38" spans="1:6" hidden="1" x14ac:dyDescent="0.2">
      <c r="A38" t="s">
        <v>27</v>
      </c>
      <c r="B38" t="s">
        <v>14</v>
      </c>
      <c r="C38">
        <v>512</v>
      </c>
      <c r="D38" t="s">
        <v>7</v>
      </c>
      <c r="E38">
        <v>0.39</v>
      </c>
      <c r="F38">
        <f>Table1[[#This Row],[Result]]*100</f>
        <v>39</v>
      </c>
    </row>
    <row r="39" spans="1:6" hidden="1" x14ac:dyDescent="0.2">
      <c r="A39" t="s">
        <v>17</v>
      </c>
      <c r="B39" t="s">
        <v>14</v>
      </c>
      <c r="C39">
        <v>32</v>
      </c>
      <c r="D39" t="s">
        <v>9</v>
      </c>
      <c r="E39">
        <v>0.97499999999999998</v>
      </c>
      <c r="F39">
        <f>Table1[[#This Row],[Result]]*100</f>
        <v>97.5</v>
      </c>
    </row>
    <row r="40" spans="1:6" hidden="1" x14ac:dyDescent="0.2">
      <c r="A40" t="s">
        <v>17</v>
      </c>
      <c r="B40" t="s">
        <v>14</v>
      </c>
      <c r="C40">
        <v>32</v>
      </c>
      <c r="D40" t="s">
        <v>11</v>
      </c>
      <c r="E40">
        <v>0.52500000000000002</v>
      </c>
      <c r="F40">
        <f>Table1[[#This Row],[Result]]*100</f>
        <v>52.5</v>
      </c>
    </row>
    <row r="41" spans="1:6" x14ac:dyDescent="0.2">
      <c r="A41" t="s">
        <v>17</v>
      </c>
      <c r="B41" t="s">
        <v>14</v>
      </c>
      <c r="C41">
        <v>32</v>
      </c>
      <c r="D41" t="s">
        <v>13</v>
      </c>
      <c r="E41">
        <v>0.49</v>
      </c>
      <c r="F41">
        <f>Table1[[#This Row],[Result]]*100</f>
        <v>49</v>
      </c>
    </row>
    <row r="42" spans="1:6" hidden="1" x14ac:dyDescent="0.2">
      <c r="A42" t="s">
        <v>4</v>
      </c>
      <c r="B42" t="s">
        <v>14</v>
      </c>
      <c r="C42">
        <v>36</v>
      </c>
      <c r="D42" t="s">
        <v>7</v>
      </c>
      <c r="E42">
        <v>0.29499999999999998</v>
      </c>
      <c r="F42">
        <f>Table1[[#This Row],[Result]]*100</f>
        <v>29.5</v>
      </c>
    </row>
    <row r="43" spans="1:6" hidden="1" x14ac:dyDescent="0.2">
      <c r="A43" t="s">
        <v>17</v>
      </c>
      <c r="B43" t="s">
        <v>14</v>
      </c>
      <c r="C43">
        <v>128</v>
      </c>
      <c r="D43" t="s">
        <v>9</v>
      </c>
      <c r="E43">
        <v>0.9</v>
      </c>
      <c r="F43">
        <f>Table1[[#This Row],[Result]]*100</f>
        <v>90</v>
      </c>
    </row>
    <row r="44" spans="1:6" hidden="1" x14ac:dyDescent="0.2">
      <c r="A44" t="s">
        <v>17</v>
      </c>
      <c r="B44" t="s">
        <v>14</v>
      </c>
      <c r="C44">
        <v>128</v>
      </c>
      <c r="D44" t="s">
        <v>11</v>
      </c>
      <c r="E44">
        <v>0.52500000000000002</v>
      </c>
      <c r="F44">
        <f>Table1[[#This Row],[Result]]*100</f>
        <v>52.5</v>
      </c>
    </row>
    <row r="45" spans="1:6" x14ac:dyDescent="0.2">
      <c r="A45" t="s">
        <v>23</v>
      </c>
      <c r="B45" t="s">
        <v>14</v>
      </c>
      <c r="C45" t="s">
        <v>20</v>
      </c>
      <c r="D45" t="s">
        <v>13</v>
      </c>
      <c r="E45">
        <v>0.44</v>
      </c>
      <c r="F45">
        <f>Table1[[#This Row],[Result]]*100</f>
        <v>44</v>
      </c>
    </row>
    <row r="46" spans="1:6" hidden="1" x14ac:dyDescent="0.2">
      <c r="A46" t="s">
        <v>4</v>
      </c>
      <c r="B46" t="s">
        <v>14</v>
      </c>
      <c r="C46">
        <v>24</v>
      </c>
      <c r="D46" t="s">
        <v>7</v>
      </c>
      <c r="E46">
        <v>0.25</v>
      </c>
      <c r="F46">
        <f>Table1[[#This Row],[Result]]*100</f>
        <v>25</v>
      </c>
    </row>
    <row r="47" spans="1:6" hidden="1" x14ac:dyDescent="0.2">
      <c r="A47" t="s">
        <v>4</v>
      </c>
      <c r="B47" t="s">
        <v>14</v>
      </c>
      <c r="C47">
        <v>12</v>
      </c>
      <c r="D47" t="s">
        <v>9</v>
      </c>
      <c r="E47">
        <v>0.52500000000000002</v>
      </c>
      <c r="F47">
        <f>Table1[[#This Row],[Result]]*100</f>
        <v>52.5</v>
      </c>
    </row>
    <row r="48" spans="1:6" hidden="1" x14ac:dyDescent="0.2">
      <c r="A48" t="s">
        <v>17</v>
      </c>
      <c r="B48" t="s">
        <v>14</v>
      </c>
      <c r="C48">
        <v>512</v>
      </c>
      <c r="D48" t="s">
        <v>11</v>
      </c>
      <c r="E48">
        <v>0.52500000000000002</v>
      </c>
      <c r="F48">
        <f>Table1[[#This Row],[Result]]*100</f>
        <v>52.5</v>
      </c>
    </row>
    <row r="49" spans="1:7" x14ac:dyDescent="0.2">
      <c r="A49" t="s">
        <v>27</v>
      </c>
      <c r="B49" t="s">
        <v>14</v>
      </c>
      <c r="C49">
        <v>512</v>
      </c>
      <c r="D49" t="s">
        <v>13</v>
      </c>
      <c r="E49">
        <v>0.35</v>
      </c>
      <c r="F49">
        <f>Table1[[#This Row],[Result]]*100</f>
        <v>35</v>
      </c>
    </row>
    <row r="50" spans="1:7" hidden="1" x14ac:dyDescent="0.2">
      <c r="A50" t="s">
        <v>27</v>
      </c>
      <c r="B50" t="s">
        <v>6</v>
      </c>
      <c r="C50">
        <v>256</v>
      </c>
      <c r="D50" t="s">
        <v>7</v>
      </c>
      <c r="E50">
        <v>0.64900000000000002</v>
      </c>
      <c r="F50">
        <f>Table1[[#This Row],[Result]]*100</f>
        <v>64.900000000000006</v>
      </c>
    </row>
    <row r="51" spans="1:7" hidden="1" x14ac:dyDescent="0.2">
      <c r="A51" t="s">
        <v>17</v>
      </c>
      <c r="B51" t="s">
        <v>6</v>
      </c>
      <c r="C51">
        <v>512</v>
      </c>
      <c r="D51" t="s">
        <v>9</v>
      </c>
      <c r="E51">
        <v>0.98499999999999999</v>
      </c>
      <c r="F51">
        <f>Table1[[#This Row],[Result]]*100</f>
        <v>98.5</v>
      </c>
    </row>
    <row r="52" spans="1:7" hidden="1" x14ac:dyDescent="0.2">
      <c r="A52" t="s">
        <v>27</v>
      </c>
      <c r="B52" t="s">
        <v>6</v>
      </c>
      <c r="C52">
        <v>512</v>
      </c>
      <c r="D52" t="s">
        <v>11</v>
      </c>
      <c r="E52">
        <v>0.85299999999999998</v>
      </c>
      <c r="F52">
        <f>Table1[[#This Row],[Result]]*100</f>
        <v>85.3</v>
      </c>
    </row>
    <row r="53" spans="1:7" hidden="1" x14ac:dyDescent="0.2">
      <c r="A53" t="s">
        <v>18</v>
      </c>
      <c r="B53" t="s">
        <v>6</v>
      </c>
      <c r="C53">
        <v>32</v>
      </c>
      <c r="D53" t="s">
        <v>13</v>
      </c>
      <c r="E53">
        <v>0.71</v>
      </c>
      <c r="F53">
        <f>Table1[[#This Row],[Result]]*100</f>
        <v>71</v>
      </c>
    </row>
    <row r="54" spans="1:7" hidden="1" x14ac:dyDescent="0.2">
      <c r="A54" t="s">
        <v>17</v>
      </c>
      <c r="B54" t="s">
        <v>6</v>
      </c>
      <c r="C54">
        <v>32</v>
      </c>
      <c r="D54" t="s">
        <v>7</v>
      </c>
      <c r="E54">
        <v>0.629</v>
      </c>
      <c r="F54">
        <f>Table1[[#This Row],[Result]]*100</f>
        <v>62.9</v>
      </c>
    </row>
    <row r="55" spans="1:7" hidden="1" x14ac:dyDescent="0.2">
      <c r="A55" t="s">
        <v>17</v>
      </c>
      <c r="B55" t="s">
        <v>6</v>
      </c>
      <c r="C55">
        <v>32</v>
      </c>
      <c r="D55" t="s">
        <v>9</v>
      </c>
      <c r="E55">
        <v>0.98</v>
      </c>
      <c r="F55">
        <f>Table1[[#This Row],[Result]]*100</f>
        <v>98</v>
      </c>
    </row>
    <row r="56" spans="1:7" hidden="1" x14ac:dyDescent="0.2">
      <c r="A56" t="s">
        <v>17</v>
      </c>
      <c r="B56" t="s">
        <v>6</v>
      </c>
      <c r="C56">
        <v>32</v>
      </c>
      <c r="D56" t="s">
        <v>11</v>
      </c>
      <c r="E56">
        <v>0.84799999999999998</v>
      </c>
      <c r="F56">
        <f>Table1[[#This Row],[Result]]*100</f>
        <v>84.8</v>
      </c>
    </row>
    <row r="57" spans="1:7" hidden="1" x14ac:dyDescent="0.2">
      <c r="A57" t="s">
        <v>17</v>
      </c>
      <c r="B57" t="s">
        <v>6</v>
      </c>
      <c r="C57">
        <v>32</v>
      </c>
      <c r="D57" t="s">
        <v>13</v>
      </c>
      <c r="E57">
        <v>0.70599999999999996</v>
      </c>
      <c r="F57">
        <f>Table1[[#This Row],[Result]]*100</f>
        <v>70.599999999999994</v>
      </c>
    </row>
    <row r="58" spans="1:7" hidden="1" x14ac:dyDescent="0.2">
      <c r="A58" t="s">
        <v>19</v>
      </c>
      <c r="B58" t="s">
        <v>6</v>
      </c>
      <c r="C58" t="s">
        <v>20</v>
      </c>
      <c r="D58" t="s">
        <v>7</v>
      </c>
      <c r="E58">
        <v>0.34300000000000003</v>
      </c>
      <c r="F58">
        <f>Table1[[#This Row],[Result]]*100</f>
        <v>34.300000000000004</v>
      </c>
    </row>
    <row r="59" spans="1:7" hidden="1" x14ac:dyDescent="0.2">
      <c r="A59" t="s">
        <v>4</v>
      </c>
      <c r="B59" t="s">
        <v>6</v>
      </c>
      <c r="C59">
        <v>12</v>
      </c>
      <c r="D59" t="s">
        <v>9</v>
      </c>
      <c r="E59">
        <v>0.94699999999999995</v>
      </c>
      <c r="F59">
        <f>Table1[[#This Row],[Result]]*100</f>
        <v>94.699999999999989</v>
      </c>
    </row>
    <row r="60" spans="1:7" hidden="1" x14ac:dyDescent="0.2">
      <c r="A60" t="s">
        <v>19</v>
      </c>
      <c r="B60" t="s">
        <v>6</v>
      </c>
      <c r="C60" t="s">
        <v>20</v>
      </c>
      <c r="D60" t="s">
        <v>11</v>
      </c>
      <c r="E60">
        <v>0.73499999999999999</v>
      </c>
      <c r="F60">
        <f>Table1[[#This Row],[Result]]*100</f>
        <v>73.5</v>
      </c>
    </row>
    <row r="61" spans="1:7" hidden="1" x14ac:dyDescent="0.2">
      <c r="A61" t="s">
        <v>4</v>
      </c>
      <c r="B61" t="s">
        <v>6</v>
      </c>
      <c r="C61">
        <v>24</v>
      </c>
      <c r="D61" t="s">
        <v>13</v>
      </c>
      <c r="E61">
        <v>0.56999999999999995</v>
      </c>
      <c r="F61">
        <f>Table1[[#This Row],[Result]]*100</f>
        <v>56.999999999999993</v>
      </c>
    </row>
    <row r="62" spans="1:7" hidden="1" x14ac:dyDescent="0.2">
      <c r="A62" t="s">
        <v>27</v>
      </c>
      <c r="B62" t="s">
        <v>14</v>
      </c>
      <c r="C62">
        <v>256</v>
      </c>
      <c r="D62" t="s">
        <v>7</v>
      </c>
      <c r="E62">
        <v>0.22</v>
      </c>
      <c r="F62">
        <f>Table1[[#This Row],[Result]]*100</f>
        <v>22</v>
      </c>
    </row>
    <row r="63" spans="1:7" hidden="1" x14ac:dyDescent="0.2">
      <c r="A63" t="s">
        <v>4</v>
      </c>
      <c r="B63" t="s">
        <v>14</v>
      </c>
      <c r="C63">
        <v>36</v>
      </c>
      <c r="D63" t="s">
        <v>9</v>
      </c>
      <c r="E63">
        <v>0.52500000000000002</v>
      </c>
      <c r="F63">
        <f>Table1[[#This Row],[Result]]*100</f>
        <v>52.5</v>
      </c>
      <c r="G63" t="s">
        <v>8</v>
      </c>
    </row>
    <row r="64" spans="1:7" hidden="1" x14ac:dyDescent="0.2">
      <c r="A64" t="s">
        <v>19</v>
      </c>
      <c r="B64" t="s">
        <v>14</v>
      </c>
      <c r="C64" t="s">
        <v>20</v>
      </c>
      <c r="D64" t="s">
        <v>11</v>
      </c>
      <c r="E64">
        <v>0.52500000000000002</v>
      </c>
      <c r="F64">
        <f>Table1[[#This Row],[Result]]*100</f>
        <v>52.5</v>
      </c>
    </row>
    <row r="65" spans="1:7" x14ac:dyDescent="0.2">
      <c r="A65" t="s">
        <v>19</v>
      </c>
      <c r="B65" t="s">
        <v>14</v>
      </c>
      <c r="C65" t="s">
        <v>20</v>
      </c>
      <c r="D65" t="s">
        <v>13</v>
      </c>
      <c r="E65">
        <v>0.32</v>
      </c>
      <c r="F65">
        <f>Table1[[#This Row],[Result]]*100</f>
        <v>32</v>
      </c>
    </row>
    <row r="66" spans="1:7" hidden="1" x14ac:dyDescent="0.2">
      <c r="A66" t="s">
        <v>28</v>
      </c>
      <c r="B66" t="s">
        <v>6</v>
      </c>
      <c r="C66" t="s">
        <v>20</v>
      </c>
      <c r="D66" t="s">
        <v>7</v>
      </c>
      <c r="E66">
        <v>0.33500000000000002</v>
      </c>
      <c r="F66">
        <f>Table1[[#This Row],[Result]]*100</f>
        <v>33.5</v>
      </c>
    </row>
    <row r="67" spans="1:7" hidden="1" x14ac:dyDescent="0.2">
      <c r="A67" t="s">
        <v>16</v>
      </c>
      <c r="B67" t="s">
        <v>6</v>
      </c>
      <c r="C67">
        <v>36</v>
      </c>
      <c r="D67" t="s">
        <v>9</v>
      </c>
      <c r="E67">
        <v>0.94499999999999995</v>
      </c>
      <c r="F67">
        <f>Table1[[#This Row],[Result]]*100</f>
        <v>94.5</v>
      </c>
    </row>
    <row r="68" spans="1:7" hidden="1" x14ac:dyDescent="0.2">
      <c r="A68" t="s">
        <v>34</v>
      </c>
      <c r="B68" t="s">
        <v>6</v>
      </c>
      <c r="C68" t="s">
        <v>20</v>
      </c>
      <c r="D68" t="s">
        <v>11</v>
      </c>
      <c r="E68">
        <v>0.73</v>
      </c>
      <c r="F68">
        <f>Table1[[#This Row],[Result]]*100</f>
        <v>73</v>
      </c>
    </row>
    <row r="69" spans="1:7" hidden="1" x14ac:dyDescent="0.2">
      <c r="A69" t="s">
        <v>4</v>
      </c>
      <c r="B69" t="s">
        <v>6</v>
      </c>
      <c r="C69">
        <v>12</v>
      </c>
      <c r="D69" t="s">
        <v>13</v>
      </c>
      <c r="E69">
        <v>0.56000000000000005</v>
      </c>
      <c r="F69">
        <f>Table1[[#This Row],[Result]]*100</f>
        <v>56.000000000000007</v>
      </c>
    </row>
    <row r="70" spans="1:7" hidden="1" x14ac:dyDescent="0.2">
      <c r="A70" t="s">
        <v>16</v>
      </c>
      <c r="B70" t="s">
        <v>6</v>
      </c>
      <c r="C70">
        <v>36</v>
      </c>
      <c r="D70" t="s">
        <v>7</v>
      </c>
      <c r="E70">
        <v>0.31</v>
      </c>
      <c r="F70">
        <f>Table1[[#This Row],[Result]]*100</f>
        <v>31</v>
      </c>
    </row>
    <row r="71" spans="1:7" hidden="1" x14ac:dyDescent="0.2">
      <c r="A71" t="s">
        <v>4</v>
      </c>
      <c r="B71" t="s">
        <v>6</v>
      </c>
      <c r="C71">
        <v>24</v>
      </c>
      <c r="D71" t="s">
        <v>9</v>
      </c>
      <c r="E71">
        <v>0.94</v>
      </c>
      <c r="F71">
        <f>Table1[[#This Row],[Result]]*100</f>
        <v>94</v>
      </c>
    </row>
    <row r="72" spans="1:7" hidden="1" x14ac:dyDescent="0.2">
      <c r="A72" t="s">
        <v>21</v>
      </c>
      <c r="B72" t="s">
        <v>6</v>
      </c>
      <c r="C72" t="s">
        <v>20</v>
      </c>
      <c r="D72" t="s">
        <v>11</v>
      </c>
      <c r="E72">
        <v>0.72499999999999998</v>
      </c>
      <c r="F72">
        <f>Table1[[#This Row],[Result]]*100</f>
        <v>72.5</v>
      </c>
    </row>
    <row r="73" spans="1:7" hidden="1" x14ac:dyDescent="0.2">
      <c r="A73" t="s">
        <v>19</v>
      </c>
      <c r="B73" t="s">
        <v>6</v>
      </c>
      <c r="C73" t="s">
        <v>20</v>
      </c>
      <c r="D73" t="s">
        <v>13</v>
      </c>
      <c r="E73">
        <v>0.53400000000000003</v>
      </c>
      <c r="F73">
        <f>Table1[[#This Row],[Result]]*100</f>
        <v>53.400000000000006</v>
      </c>
    </row>
    <row r="74" spans="1:7" hidden="1" x14ac:dyDescent="0.2">
      <c r="A74" t="s">
        <v>28</v>
      </c>
      <c r="B74" t="s">
        <v>14</v>
      </c>
      <c r="C74" t="s">
        <v>20</v>
      </c>
      <c r="D74" t="s">
        <v>7</v>
      </c>
      <c r="E74">
        <v>0.13500000000000001</v>
      </c>
      <c r="F74">
        <f>Table1[[#This Row],[Result]]*100</f>
        <v>13.5</v>
      </c>
    </row>
    <row r="75" spans="1:7" hidden="1" x14ac:dyDescent="0.2">
      <c r="A75" t="s">
        <v>23</v>
      </c>
      <c r="B75" t="s">
        <v>14</v>
      </c>
      <c r="C75" t="s">
        <v>20</v>
      </c>
      <c r="D75" t="s">
        <v>9</v>
      </c>
      <c r="E75">
        <v>0.52500000000000002</v>
      </c>
      <c r="F75">
        <f>Table1[[#This Row],[Result]]*100</f>
        <v>52.5</v>
      </c>
      <c r="G75" t="s">
        <v>8</v>
      </c>
    </row>
    <row r="76" spans="1:7" hidden="1" x14ac:dyDescent="0.2">
      <c r="A76" t="s">
        <v>27</v>
      </c>
      <c r="B76" t="s">
        <v>14</v>
      </c>
      <c r="C76">
        <v>256</v>
      </c>
      <c r="D76" t="s">
        <v>11</v>
      </c>
      <c r="E76">
        <v>0.52500000000000002</v>
      </c>
      <c r="F76">
        <f>Table1[[#This Row],[Result]]*100</f>
        <v>52.5</v>
      </c>
    </row>
    <row r="77" spans="1:7" x14ac:dyDescent="0.2">
      <c r="A77" t="s">
        <v>28</v>
      </c>
      <c r="B77" t="s">
        <v>14</v>
      </c>
      <c r="C77" t="s">
        <v>20</v>
      </c>
      <c r="D77" t="s">
        <v>13</v>
      </c>
      <c r="E77">
        <v>0.3</v>
      </c>
      <c r="F77">
        <f>Table1[[#This Row],[Result]]*100</f>
        <v>30</v>
      </c>
    </row>
    <row r="78" spans="1:7" hidden="1" x14ac:dyDescent="0.2">
      <c r="A78" t="s">
        <v>23</v>
      </c>
      <c r="B78" t="s">
        <v>6</v>
      </c>
      <c r="C78" t="s">
        <v>20</v>
      </c>
      <c r="D78" t="s">
        <v>7</v>
      </c>
      <c r="E78">
        <v>0.31</v>
      </c>
      <c r="F78">
        <f>Table1[[#This Row],[Result]]*100</f>
        <v>31</v>
      </c>
    </row>
    <row r="79" spans="1:7" hidden="1" x14ac:dyDescent="0.2">
      <c r="A79" t="s">
        <v>21</v>
      </c>
      <c r="B79" t="s">
        <v>6</v>
      </c>
      <c r="C79" t="s">
        <v>20</v>
      </c>
      <c r="D79" t="s">
        <v>9</v>
      </c>
      <c r="E79">
        <v>0.82</v>
      </c>
      <c r="F79">
        <f>Table1[[#This Row],[Result]]*100</f>
        <v>82</v>
      </c>
    </row>
    <row r="80" spans="1:7" hidden="1" x14ac:dyDescent="0.2">
      <c r="A80" t="s">
        <v>28</v>
      </c>
      <c r="B80" t="s">
        <v>6</v>
      </c>
      <c r="C80" t="s">
        <v>20</v>
      </c>
      <c r="D80" t="s">
        <v>11</v>
      </c>
      <c r="E80">
        <v>0.72299999999999998</v>
      </c>
      <c r="F80">
        <f>Table1[[#This Row],[Result]]*100</f>
        <v>72.3</v>
      </c>
    </row>
    <row r="81" spans="1:7" hidden="1" x14ac:dyDescent="0.2">
      <c r="A81" t="s">
        <v>34</v>
      </c>
      <c r="B81" t="s">
        <v>6</v>
      </c>
      <c r="C81" t="s">
        <v>20</v>
      </c>
      <c r="D81" t="s">
        <v>13</v>
      </c>
      <c r="E81">
        <v>0.51200000000000001</v>
      </c>
      <c r="F81">
        <f>Table1[[#This Row],[Result]]*100</f>
        <v>51.2</v>
      </c>
    </row>
    <row r="82" spans="1:7" hidden="1" x14ac:dyDescent="0.2">
      <c r="A82" t="s">
        <v>21</v>
      </c>
      <c r="B82" t="s">
        <v>6</v>
      </c>
      <c r="C82" t="s">
        <v>20</v>
      </c>
      <c r="D82" t="s">
        <v>7</v>
      </c>
      <c r="E82">
        <v>0.222</v>
      </c>
      <c r="F82">
        <f>Table1[[#This Row],[Result]]*100</f>
        <v>22.2</v>
      </c>
    </row>
    <row r="83" spans="1:7" hidden="1" x14ac:dyDescent="0.2">
      <c r="A83" t="s">
        <v>19</v>
      </c>
      <c r="B83" t="s">
        <v>6</v>
      </c>
      <c r="C83" t="s">
        <v>20</v>
      </c>
      <c r="D83" t="s">
        <v>9</v>
      </c>
      <c r="E83">
        <v>0.81200000000000006</v>
      </c>
      <c r="F83">
        <f>Table1[[#This Row],[Result]]*100</f>
        <v>81.2</v>
      </c>
    </row>
    <row r="84" spans="1:7" hidden="1" x14ac:dyDescent="0.2">
      <c r="A84" t="s">
        <v>23</v>
      </c>
      <c r="B84" t="s">
        <v>6</v>
      </c>
      <c r="C84" t="s">
        <v>20</v>
      </c>
      <c r="D84" t="s">
        <v>11</v>
      </c>
      <c r="E84">
        <v>0.65</v>
      </c>
      <c r="F84">
        <f>Table1[[#This Row],[Result]]*100</f>
        <v>65</v>
      </c>
    </row>
    <row r="85" spans="1:7" hidden="1" x14ac:dyDescent="0.2">
      <c r="A85" t="s">
        <v>23</v>
      </c>
      <c r="B85" t="s">
        <v>6</v>
      </c>
      <c r="C85" t="s">
        <v>20</v>
      </c>
      <c r="D85" t="s">
        <v>13</v>
      </c>
      <c r="E85">
        <v>0.495</v>
      </c>
      <c r="F85">
        <f>Table1[[#This Row],[Result]]*100</f>
        <v>49.5</v>
      </c>
    </row>
    <row r="86" spans="1:7" hidden="1" x14ac:dyDescent="0.2">
      <c r="A86" t="s">
        <v>4</v>
      </c>
      <c r="B86" t="s">
        <v>6</v>
      </c>
      <c r="C86">
        <v>24</v>
      </c>
      <c r="D86" t="s">
        <v>7</v>
      </c>
      <c r="E86">
        <v>0.221</v>
      </c>
      <c r="F86">
        <f>Table1[[#This Row],[Result]]*100</f>
        <v>22.1</v>
      </c>
    </row>
    <row r="87" spans="1:7" hidden="1" x14ac:dyDescent="0.2">
      <c r="A87" t="s">
        <v>24</v>
      </c>
      <c r="B87" t="s">
        <v>6</v>
      </c>
      <c r="C87" t="s">
        <v>20</v>
      </c>
      <c r="D87" t="s">
        <v>9</v>
      </c>
      <c r="E87">
        <v>0.78300000000000003</v>
      </c>
      <c r="F87">
        <f>Table1[[#This Row],[Result]]*100</f>
        <v>78.3</v>
      </c>
    </row>
    <row r="88" spans="1:7" hidden="1" x14ac:dyDescent="0.2">
      <c r="A88" t="s">
        <v>16</v>
      </c>
      <c r="B88" t="s">
        <v>6</v>
      </c>
      <c r="C88">
        <v>36</v>
      </c>
      <c r="D88" t="s">
        <v>11</v>
      </c>
      <c r="E88">
        <v>0.59199999999999997</v>
      </c>
      <c r="F88">
        <f>Table1[[#This Row],[Result]]*100</f>
        <v>59.199999999999996</v>
      </c>
    </row>
    <row r="89" spans="1:7" hidden="1" x14ac:dyDescent="0.2">
      <c r="A89" t="s">
        <v>28</v>
      </c>
      <c r="B89" t="s">
        <v>6</v>
      </c>
      <c r="C89" t="s">
        <v>20</v>
      </c>
      <c r="D89" t="s">
        <v>13</v>
      </c>
      <c r="E89">
        <v>0.46700000000000003</v>
      </c>
      <c r="F89">
        <f>Table1[[#This Row],[Result]]*100</f>
        <v>46.7</v>
      </c>
    </row>
    <row r="90" spans="1:7" hidden="1" x14ac:dyDescent="0.2">
      <c r="A90" t="s">
        <v>19</v>
      </c>
      <c r="B90" t="s">
        <v>14</v>
      </c>
      <c r="C90" t="s">
        <v>20</v>
      </c>
      <c r="D90" t="s">
        <v>7</v>
      </c>
      <c r="E90">
        <v>7.4999999999999997E-2</v>
      </c>
      <c r="F90">
        <f>Table1[[#This Row],[Result]]*100</f>
        <v>7.5</v>
      </c>
      <c r="G90" t="s">
        <v>8</v>
      </c>
    </row>
    <row r="91" spans="1:7" hidden="1" x14ac:dyDescent="0.2">
      <c r="A91" t="s">
        <v>4</v>
      </c>
      <c r="B91" t="s">
        <v>14</v>
      </c>
      <c r="C91">
        <v>24</v>
      </c>
      <c r="D91" t="s">
        <v>9</v>
      </c>
      <c r="E91">
        <v>0.47499999999999998</v>
      </c>
      <c r="F91">
        <f>Table1[[#This Row],[Result]]*100</f>
        <v>47.5</v>
      </c>
    </row>
    <row r="92" spans="1:7" hidden="1" x14ac:dyDescent="0.2">
      <c r="A92" t="s">
        <v>4</v>
      </c>
      <c r="B92" t="s">
        <v>14</v>
      </c>
      <c r="C92">
        <v>24</v>
      </c>
      <c r="D92" t="s">
        <v>11</v>
      </c>
      <c r="E92">
        <v>0.47499999999999998</v>
      </c>
      <c r="F92">
        <f>Table1[[#This Row],[Result]]*100</f>
        <v>47.5</v>
      </c>
    </row>
    <row r="93" spans="1:7" x14ac:dyDescent="0.2">
      <c r="A93" t="s">
        <v>4</v>
      </c>
      <c r="B93" t="s">
        <v>14</v>
      </c>
      <c r="C93">
        <v>12</v>
      </c>
      <c r="D93" t="s">
        <v>13</v>
      </c>
      <c r="E93">
        <v>0.14000000000000001</v>
      </c>
      <c r="F93">
        <f>Table1[[#This Row],[Result]]*100</f>
        <v>14.000000000000002</v>
      </c>
    </row>
    <row r="94" spans="1:7" hidden="1" x14ac:dyDescent="0.2">
      <c r="A94" t="s">
        <v>4</v>
      </c>
      <c r="B94" t="s">
        <v>14</v>
      </c>
      <c r="C94">
        <v>12</v>
      </c>
      <c r="D94" t="s">
        <v>7</v>
      </c>
      <c r="E94">
        <v>6.5000000000000002E-2</v>
      </c>
      <c r="F94">
        <f>Table1[[#This Row],[Result]]*100</f>
        <v>6.5</v>
      </c>
      <c r="G94" t="s">
        <v>12</v>
      </c>
    </row>
    <row r="95" spans="1:7" hidden="1" x14ac:dyDescent="0.2">
      <c r="A95" t="s">
        <v>28</v>
      </c>
      <c r="B95" t="s">
        <v>14</v>
      </c>
      <c r="C95" t="s">
        <v>20</v>
      </c>
      <c r="D95" t="s">
        <v>9</v>
      </c>
      <c r="E95">
        <v>0.47499999999999998</v>
      </c>
      <c r="F95">
        <f>Table1[[#This Row],[Result]]*100</f>
        <v>47.5</v>
      </c>
      <c r="G95" t="s">
        <v>35</v>
      </c>
    </row>
    <row r="96" spans="1:7" hidden="1" x14ac:dyDescent="0.2">
      <c r="A96" t="s">
        <v>4</v>
      </c>
      <c r="B96" t="s">
        <v>14</v>
      </c>
      <c r="C96">
        <v>36</v>
      </c>
      <c r="D96" t="s">
        <v>11</v>
      </c>
      <c r="E96">
        <v>0.47499999999999998</v>
      </c>
      <c r="F96">
        <f>Table1[[#This Row],[Result]]*100</f>
        <v>47.5</v>
      </c>
      <c r="G96" t="s">
        <v>12</v>
      </c>
    </row>
    <row r="97" spans="1:7" x14ac:dyDescent="0.2">
      <c r="A97" t="s">
        <v>4</v>
      </c>
      <c r="B97" t="s">
        <v>14</v>
      </c>
      <c r="C97">
        <v>24</v>
      </c>
      <c r="D97" t="s">
        <v>13</v>
      </c>
      <c r="E97">
        <v>0.1</v>
      </c>
      <c r="F97">
        <f>Table1[[#This Row],[Result]]*100</f>
        <v>10</v>
      </c>
    </row>
    <row r="98" spans="1:7" hidden="1" x14ac:dyDescent="0.2">
      <c r="A98" t="s">
        <v>24</v>
      </c>
      <c r="B98" t="s">
        <v>6</v>
      </c>
      <c r="C98" t="s">
        <v>20</v>
      </c>
      <c r="D98" t="s">
        <v>7</v>
      </c>
      <c r="E98">
        <v>0.192</v>
      </c>
      <c r="F98">
        <f>Table1[[#This Row],[Result]]*100</f>
        <v>19.2</v>
      </c>
      <c r="G98" t="s">
        <v>25</v>
      </c>
    </row>
    <row r="99" spans="1:7" hidden="1" x14ac:dyDescent="0.2">
      <c r="A99" t="s">
        <v>23</v>
      </c>
      <c r="B99" t="s">
        <v>6</v>
      </c>
      <c r="C99" t="s">
        <v>20</v>
      </c>
      <c r="D99" t="s">
        <v>9</v>
      </c>
      <c r="E99">
        <v>0.75700000000000001</v>
      </c>
      <c r="F99">
        <f>Table1[[#This Row],[Result]]*100</f>
        <v>75.7</v>
      </c>
    </row>
    <row r="100" spans="1:7" hidden="1" x14ac:dyDescent="0.2">
      <c r="A100" t="s">
        <v>24</v>
      </c>
      <c r="B100" t="s">
        <v>6</v>
      </c>
      <c r="C100" t="s">
        <v>20</v>
      </c>
      <c r="D100" t="s">
        <v>11</v>
      </c>
      <c r="E100">
        <v>0.57699999999999996</v>
      </c>
      <c r="F100">
        <f>Table1[[#This Row],[Result]]*100</f>
        <v>57.699999999999996</v>
      </c>
    </row>
    <row r="101" spans="1:7" hidden="1" x14ac:dyDescent="0.2">
      <c r="A101" t="s">
        <v>16</v>
      </c>
      <c r="B101" t="s">
        <v>6</v>
      </c>
      <c r="C101">
        <v>36</v>
      </c>
      <c r="D101" t="s">
        <v>13</v>
      </c>
      <c r="E101">
        <v>0.45100000000000001</v>
      </c>
      <c r="F101">
        <f>Table1[[#This Row],[Result]]*100</f>
        <v>45.1</v>
      </c>
    </row>
    <row r="102" spans="1:7" hidden="1" x14ac:dyDescent="0.2">
      <c r="A102" t="s">
        <v>34</v>
      </c>
      <c r="B102" t="s">
        <v>6</v>
      </c>
      <c r="C102" t="s">
        <v>20</v>
      </c>
      <c r="D102" t="s">
        <v>7</v>
      </c>
      <c r="E102">
        <v>0.17</v>
      </c>
      <c r="F102">
        <f>Table1[[#This Row],[Result]]*100</f>
        <v>17</v>
      </c>
      <c r="G102" t="s">
        <v>32</v>
      </c>
    </row>
    <row r="103" spans="1:7" hidden="1" x14ac:dyDescent="0.2">
      <c r="A103" t="s">
        <v>28</v>
      </c>
      <c r="B103" t="s">
        <v>6</v>
      </c>
      <c r="C103" t="s">
        <v>20</v>
      </c>
      <c r="D103" t="s">
        <v>9</v>
      </c>
      <c r="E103">
        <v>0.65200000000000002</v>
      </c>
      <c r="F103">
        <f>Table1[[#This Row],[Result]]*100</f>
        <v>65.2</v>
      </c>
    </row>
    <row r="104" spans="1:7" hidden="1" x14ac:dyDescent="0.2">
      <c r="A104" t="s">
        <v>4</v>
      </c>
      <c r="B104" t="s">
        <v>6</v>
      </c>
      <c r="C104">
        <v>24</v>
      </c>
      <c r="D104" t="s">
        <v>11</v>
      </c>
      <c r="E104">
        <v>0.52500000000000002</v>
      </c>
      <c r="F104">
        <f>Table1[[#This Row],[Result]]*100</f>
        <v>52.5</v>
      </c>
    </row>
    <row r="105" spans="1:7" hidden="1" x14ac:dyDescent="0.2">
      <c r="A105" t="s">
        <v>21</v>
      </c>
      <c r="B105" t="s">
        <v>6</v>
      </c>
      <c r="C105" t="s">
        <v>20</v>
      </c>
      <c r="D105" t="s">
        <v>13</v>
      </c>
      <c r="E105">
        <v>0.42699999999999999</v>
      </c>
      <c r="F105">
        <f>Table1[[#This Row],[Result]]*100</f>
        <v>42.699999999999996</v>
      </c>
    </row>
    <row r="106" spans="1:7" hidden="1" x14ac:dyDescent="0.2">
      <c r="A106" t="s">
        <v>23</v>
      </c>
      <c r="B106" t="s">
        <v>14</v>
      </c>
      <c r="C106" t="s">
        <v>20</v>
      </c>
      <c r="D106" t="s">
        <v>7</v>
      </c>
      <c r="E106">
        <v>6.5000000000000002E-2</v>
      </c>
      <c r="F106">
        <f>Table1[[#This Row],[Result]]*100</f>
        <v>6.5</v>
      </c>
      <c r="G106" t="s">
        <v>8</v>
      </c>
    </row>
    <row r="107" spans="1:7" hidden="1" x14ac:dyDescent="0.2">
      <c r="A107" t="s">
        <v>19</v>
      </c>
      <c r="B107" t="s">
        <v>14</v>
      </c>
      <c r="C107" t="s">
        <v>20</v>
      </c>
      <c r="D107" t="s">
        <v>9</v>
      </c>
      <c r="E107">
        <v>0.45</v>
      </c>
      <c r="F107">
        <f>Table1[[#This Row],[Result]]*100</f>
        <v>45</v>
      </c>
    </row>
    <row r="108" spans="1:7" hidden="1" x14ac:dyDescent="0.2">
      <c r="A108" t="s">
        <v>23</v>
      </c>
      <c r="B108" t="s">
        <v>14</v>
      </c>
      <c r="C108" t="s">
        <v>20</v>
      </c>
      <c r="D108" t="s">
        <v>11</v>
      </c>
      <c r="E108">
        <v>0.47499999999999998</v>
      </c>
      <c r="F108">
        <f>Table1[[#This Row],[Result]]*100</f>
        <v>47.5</v>
      </c>
      <c r="G108" t="s">
        <v>26</v>
      </c>
    </row>
    <row r="109" spans="1:7" x14ac:dyDescent="0.2">
      <c r="A109" t="s">
        <v>4</v>
      </c>
      <c r="B109" t="s">
        <v>14</v>
      </c>
      <c r="C109">
        <v>36</v>
      </c>
      <c r="D109" t="s">
        <v>13</v>
      </c>
      <c r="E109">
        <v>0.1</v>
      </c>
      <c r="F109">
        <f>Table1[[#This Row],[Result]]*100</f>
        <v>10</v>
      </c>
      <c r="G109" t="s">
        <v>15</v>
      </c>
    </row>
    <row r="110" spans="1:7" hidden="1" x14ac:dyDescent="0.2">
      <c r="A110" t="s">
        <v>4</v>
      </c>
      <c r="B110" t="s">
        <v>6</v>
      </c>
      <c r="C110">
        <v>12</v>
      </c>
      <c r="D110" t="s">
        <v>7</v>
      </c>
      <c r="E110">
        <v>6.5000000000000002E-2</v>
      </c>
      <c r="F110">
        <f>Table1[[#This Row],[Result]]*100</f>
        <v>6.5</v>
      </c>
      <c r="G110" t="s">
        <v>8</v>
      </c>
    </row>
    <row r="111" spans="1:7" hidden="1" x14ac:dyDescent="0.2">
      <c r="A111" t="s">
        <v>34</v>
      </c>
      <c r="B111" t="s">
        <v>6</v>
      </c>
      <c r="C111" t="s">
        <v>20</v>
      </c>
      <c r="D111" t="s">
        <v>9</v>
      </c>
      <c r="E111">
        <v>0.58299999999999996</v>
      </c>
      <c r="F111">
        <f>Table1[[#This Row],[Result]]*100</f>
        <v>58.3</v>
      </c>
      <c r="G111" t="s">
        <v>33</v>
      </c>
    </row>
    <row r="112" spans="1:7" hidden="1" x14ac:dyDescent="0.2">
      <c r="A112" t="s">
        <v>4</v>
      </c>
      <c r="B112" t="s">
        <v>6</v>
      </c>
      <c r="C112">
        <v>12</v>
      </c>
      <c r="D112" t="s">
        <v>11</v>
      </c>
      <c r="E112">
        <v>0.47499999999999998</v>
      </c>
      <c r="F112">
        <f>Table1[[#This Row],[Result]]*100</f>
        <v>47.5</v>
      </c>
      <c r="G112" t="s">
        <v>12</v>
      </c>
    </row>
    <row r="113" spans="1:6" hidden="1" x14ac:dyDescent="0.2">
      <c r="A113" t="s">
        <v>24</v>
      </c>
      <c r="B113" t="s">
        <v>6</v>
      </c>
      <c r="C113" t="s">
        <v>20</v>
      </c>
      <c r="D113" t="s">
        <v>13</v>
      </c>
      <c r="E113">
        <v>0.40200000000000002</v>
      </c>
      <c r="F113">
        <f>Table1[[#This Row],[Result]]*100</f>
        <v>40.200000000000003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Woollatt</dc:creator>
  <cp:lastModifiedBy>Conor Woollatt</cp:lastModifiedBy>
  <dcterms:created xsi:type="dcterms:W3CDTF">2025-03-22T13:29:21Z</dcterms:created>
  <dcterms:modified xsi:type="dcterms:W3CDTF">2025-03-24T23:18:53Z</dcterms:modified>
</cp:coreProperties>
</file>