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Dropbox\CSUC\Service\CNS Poster committee\"/>
    </mc:Choice>
  </mc:AlternateContent>
  <bookViews>
    <workbookView xWindow="0" yWindow="0" windowWidth="28800" windowHeight="16005" tabRatio="500" activeTab="1"/>
  </bookViews>
  <sheets>
    <sheet name="2016 Abstracts" sheetId="1" r:id="rId1"/>
    <sheet name="Program" sheetId="3" r:id="rId2"/>
    <sheet name="Sign in list" sheetId="2" r:id="rId3"/>
    <sheet name="Poster counts" sheetId="4" r:id="rId4"/>
  </sheets>
  <definedNames>
    <definedName name="_xlnm._FilterDatabase" localSheetId="0" hidden="1">'2016 Abstracts'!$A$1:$J$22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6" i="2"/>
  <c r="E67" i="2"/>
  <c r="E68" i="2"/>
  <c r="E69" i="2"/>
  <c r="E70" i="2"/>
  <c r="E71" i="2"/>
  <c r="E72" i="2"/>
  <c r="E73" i="2"/>
  <c r="E74" i="2"/>
  <c r="E75" i="2"/>
  <c r="E76" i="2"/>
  <c r="E77" i="2"/>
  <c r="E78" i="2"/>
  <c r="E79" i="2"/>
  <c r="E80" i="2"/>
  <c r="E81" i="2"/>
  <c r="E82" i="2"/>
  <c r="E83" i="2"/>
  <c r="E84" i="2"/>
  <c r="E85" i="2"/>
  <c r="E86" i="2"/>
  <c r="E2" i="2"/>
  <c r="A86" i="2"/>
  <c r="B86" i="2"/>
  <c r="C86" i="2"/>
  <c r="D86" i="2"/>
  <c r="C86" i="3"/>
  <c r="B86" i="3"/>
  <c r="A86" i="3"/>
  <c r="A85" i="3"/>
  <c r="B85" i="3"/>
  <c r="C85" i="3"/>
  <c r="A2" i="3"/>
  <c r="B2" i="3"/>
  <c r="C2" i="3"/>
  <c r="A3" i="3"/>
  <c r="B3" i="3"/>
  <c r="C3" i="3"/>
  <c r="A4" i="3"/>
  <c r="B4" i="3"/>
  <c r="C4" i="3"/>
  <c r="A5" i="3"/>
  <c r="B5" i="3"/>
  <c r="C5" i="3"/>
  <c r="A6" i="3"/>
  <c r="B6" i="3"/>
  <c r="C6" i="3"/>
  <c r="A7" i="3"/>
  <c r="B7" i="3"/>
  <c r="C7" i="3"/>
  <c r="A8" i="3"/>
  <c r="B8" i="3"/>
  <c r="C8" i="3"/>
  <c r="A9" i="3"/>
  <c r="B9" i="3"/>
  <c r="C9" i="3"/>
  <c r="A10" i="3"/>
  <c r="B10" i="3"/>
  <c r="C10" i="3"/>
  <c r="A11" i="3"/>
  <c r="B11" i="3"/>
  <c r="C11" i="3"/>
  <c r="A12" i="3"/>
  <c r="B12" i="3"/>
  <c r="C12" i="3"/>
  <c r="A13" i="3"/>
  <c r="B13" i="3"/>
  <c r="C13" i="3"/>
  <c r="A14" i="3"/>
  <c r="B14" i="3"/>
  <c r="C14" i="3"/>
  <c r="A15" i="3"/>
  <c r="B15" i="3"/>
  <c r="C15" i="3"/>
  <c r="A16" i="3"/>
  <c r="B16" i="3"/>
  <c r="C16" i="3"/>
  <c r="A17" i="3"/>
  <c r="B17" i="3"/>
  <c r="C17" i="3"/>
  <c r="A18" i="3"/>
  <c r="B18" i="3"/>
  <c r="C18" i="3"/>
  <c r="A19" i="3"/>
  <c r="B19" i="3"/>
  <c r="C19" i="3"/>
  <c r="A20" i="3"/>
  <c r="B20" i="3"/>
  <c r="C20" i="3"/>
  <c r="A21" i="3"/>
  <c r="B21" i="3"/>
  <c r="C21" i="3"/>
  <c r="A22" i="3"/>
  <c r="B22" i="3"/>
  <c r="C22" i="3"/>
  <c r="A23" i="3"/>
  <c r="B23" i="3"/>
  <c r="C23" i="3"/>
  <c r="A24" i="3"/>
  <c r="B24" i="3"/>
  <c r="C24" i="3"/>
  <c r="A25" i="3"/>
  <c r="B25" i="3"/>
  <c r="C25" i="3"/>
  <c r="A26" i="3"/>
  <c r="B26" i="3"/>
  <c r="C26" i="3"/>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42" i="3"/>
  <c r="B42" i="3"/>
  <c r="C42" i="3"/>
  <c r="A43" i="3"/>
  <c r="B43" i="3"/>
  <c r="C43" i="3"/>
  <c r="A44" i="3"/>
  <c r="B44" i="3"/>
  <c r="C44" i="3"/>
  <c r="A45" i="3"/>
  <c r="B45" i="3"/>
  <c r="C45" i="3"/>
  <c r="A46" i="3"/>
  <c r="B46" i="3"/>
  <c r="C46" i="3"/>
  <c r="A47" i="3"/>
  <c r="B47" i="3"/>
  <c r="C47" i="3"/>
  <c r="A48" i="3"/>
  <c r="B48" i="3"/>
  <c r="C48" i="3"/>
  <c r="A49" i="3"/>
  <c r="B49" i="3"/>
  <c r="C49" i="3"/>
  <c r="A50" i="3"/>
  <c r="B50" i="3"/>
  <c r="C50" i="3"/>
  <c r="A51" i="3"/>
  <c r="B51" i="3"/>
  <c r="C51" i="3"/>
  <c r="A52" i="3"/>
  <c r="B52" i="3"/>
  <c r="C52" i="3"/>
  <c r="A53" i="3"/>
  <c r="B53" i="3"/>
  <c r="C53" i="3"/>
  <c r="A54" i="3"/>
  <c r="B54" i="3"/>
  <c r="C54" i="3"/>
  <c r="A55" i="3"/>
  <c r="B55" i="3"/>
  <c r="C55" i="3"/>
  <c r="A56" i="3"/>
  <c r="B56" i="3"/>
  <c r="C56" i="3"/>
  <c r="A57" i="3"/>
  <c r="B57" i="3"/>
  <c r="C57" i="3"/>
  <c r="A58" i="3"/>
  <c r="B58" i="3"/>
  <c r="C58" i="3"/>
  <c r="A59" i="3"/>
  <c r="B59" i="3"/>
  <c r="C59" i="3"/>
  <c r="A60" i="3"/>
  <c r="B60" i="3"/>
  <c r="C60" i="3"/>
  <c r="A61" i="3"/>
  <c r="B61" i="3"/>
  <c r="C61" i="3"/>
  <c r="A62" i="3"/>
  <c r="B62" i="3"/>
  <c r="C62" i="3"/>
  <c r="A63" i="3"/>
  <c r="B63" i="3"/>
  <c r="C63" i="3"/>
  <c r="A64" i="3"/>
  <c r="B64" i="3"/>
  <c r="C64" i="3"/>
  <c r="A65" i="3"/>
  <c r="B65" i="3"/>
  <c r="C65" i="3"/>
  <c r="A66" i="3"/>
  <c r="B66" i="3"/>
  <c r="C66" i="3"/>
  <c r="A67" i="3"/>
  <c r="B67" i="3"/>
  <c r="C67" i="3"/>
  <c r="A68" i="3"/>
  <c r="B68" i="3"/>
  <c r="C68" i="3"/>
  <c r="A69" i="3"/>
  <c r="B69" i="3"/>
  <c r="C69" i="3"/>
  <c r="A70" i="3"/>
  <c r="B70" i="3"/>
  <c r="C70" i="3"/>
  <c r="A71" i="3"/>
  <c r="B71" i="3"/>
  <c r="C71" i="3"/>
  <c r="A72" i="3"/>
  <c r="B72" i="3"/>
  <c r="C72" i="3"/>
  <c r="A73" i="3"/>
  <c r="B73" i="3"/>
  <c r="C73" i="3"/>
  <c r="A74" i="3"/>
  <c r="B74" i="3"/>
  <c r="C74" i="3"/>
  <c r="A75" i="3"/>
  <c r="B75" i="3"/>
  <c r="C75" i="3"/>
  <c r="A76" i="3"/>
  <c r="B76" i="3"/>
  <c r="C76" i="3"/>
  <c r="A77" i="3"/>
  <c r="B77" i="3"/>
  <c r="C77" i="3"/>
  <c r="A78" i="3"/>
  <c r="B78" i="3"/>
  <c r="C78" i="3"/>
  <c r="A79" i="3"/>
  <c r="B79" i="3"/>
  <c r="C79" i="3"/>
  <c r="A80" i="3"/>
  <c r="B80" i="3"/>
  <c r="C80" i="3"/>
  <c r="A81" i="3"/>
  <c r="B81" i="3"/>
  <c r="C81" i="3"/>
  <c r="A82" i="3"/>
  <c r="B82" i="3"/>
  <c r="C82" i="3"/>
  <c r="A83" i="3"/>
  <c r="B83" i="3"/>
  <c r="C83" i="3"/>
  <c r="A84" i="3"/>
  <c r="B84" i="3"/>
  <c r="C84" i="3"/>
  <c r="C1" i="3"/>
  <c r="B1" i="3"/>
  <c r="A1" i="3"/>
  <c r="B1" i="2"/>
  <c r="C1" i="2"/>
  <c r="D1"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2" i="2"/>
  <c r="A2" i="2"/>
  <c r="C2" i="2"/>
  <c r="D2" i="2"/>
  <c r="A3" i="2"/>
  <c r="C3" i="2"/>
  <c r="D3" i="2"/>
  <c r="A4" i="2"/>
  <c r="C4" i="2"/>
  <c r="D4" i="2"/>
  <c r="A5" i="2"/>
  <c r="C5" i="2"/>
  <c r="D5" i="2"/>
  <c r="A6" i="2"/>
  <c r="C6" i="2"/>
  <c r="D6" i="2"/>
  <c r="A7" i="2"/>
  <c r="C7" i="2"/>
  <c r="D7" i="2"/>
  <c r="A8" i="2"/>
  <c r="C8" i="2"/>
  <c r="D8" i="2"/>
  <c r="A9" i="2"/>
  <c r="C9" i="2"/>
  <c r="D9" i="2"/>
  <c r="A10" i="2"/>
  <c r="C10" i="2"/>
  <c r="D10" i="2"/>
  <c r="A11" i="2"/>
  <c r="C11" i="2"/>
  <c r="D11" i="2"/>
  <c r="A12" i="2"/>
  <c r="C12" i="2"/>
  <c r="D12" i="2"/>
  <c r="A13" i="2"/>
  <c r="C13" i="2"/>
  <c r="D13" i="2"/>
  <c r="A14" i="2"/>
  <c r="C14" i="2"/>
  <c r="D14" i="2"/>
  <c r="A15" i="2"/>
  <c r="C15" i="2"/>
  <c r="D15" i="2"/>
  <c r="A16" i="2"/>
  <c r="C16" i="2"/>
  <c r="D16" i="2"/>
  <c r="A17" i="2"/>
  <c r="C17" i="2"/>
  <c r="D17" i="2"/>
  <c r="A18" i="2"/>
  <c r="C18" i="2"/>
  <c r="D18" i="2"/>
  <c r="A19" i="2"/>
  <c r="C19" i="2"/>
  <c r="D19" i="2"/>
  <c r="A20" i="2"/>
  <c r="C20" i="2"/>
  <c r="D20" i="2"/>
  <c r="A21" i="2"/>
  <c r="C21" i="2"/>
  <c r="D21" i="2"/>
  <c r="A22" i="2"/>
  <c r="C22" i="2"/>
  <c r="D22" i="2"/>
  <c r="A23" i="2"/>
  <c r="C23" i="2"/>
  <c r="D23" i="2"/>
  <c r="A24" i="2"/>
  <c r="C24" i="2"/>
  <c r="D24" i="2"/>
  <c r="A25" i="2"/>
  <c r="C25" i="2"/>
  <c r="D25" i="2"/>
  <c r="A26" i="2"/>
  <c r="C26" i="2"/>
  <c r="D26" i="2"/>
  <c r="A27" i="2"/>
  <c r="C27" i="2"/>
  <c r="D27" i="2"/>
  <c r="A28" i="2"/>
  <c r="C28" i="2"/>
  <c r="D28" i="2"/>
  <c r="A29" i="2"/>
  <c r="C29" i="2"/>
  <c r="D29" i="2"/>
  <c r="A30" i="2"/>
  <c r="C30" i="2"/>
  <c r="D30" i="2"/>
  <c r="A31" i="2"/>
  <c r="C31" i="2"/>
  <c r="D31" i="2"/>
  <c r="A32" i="2"/>
  <c r="C32" i="2"/>
  <c r="D32" i="2"/>
  <c r="A33" i="2"/>
  <c r="C33" i="2"/>
  <c r="D33" i="2"/>
  <c r="A34" i="2"/>
  <c r="C34" i="2"/>
  <c r="D34" i="2"/>
  <c r="A35" i="2"/>
  <c r="C35" i="2"/>
  <c r="D35" i="2"/>
  <c r="A36" i="2"/>
  <c r="C36" i="2"/>
  <c r="D36" i="2"/>
  <c r="A37" i="2"/>
  <c r="C37" i="2"/>
  <c r="D37" i="2"/>
  <c r="A38" i="2"/>
  <c r="C38" i="2"/>
  <c r="D38" i="2"/>
  <c r="A39" i="2"/>
  <c r="C39" i="2"/>
  <c r="D39" i="2"/>
  <c r="A40" i="2"/>
  <c r="C40" i="2"/>
  <c r="D40" i="2"/>
  <c r="A41" i="2"/>
  <c r="C41" i="2"/>
  <c r="D41" i="2"/>
  <c r="A42" i="2"/>
  <c r="C42" i="2"/>
  <c r="D42" i="2"/>
  <c r="A43" i="2"/>
  <c r="C43" i="2"/>
  <c r="D43" i="2"/>
  <c r="A44" i="2"/>
  <c r="C44" i="2"/>
  <c r="D44" i="2"/>
  <c r="A45" i="2"/>
  <c r="C45" i="2"/>
  <c r="D45" i="2"/>
  <c r="A46" i="2"/>
  <c r="C46" i="2"/>
  <c r="D46" i="2"/>
  <c r="A47" i="2"/>
  <c r="C47" i="2"/>
  <c r="D47" i="2"/>
  <c r="A48" i="2"/>
  <c r="C48" i="2"/>
  <c r="D48" i="2"/>
  <c r="A49" i="2"/>
  <c r="C49" i="2"/>
  <c r="D49" i="2"/>
  <c r="A50" i="2"/>
  <c r="C50" i="2"/>
  <c r="D50" i="2"/>
  <c r="A51" i="2"/>
  <c r="C51" i="2"/>
  <c r="D51" i="2"/>
  <c r="A52" i="2"/>
  <c r="C52" i="2"/>
  <c r="D52" i="2"/>
  <c r="A53" i="2"/>
  <c r="C53" i="2"/>
  <c r="D53" i="2"/>
  <c r="A54" i="2"/>
  <c r="C54" i="2"/>
  <c r="D54" i="2"/>
  <c r="A55" i="2"/>
  <c r="C55" i="2"/>
  <c r="D55" i="2"/>
  <c r="A56" i="2"/>
  <c r="C56" i="2"/>
  <c r="D56" i="2"/>
  <c r="A57" i="2"/>
  <c r="C57" i="2"/>
  <c r="D57" i="2"/>
  <c r="A58" i="2"/>
  <c r="C58" i="2"/>
  <c r="D58" i="2"/>
  <c r="A59" i="2"/>
  <c r="C59" i="2"/>
  <c r="D59" i="2"/>
  <c r="A60" i="2"/>
  <c r="C60" i="2"/>
  <c r="D60" i="2"/>
  <c r="A61" i="2"/>
  <c r="C61" i="2"/>
  <c r="D61" i="2"/>
  <c r="A62" i="2"/>
  <c r="C62" i="2"/>
  <c r="D62" i="2"/>
  <c r="A63" i="2"/>
  <c r="C63" i="2"/>
  <c r="D63" i="2"/>
  <c r="A64" i="2"/>
  <c r="C64" i="2"/>
  <c r="D64" i="2"/>
  <c r="A65" i="2"/>
  <c r="C65" i="2"/>
  <c r="D65" i="2"/>
  <c r="A66" i="2"/>
  <c r="C66" i="2"/>
  <c r="D66" i="2"/>
  <c r="A67" i="2"/>
  <c r="C67" i="2"/>
  <c r="D67" i="2"/>
  <c r="A68" i="2"/>
  <c r="C68" i="2"/>
  <c r="D68" i="2"/>
  <c r="A69" i="2"/>
  <c r="C69" i="2"/>
  <c r="D69" i="2"/>
  <c r="A70" i="2"/>
  <c r="C70" i="2"/>
  <c r="D70" i="2"/>
  <c r="A71" i="2"/>
  <c r="C71" i="2"/>
  <c r="D71" i="2"/>
  <c r="A72" i="2"/>
  <c r="C72" i="2"/>
  <c r="D72" i="2"/>
  <c r="A73" i="2"/>
  <c r="C73" i="2"/>
  <c r="D73" i="2"/>
  <c r="A74" i="2"/>
  <c r="C74" i="2"/>
  <c r="D74" i="2"/>
  <c r="A75" i="2"/>
  <c r="C75" i="2"/>
  <c r="D75" i="2"/>
  <c r="A76" i="2"/>
  <c r="C76" i="2"/>
  <c r="D76" i="2"/>
  <c r="A77" i="2"/>
  <c r="C77" i="2"/>
  <c r="D77" i="2"/>
  <c r="A78" i="2"/>
  <c r="C78" i="2"/>
  <c r="D78" i="2"/>
  <c r="A79" i="2"/>
  <c r="C79" i="2"/>
  <c r="D79" i="2"/>
  <c r="A80" i="2"/>
  <c r="C80" i="2"/>
  <c r="D80" i="2"/>
  <c r="A81" i="2"/>
  <c r="C81" i="2"/>
  <c r="D81" i="2"/>
  <c r="A82" i="2"/>
  <c r="C82" i="2"/>
  <c r="D82" i="2"/>
  <c r="A83" i="2"/>
  <c r="C83" i="2"/>
  <c r="D83" i="2"/>
  <c r="A84" i="2"/>
  <c r="C84" i="2"/>
  <c r="D84" i="2"/>
  <c r="A85" i="2"/>
  <c r="C85" i="2"/>
  <c r="D85" i="2"/>
</calcChain>
</file>

<file path=xl/comments1.xml><?xml version="1.0" encoding="utf-8"?>
<comments xmlns="http://schemas.openxmlformats.org/spreadsheetml/2006/main">
  <authors>
    <author/>
  </authors>
  <commentList>
    <comment ref="I28" authorId="0" shapeId="0">
      <text>
        <r>
          <rPr>
            <sz val="10"/>
            <color rgb="FF000000"/>
            <rFont val="Arial"/>
            <family val="2"/>
          </rPr>
          <t>Responder updated this value.</t>
        </r>
      </text>
    </comment>
    <comment ref="I48" authorId="0" shapeId="0">
      <text>
        <r>
          <rPr>
            <sz val="10"/>
            <color rgb="FF000000"/>
            <rFont val="Arial"/>
            <family val="2"/>
          </rPr>
          <t>Responder updated this value.</t>
        </r>
      </text>
    </comment>
    <comment ref="C66" authorId="0" shapeId="0">
      <text>
        <r>
          <rPr>
            <sz val="10"/>
            <color rgb="FF000000"/>
            <rFont val="Arial"/>
            <family val="2"/>
          </rPr>
          <t>Responder updated this value.</t>
        </r>
      </text>
    </comment>
    <comment ref="F66" authorId="0" shapeId="0">
      <text>
        <r>
          <rPr>
            <sz val="10"/>
            <color rgb="FF000000"/>
            <rFont val="Arial"/>
            <family val="2"/>
          </rPr>
          <t>Responder updated this value.</t>
        </r>
      </text>
    </comment>
    <comment ref="I66" authorId="0" shapeId="0">
      <text>
        <r>
          <rPr>
            <sz val="10"/>
            <color rgb="FF000000"/>
            <rFont val="Arial"/>
            <family val="2"/>
          </rPr>
          <t>Responder updated this value.</t>
        </r>
      </text>
    </comment>
    <comment ref="I82" authorId="0" shapeId="0">
      <text>
        <r>
          <rPr>
            <sz val="10"/>
            <color rgb="FF000000"/>
            <rFont val="Arial"/>
            <family val="2"/>
          </rPr>
          <t>Responder updated this value.</t>
        </r>
      </text>
    </comment>
  </commentList>
</comments>
</file>

<file path=xl/sharedStrings.xml><?xml version="1.0" encoding="utf-8"?>
<sst xmlns="http://schemas.openxmlformats.org/spreadsheetml/2006/main" count="983" uniqueCount="554">
  <si>
    <t>Contact Name</t>
  </si>
  <si>
    <t>Title of Poster</t>
  </si>
  <si>
    <t>Poster Category</t>
  </si>
  <si>
    <t>Abstract</t>
  </si>
  <si>
    <t>Monica So</t>
  </si>
  <si>
    <t>mso@csuchico.edu</t>
  </si>
  <si>
    <t>FABRICATION AND CHARACTERIZATION OF SOLUTION-PROCESSED PEROVSKITE SOLAR CELLS</t>
  </si>
  <si>
    <t>Barnett, J. L.; Cherrette, V. ; Hutcherson, C.; So, M. C., CSU Chico, Chico, CA</t>
  </si>
  <si>
    <t>Undergraduate/Faculty Research (UF)</t>
  </si>
  <si>
    <t>Perovskite (CH3NH3PbI3) solar cells have demonstrated great promise in the development of economical, photovoltaic materials.Their organic-inorganic framework has proved to illustrate high current efficiencies up to 20%. This study highlights three variables, namely concentration of both perovskite precursors, lead iodide (PbI2) and methyl ammonium iodide (MAI), annealing temperature of MAI for perovskite formation, and varying temperature of MAI solution before the deposition. The perovskite layer was deposited using a two-step deposition method and a 1:1 ratio of PbI2 and MAI. A pipet sliding technique was used to deposit uniform layers and ensure even coverage. As concentration of solutions were increased, we observed  a thicker film by cross sectional SEM and higher visible light absorption by solid state UV-Vis absorption. We observed optimal annealing temperature of perovskite around 60 °C and optimal MAI solution temperature at 60 °C. We found highest efficiency cells were made using a two-step deposition of 0.2 M perovskite with an MAI solution temperature and annealing temperature of 60 °C. Future work will involve altering the deposition technique to improve film homogeneity and reproducibility.</t>
  </si>
  <si>
    <t>Yes</t>
  </si>
  <si>
    <t xml:space="preserve">Silena Barton </t>
  </si>
  <si>
    <t>sbarton3@mail.csuchico.edu</t>
  </si>
  <si>
    <t>PLASMA METABOLITE PROFILES IN ETHIOPIAN WOMEN FOLLOWING ZINC SUPPLEMENTATION</t>
  </si>
  <si>
    <t>Barton-Wechsler, S, CSU Chico, Chico, CA; Atwell LL, CSU Chico, Chico CA; Bogale, A, Oklahoma State University, Stillwater OK; Choi, J, Oregon State University, Corvallis, OR; Nkrumah-Elie, Y, Oregon State University, Corvallis, OR; Stoecker, B, Oklahoma State University, Stillwater, OK; Ho, E, Oregon State University, Corvallis, OR</t>
  </si>
  <si>
    <t>Graduate/Faculty Research (GF)</t>
  </si>
  <si>
    <t xml:space="preserve">Zinc is an essential mineral involved in many aspects of human health. Yet, information on the health impacts of marginal zinc deficiency is limited due to a lack of a sensitive, reliable biomarker for measuring zinc status. Previous studies have shown that serum zinc, the most commonly utilized human biomarker, does not adequately reflect zinc intake. The use of metabolomics is an emerging tool that has shown promise in biomarker discovery. A recent metabolomics analysis in Drosophila found several citric acid cycle intermediates were upregulated following zinc supplementation, but similar studies in humans are limited. The objective of this study is to identify endogenous metabolites associated with changes in zinc nutriture in humans using a novel, global (untargeted) metabolomics analysis. In a randomized, placebo-controlled clinical trial, Ethiopian women (n=24) consuming low levels of zinc were supplemented with 20 mg zinc sulfate for 23 days. Plasma samples were obtained before and after supplementation (day 0 and day 23) for metabolomics analysis, metabolite quantification, and pathway validation. Preliminary analyses revealed significant differences in plasma metabolite profiles before and after zinc supplementation. Next steps involve identification and validation of endogenous metabolites as well as identification of associated biochemical pathways. Additional experiments will be conducted in vitro to investigate alterations in these biochemical pathways, including the citric acid cycle. These studies will provide information for novel functions of zinc and aid in characterizing a sensitive, reliable biomarker or biomarker panel for assessing zinc status in humans. </t>
  </si>
  <si>
    <t>Samantha Christensen</t>
  </si>
  <si>
    <t>No</t>
  </si>
  <si>
    <t>NURS 474</t>
  </si>
  <si>
    <t>Sean Nies</t>
  </si>
  <si>
    <t>snies001@gmail.com</t>
  </si>
  <si>
    <t>PRESERVATION OF REE AND FE ISOTOPES IN ALTERED STROMATOLITES AND THE PALEO-ENVIRONMENTAL RECORD</t>
  </si>
  <si>
    <t>Nies S.M., CSU, Chico, Chico, CA; Shapiro R.S., CSU Chico, Chico, CA, Lalonde S, Laboratoire Domaines	 Océaniques,	Brest, France</t>
  </si>
  <si>
    <t>Joshua Gladfelder</t>
  </si>
  <si>
    <t>jgladfelder@mail.csuchico.edu</t>
  </si>
  <si>
    <t>Gladfelder J, CSU Chico, CA; Arpin C, CSU Chico, CA</t>
  </si>
  <si>
    <t>GRB2 (Growth Factor Receptor-Bound protein 2) is known to be a critical downstream intermediary in several oncogenic signaling pathways. Significantly, the GRB2 homodimer was recently found to play a major role in the protein tyrosine kinase signaling of these oncogenic pathways. Several monomeric ligands of the GRB2 SH2 domain (Src Homology 2) have been evaluated, however, no investigation of dimeric ligands that target the homodimer has been reported. Thus, we resolve to create a library of dimeric binders of the GRB2 SH2 domain, assembled from known high-affinity monomeric antagonists, in order to validate a novel approach of inhibiting the GRB2 homodimer as opposed to monomeric protein. This modality has the potential to afford binders with increased affinity toward the GRB2, and subsequently enhanced biological activity. The motivation, design and novel synthesis of these dimeric antagonists will be presented, along with a scheme for biological evaluation.</t>
  </si>
  <si>
    <t>Michaella King</t>
  </si>
  <si>
    <t>michaellakaydee@gmail.com</t>
  </si>
  <si>
    <t>HUNGRY WILDCATS FOOD PANTRY</t>
  </si>
  <si>
    <t>Michaella K King, CSU Chico, Chico, CA; Jennifer L Stevens, CSU Chico, Chico, CA</t>
  </si>
  <si>
    <t>Student Class Projects (S)</t>
  </si>
  <si>
    <t xml:space="preserve">This semester we have rallied nursing students and faculty alike to compete in a food drive to donate needed items to the Hungry Wildcat Food Pantry. Our goal was to have 1,200 items donated. We have instituted a competition between each semester of the nursing program – the grand prize being a pizza party! Items requested were non-perishable food items, either as snacks or parts of meals, and also reusable bags for students to take their food items home with them. </t>
  </si>
  <si>
    <t>Crystal Vasquez</t>
  </si>
  <si>
    <t>cvasquez7@mail.csuchico.edu</t>
  </si>
  <si>
    <t>DIETING AND WEIGHT CYCLING ARE ASSOCIATED WITH WEIGHT STIGMA</t>
  </si>
  <si>
    <t>Vasquez CA CSU Chico, Chico, CA; Clifford DE CSU Chico, Chico, CA; Neyman Morris M CSU Chico, Chico, CA; Mauldin K CSU San Jose, San Jose, CA</t>
  </si>
  <si>
    <t>Weight stigma includes the negative attitudes and stereotypes towards an individual based on body size. Weight stigma negatively influences physical and mental health. Efforts are often made to lose weight in an attempt to negate weight stigma. Repeated dieting attempts, known as weight cycling, also appears to have negative effects on physical and mental health.  Many of the same negative health consequences that are linked to weight stigma are also associated with repeated dieting and weight cycling. The purpose of this study was to determine the association between perceived weight stigma, dieting behaviors, and weight cycling. This cross-sectional study included surveys from 328 participants ages 18-78. Participants completed the Stigmatizing Situations Inventory and questions regarding dieting behaviors. Of participants, 89% were female, and average BMI was 29.9 kg/m2. There was a strong, positive correlation between weight stigma and the likelihood of a person dieting, which was statistically significant (r=.484,p=&lt;.001). In hierarchical regression analysis accounting for confounding variables, perceived weight stigma significantly predicted the likelihood of an individual weight cycling. In addition, perceived weight stigma and gender significantly predicted the likelihood of dieting. There was a positive relationship between perceived weight stigma and the likelihood of dieting, when controlling for gender (r=.20,n=192,p=.005) and gender had a small effect. Results suggest that individuals experiencing weight stigma may turn to dieting to reduce stigma. Given the rate of weight regain following most weight loss attempts, this solution is rarely effective and may initiate weight cycling, thereby worsening health status and perceived weight stigma.</t>
  </si>
  <si>
    <t>Francis Wright</t>
  </si>
  <si>
    <t>fwright2@mail.csuchico.edu</t>
  </si>
  <si>
    <t>Kelsey Aguire</t>
  </si>
  <si>
    <t>k_morgan_20@yahoo.com</t>
  </si>
  <si>
    <t>HEART HEALTHY</t>
  </si>
  <si>
    <t>Kelsey A, CSU Chico, Chico CA; Salvador G, CSU Chico, Chico, CA</t>
  </si>
  <si>
    <t>We chose to work with children We chose to work with children ages 6-12 at the Boys and Girls Club in Chico for our community project. We taught them all about their bodies and ways they can stay healthy and happy. We did lessons on the heart, brain, lungs, and stomach and included experiments to make it interactive. The children all responded well and loved learning with us. They listened to their own hearts, learned how to take heart rates, and discussed how to make healthy choices on a daily basis!</t>
  </si>
  <si>
    <t>NURS474</t>
  </si>
  <si>
    <t>Jessica Hernandez</t>
  </si>
  <si>
    <t>Jessicaleanne93@yahoo.com</t>
  </si>
  <si>
    <t xml:space="preserve">Hernandez JL, CSU Chico, Chico CA; Boettger JM, CSU Chico, Chico CA; Larson CM, CSU Chico, Chico CA; </t>
  </si>
  <si>
    <t>Our poster will present our involvement at California State University, Chico in promoting cancer awareness through various activities during the semester. This poster will display our work throughout the semester alongside the American Cancer Society in Chico and the success of our CSU Chico Relay For Life. We will discuss our tabling event regarding student education about skin cancer prevention and awareness. We tabled on CSU Chico's campus throughout the semester to help educate and instruct ways that students can prevent skin cancer. We will also discuss the different booths and activities present at Relay For Life that worked to promote cancer awareness to those at the event. Through the support of many students and the community we were able to meet our fundraising goal for the Relay For Life event. This poster will further explain our efforts and event success.</t>
  </si>
  <si>
    <t>Melanie Evans</t>
  </si>
  <si>
    <t>melgevs@comcast.net</t>
  </si>
  <si>
    <t>GIRLS ON THE RUN</t>
  </si>
  <si>
    <t>Evans M, CSU Chico, Chico, CA; Castro K,  Chico, Chico, CA; Pressnall G,  Chico, Chico, CA; Power K,  Chico, Chico, CA</t>
  </si>
  <si>
    <t>For our public health nursing class we partnered with a local organization called Girls on the Run. The goal of this program is to inspire girls to be joyful, healthy and confident using a fun, experience-based curriculum which creatively integrates running. Over the course of 12 weeks we coached a team of 11 girls, ages 8-11, twice each week as they worked toward accomplishing this goal. Practices involved running based games, positive life lessons, a community project, as the girls worked towards a culminating 5k race. This poster will present our partnership with the Girls on the Run organization.</t>
  </si>
  <si>
    <t>Patrick Balderas</t>
  </si>
  <si>
    <t>pbalderas@mail.csuchico.edu</t>
  </si>
  <si>
    <t>HEALTH AND NUTRITION EDUCATION AT FOUR WINDS OF INDIAN EDUCATION</t>
  </si>
  <si>
    <t>Balderas P, CSU Chico, Chico, CA; O'Malley, S, CSU Chico, Chico, CA; Vojnovic, T, CSU Chico, Chico, CA</t>
  </si>
  <si>
    <t>Nutrition and exercise education is lacking in underserved populations such as those of Native American and low income communities. This health disparity is seen in the high rates of obesity, diabetes and poor nutrition among these populations. The goal of this project was to provide education about nutrition, physical education, healthy lifestyle choices and goal setting. For the high school students, we provided weekly lessons on goal setting, healthy cooking techniques, stress reduction and creating a personalized exercise routine. For the younger elementary and middle school students we created physical challenges and obstacles courses which encouraged physical activity and teamwork. Our group also provided nutrition education to the Native American families that attended their field day. This poster will present the outcome of our findings.</t>
  </si>
  <si>
    <t xml:space="preserve">Veronica VanCleave </t>
  </si>
  <si>
    <t>vvancleave@mail.csuchico.edu</t>
  </si>
  <si>
    <t>USING FOOD CENTERED EDUCATIONAL ACTIVITIES TO REDUCE DISORDERED EATING BEHAVIORS IN INDIVIDUALS WITH AUTISM SPECTRUM DISORDER</t>
  </si>
  <si>
    <t>Food selectivity has recently been identified as a common nutrition risk among individuals with Autism Spectrum Disorder (ASD). There is limited research to determine the effectiveness of food and nutrition centered education lesson plans that address food selectivity and other disordered eating habits among children and young adults with ASD. A group of 12 children (between the ages 11 and 16) with ASD were asked to share their favorite foods using a subjective questionnaire. The parents/guardians of the group participants were sent a questionnaire to identify any common food/nutrition related concerns. The results showed that food selectivity was common among the group. A series of 60 minute, bi-monthly, food centered sessions were developed using recipes for the group’s favorite foods, modified to incorporate a wider variety of nutritious ingredients. Each session included a brief informational/visual presentation paired with interactive food centered activities with optional food assembly and tasting. One-on-one assistance and supervision was provided for each participant. Subjective questionnaires about the sessions were collected from the participants at the end of a total of 8 sessions and questionnaires about any noticeable food behavior changes were collected from parents and/or guardians twice, at the end of each semester. The results indicate that participation in the sessions may result in a reduction in food selectivity behaviors for this group of individuals with ASD.  This observational research shows the potential effectiveness of food and nutrition centered education sessions to reduce food selectivity and other disordered eating habits among individuals with ASD.</t>
  </si>
  <si>
    <t>Ben Van Dusen</t>
  </si>
  <si>
    <t>bvandusen@csuchico.edu</t>
  </si>
  <si>
    <t>LEARNING ASSISTANT SUPPORTED STUDENT OUTCOMES (LASSO)</t>
  </si>
  <si>
    <t>Van Dusen B, CSU Chico, Chico, CA</t>
  </si>
  <si>
    <t>Faculty (F)</t>
  </si>
  <si>
    <t>This study investigates how faculty, student, and course features are linked to student outcomes in Learning Assistant (LA) supported courses. Over 4,500 students and 17 instructors from 13 LA Alliance member institutions participated in the study. Each participating student completed an online concept inventory at the start (pre) and end (post) of their term. The physics concept inventories covered topics from the fields of biology, physics, and chemistry. Our analyses utilize hierarchical linear models that nest student level data (e.g. pre/post scores and gender) within course level data (e.g. discipline and course enrollment) to build models that examine student outcomes across institutions and disciplines. We report findings on the connections between students' outcomes and their gender, race, and time spent working with LAs as well as instructors' experiences with LAs.</t>
  </si>
  <si>
    <t>David Stachura</t>
  </si>
  <si>
    <t>dstachura@csuchico.edu</t>
  </si>
  <si>
    <t>ZEBRAFISH CAUDAL HEMATOPOIETIC EMBRYONIC STROMAL TISSUE (CHEST) CELLS SUPPORT HEMATOPOIETIC STEM AND PROGENITOR CELL (HSPC) EXPANSION</t>
  </si>
  <si>
    <t>Zebrafish are an excellent model system for studying hematopoiesis (blood development) due to their external development, high fecundity, and optical transparency. They are also genetically amenable, allowing large-scale screens to elucidate genes and molecular pathways involved in hematopoiesis to be easily performed.  However, screens have not elucidated genes essential for hematopoietic stem and progenitor cell (HSPC) proliferation and differentiation due to a lack of methodologies to assess HSPCs. We pioneered techniques to test the developmental potential of HSPCs by culturing them on zebrafish kidney stromal (ZKS) cells, a cell line derived from the main site of hematopoiesis in zebrafish. We also derived zebrafish embryonic stromal trunk (ZEST) cells, isolated from the site of HSPC emergence in developing fish.  In addition to these cell lines, we now report the generation of caudal hematopoietic embryonic stromal tissue (CHEST) cells from 72-hour post fertilization (hpf) caudal hematopoietic tissue, the site of embryonic HSC expansion.  CHEST cells expand two-fold more hematopoietic cells than ZKS or ZEST cells in vitro, and analysis of these cultures indicated lymphoid, myeloid, and erythroid differentiation.  We performed RNA-sequencing on these cell lines, and these data allow for the first time a comparison of molecular signals critical for HSPC proliferation and differentiation in the zebrafish, and comparison with mammalian-supportive cell lines should further an evolutionary understanding of vertebrate hematopoiesis.  Importantly, they allow the testing and validation of bona fide HSPCs in zebrafish, cells commonly dysregulated in hematologic diseases.</t>
  </si>
  <si>
    <t xml:space="preserve">Jamie Bracewell </t>
  </si>
  <si>
    <t xml:space="preserve">jamiedorncaruso@gmail.com </t>
  </si>
  <si>
    <t xml:space="preserve">NURSES HELPING VETERANS </t>
  </si>
  <si>
    <t xml:space="preserve">Bracewell JA, CSU Chico, Chico, CA; 
Wineland SA, CSU Chico, Chico, CA </t>
  </si>
  <si>
    <t>Transitioning back into civilian life can be a very difficult task for some veterans, and it is especially difficult for those who suffer from Post-Traumatic Stress Disorder (PTSD).  Veterans that have a difficult time transitioning back to civilian life have a higher risk for homelessness, mental illness, and chronic medical conditions. In Chico, CA, this vulnerable population is assisted by Veterans Executive Corporation To Organize Rehabilitative Services (VECTORS). VECTORS is a non-profit organization dedicated to helping local veterans transition back into civilian life. The program provides housing for fifteen veterans for a maximum of two years each. 
	The purpose of our project, “Nurses Helping Veterans”, aimed to provide education and resources to the clientele of VECTORS. Bi-weekly interactive, educational seminars were held on topics such as the following: health education and first aid, Cardiopulmonary Resuscitation (CPR), and methods to reduce stress levels. A donation drive was held through California State University, Chico to collect basic hygiene items for the clientele of VECTORS. 
	The ideal outcome of this project is that the overall mental/physical health of the VECTORS clientele will improve through education.</t>
  </si>
  <si>
    <t>Danielle Lackenbauer</t>
  </si>
  <si>
    <t>dlackenbauer@mail.csuchico.edu</t>
  </si>
  <si>
    <t>BIODIVERSITY IN THREE SISTERS SPRINGS BCCER, CALIFORNIA AND THE THEORY OF ISLAND BIOGEOGRAPHY</t>
  </si>
  <si>
    <t>Lackenbauer DE, CSU Chico, Chico, CA</t>
  </si>
  <si>
    <t>This study sought to determine the physical factors that influence biodiversity based on the Theory of Island Biogeography. This study focuses on springs as islands within a dry, arid surrounding habitat. Total species richness was expected to increase with increased spring area. Non-native species richness was anticipated to decrease with distance from the most disturbed spring and distance from the road.  Plant species richness was assessed within each spring. Spatial analysis was completed to determine the relationship of spring area and species richness. Further analysis was conducted to determine the relationship between distance from a road, a disturbed spring and species richness. There was no linear correlation observed between spring area and total species richness (R2 = 0.05). Distance from the most disturbed spring and non-native species richness also showed no linear correlation (R2 = 0.002). The relationship of non-native species richness and distance from the road similarly showed no linear correlation (R2 = 0.10). Spatial relationships showed no significant association to species richness based on linear regression. Based on the results more research on this topic should be completed to assess the connection of the Theory of Island Biogeography as it applies to isolated habitats.</t>
  </si>
  <si>
    <t>Lindy Novak</t>
  </si>
  <si>
    <t>llundin1@mail.csuchico.edu</t>
  </si>
  <si>
    <t>THE IMPACT OF DROUGHT ON THE RADIAL GROWTH OF PINUS LAMBERTIANA (SUGAR PINE)</t>
  </si>
  <si>
    <t>Novak, LL, CSU Chico, Chico, CA</t>
  </si>
  <si>
    <t xml:space="preserve">In recent decades, the changing climate has lead researchers to study the impact of drought on mixed-conifer forests. This study researched the role of drought on the diameter growth of Pinus lambertiana, commonly Sugar Pine, in northern California. The study assessed the radial growth of 32 Sugar Pine between 2005 and 2015, and compared growth during years of drought and average precipitation. Results showed that there was a significant difference in growth in 2005 compared with 2015. The total combined precipitation for 2004-2005 was 431.4 cm and 191.4 cm in 2014-2015. Although precipitation was much less prior to the 2015 measurements, growth increased from an average of 2.25 cm in 2005 to 3.10 cm in 2015. Analyses concluded that there was a negative correlation between growth and precipitation, but a positive correlation between growth and growing degree days. There was a significant increase in growing degree days in 2015 compared to 2005. This may help explain the increased growth during recent years of low precipitation when reduced growth might be expected. This study shows the importance of new research in the face of climate change in order to better understand its future impacts. </t>
  </si>
  <si>
    <t>schristensen11@mail.csu.edu</t>
  </si>
  <si>
    <t xml:space="preserve">IDENTIFYING BARRIERS TO FOOT HEALTH WITHIN THE TRANSIENT POPULATION. </t>
  </si>
  <si>
    <t>Christensen SR, CSU Chico, Chico, CA; Briseno BJ, CSU Chico, Chico, CA; Bradford KA, CSU Chico, Chico, CA</t>
  </si>
  <si>
    <t>For this community project we chose to reach out to the transient population receiving services at the Jesus Center in Chico, CA. The current barriers to foot health for this population are lack of knowledge, self care deficits and inadequate access to resources. To address the needs of this population we held a foot care clinic once a week at the Jesus Center. At this clinic we assessed each individuals needs through interviewing and focused physical assessments. Based on assessment findings we provided foot care education and recommended resources accordingly. This clinic gave the transient population the opportunity to improve their self care practices and identify available resources to achieve optimal wellness.</t>
  </si>
  <si>
    <t>John Young</t>
  </si>
  <si>
    <t>phys@csuchico.edu</t>
  </si>
  <si>
    <t>AN APPLICATION OF THE MACH-ZEHNDER INTERFEROMETER TO ILLUSTRATE THE FRESNEL-ARAGO POLARIZATION LAWS</t>
  </si>
  <si>
    <t>Radick A, McKinley A, Young J; CSU Chico, Chico, CA</t>
  </si>
  <si>
    <t>We have assembled a Mach-Zehnder  interferometer on a movable optical cart so that it can be used for demonstrations in Physics Department classrooms and laboratories. The Mach-Zehnder is generally considered ideal for demonstration purposes since the two completely separated beam paths can be manipulated independently to illustrate a wide variety of classical and quantum optical phenomena. The down side of the  Mach-Zehnder   is the relative difficulty in aligning the elements. In this demonstration  four linear polarizers  have been positioned in the beam paths of the interferometer and are used in five different configurations  to illustrate the  phenomena known as the “Fresnel-Arago Laws”.</t>
  </si>
  <si>
    <t>Patrick Wickham</t>
  </si>
  <si>
    <t>Pwickham@mail.csuchico.edu</t>
  </si>
  <si>
    <t xml:space="preserve">EFFECTS OF TAILINGS TREATMENTS ON CELLULAR RESPIRATION </t>
  </si>
  <si>
    <t>Wickham P, CSU Chico, Chico, CA; Liles G, CSU Chico, Chico, CA; Brown D, CSU Chico, Chico, CA;</t>
  </si>
  <si>
    <t>The Walker Copper Mine located in Plumas National Forest produced copper between 1915 and 1941. During operation, tailings produced in the mine’s mill were transported as a slurry downstream in nearby Dolly Creek to an impoundment at the confluence with Little Grizzly Creek.  These tailings are composed of fairly uniform fine sands, silts, and clays containing elevated concentrations of heavy metals. Current remediation efforts at the Walker Mine Tailings Site seek to use test plots to establish permanent vegetation capable of controlling fines that pose a silica dust hazard when airborne. As it can take multiple growing seasons to assess the success of test plots, soil respiration presents a much faster alternative to evaluate the efficiency of tailings treatments. As soil respiration can be used as a direct indicator of soil fertility and nutrient availability, it can therefore be used as a proxy for the ability of a soil to support plant growth. In this study respiration rates will be measured across 3 different treatments and a control, mirroring test plot efforts in the field. Results will predict how these different amendments will affect soil health and help inform future remediation efforts at Walker Mine as well as other mine remediation sites. Experiment results will be completed by 5/5/16.</t>
  </si>
  <si>
    <t>Ed Slattery</t>
  </si>
  <si>
    <t>eslattery@mail.csuchico.edu</t>
  </si>
  <si>
    <t>SULFORAPHANE BIOAVAILABILITY AND CHEMOPREVENTIVE ACTIVITY IN WOMEN SCHEDULED FOR BREAST BIOPSY</t>
  </si>
  <si>
    <t>Atwell LL, CSU Chico, Chico, CA; Zhang Z, Oregon Health &amp; Science University, Portland, OR; Mori M, Oregon Health &amp; Science University, Portland, OR; Farris P, Oregon Health &amp; Science University, Portland, OR; Vetto JT, Oregon Health &amp; Science University, Portland, OR; Naik AM, Oregon Health &amp; Science University, Portland, OR; Oh KY, Oregon Health &amp; Science University, Portland, OR; Thuillier P, Oregon Health &amp; Science University, Portland, OR; Ho E, Oregon State University, Corvallis, OR; Shannon J, Oregon Health &amp; Science University, Portland, OR</t>
  </si>
  <si>
    <t>Epidemiological studies suggest a protective effect of cruciferous vegetables on breast cancer. Sulforaphane (SFN), an active food component derived from crucifers, has been shown to be effective in breast cancer chemoprevention. This study evaluated the chemopreventive effect of SFN on selective biomarkers from blood and breast tissues. In a 2-8-week double-blinded, randomized controlled trial, 54 women with abnormal mammograms and scheduled for breast biopsy were randomized to consume a placebo or a glucoraphanin (GFN) supplement providing SFN or placebo (n = 27). Plasma and urinary SFN metabolites, peripheral blood mononuclear cell (PBMC) histone deacetylase (HDAC) activity, and tissue biomarkers (H3K18ac, H3K9ac, HDAC3, HDAC6, Ki-67, p21) were measured before and after the intervention in benign, ductal carcinoma in situ (DCIS), or invasive ductal carcinoma (IDC) breast tissues. Within the supplement group, Ki-67 (p = 0.003) and HDAC3 (p = 0.044) levels significantly decreased in benign tissue. Pre-to-post-intervention changes in these biomarkers were not significantly different between treatment groups after multiple comparison adjustment. GFN supplementation was associated with a significant decrease in PBMC HDAC activity (p = 0.04). No significant associations were observed between SFN and examined tissue biomarkers when comparing treatment groups. This study provides evidence that GFN supplementation for a few weeks is safe but may not be sufficient for producing changes in breast tissue tumor biomarkers. Future studies employing larger sample sizes should evaluate alternative dosing and duration regimens to inform dietary SFN strategies in breast cancer chemoprevention.</t>
  </si>
  <si>
    <t>Sophia Bauer</t>
  </si>
  <si>
    <t>sbauer7@mail.csuchico.edu</t>
  </si>
  <si>
    <t>EFFECT OF BIOFILTER COMPOSITION ON NUTRIENT REMOVAL FROM STORMWATER</t>
  </si>
  <si>
    <t>Bauer S, CSU Chico, Chico, CA; Matiasek S, CSU Chico, Chico, CA</t>
  </si>
  <si>
    <t>Storm runoff in urban areas contain pollutants. Because of increased amounts of impermeable surfaces in urban areas, storm events can produce higher peak discharges in streams which can lead to flooding and increased erosion. One technique to mitigate the pollution and erosion associated with storm runoff is biofiltration systems. Biofiltration systems contain organic matter, vegetation and filtration media. The different media put in biofiltration systems can affect the efficiency of pollutant removal. The research question for this investigation was what type of biofilters are best at mitigating storm runoff. To investigate this, five different types of biofilters with varying filtration layers (100% soil, 100% sand, 2:1 Soil:Sand, 1:1 Soil:Sand, 1:2 Soil:Sand) were made, and the percent removal of three major storm runoff nutrients (nitrate, ammonium and phosphate) were compared. Synthetic storm runoff made to replicate typical runoff found in Chico, CA was applied to the biofiltration columns. All columns except the 100% sand removed 7.4-24.9% of nitrate (p&lt;0.05), with the 2:1 Soil: Sand columns removing the most. All biofilters removed at least 96% of initial ammonium. The 100% Sand and 100% Soil columns leached phosphate, with the other columns removing 47.6-64.3% of the phosphate and the1:1 Soil:Sand columns removing the most. It was found that all but the 100% Sand columns are beneficial to storm runoff mitigation. Further research to improve the efficiency of biofilters would include focusing on including media that remove nitrate specifically.</t>
  </si>
  <si>
    <t>Rebecca Belmonte</t>
  </si>
  <si>
    <t>rbelmonte@mail.csuchico.edu</t>
  </si>
  <si>
    <t>MODELING HUMAN BRAIN MALFORMATIONS WITH ZEBRAFISH</t>
  </si>
  <si>
    <t>Zebrafish (Danio rerio) is an excellent model organism for studying vertebrate embryonic development, especially of the neural system.  Recently, mutations in the mRNA splicing co-factor gene SON were identified in human patients with severe spinal and brain malformations.  As zebrafish have a conserved genome and share many aspects of neural development with humans, we searched for a SON homolog in the fish.  Although not well annotated in the genome, we identified a gene that shares the essential regions necessary for SON function; a Ser/Arg rich domain (RS domain) and two RNA-binding motifs (a glycine-rich G-Patch and a double stranded RNA-binding motif DSRM region). To test the role of the SON homolog in zebrafish, we knocked down its expression by injecting modified nucleotide analogs called morpholinos (MOs) at the one-cell-stage of zebrafish development. We verified that the MO worked to reduce son levels by performing PCR. Importantly, we saw that son reduction in fish had similar phenotypes to human patients including microcephaly, eye development problems, spinal deformities, and brain edema.  These data indicate that zebrafish is an accurate model of SON loss/mutation in humans.  As the zebrafish is extremely genetically amenable, these studies will allow further modulation and investigation of related genetic pathways involved in neural development.  Importantly, these studies should help us understand how mutations in these conserved developmental pathways negatively affect neural development to cause disease.</t>
  </si>
  <si>
    <t>Emily Welemin</t>
  </si>
  <si>
    <t>ewelemin@mail.csuchico.edu</t>
  </si>
  <si>
    <t>IMPACT OF MOWING AND BURNING TREATMENTS ON YELLOW STARTHISTLE POPULATIONS</t>
  </si>
  <si>
    <t>Welemin EJ, CSU Chico, Chico, CA; Kaczynski KM, CSU Chico, Chico, CA</t>
  </si>
  <si>
    <t xml:space="preserve">Yellow starthistle is an invasive annual forb, which has taken over 5.8 million hectares of land in California alone. It displaces native plant communities, affects critical wildlife habitat, accelerates soil erosion, and reduces forage for wildlife. Many techniques and integrated strategies have been developed in order to control populations of yellow starthistle. In this study, I investigated some of these techniques, including mowing, burning, and a combination of both mowing and burning. To do this, I measured percent cover, as well as soil moisture and soil temperature after the mowing treatment but before the burning treatment was applied and after both treatments had been applied.. I ran an ANOVA which showed that the treatment (P-value = 3.33e-4) and the sampling date (P-value = 3.22e-15) were significant indicators affecting the cover of yellow starthistle. A Tukey’s HSD test showed that all of the treatments were significantly different from each other except for control and burn, which both had a high percent cover of live yellow starthistle (11.42%-12.50%) and mow and mow + burn, which both had a low percent cover of live yellow starthistle (0.82%-1.54%). Therefore, mowing and mowing + burning a field both significantly reduce percent cover of yellow starthistle, however, burning alone does not. </t>
  </si>
  <si>
    <t>GEOS 499H</t>
  </si>
  <si>
    <t>Jessica McClure</t>
  </si>
  <si>
    <t>jlmcclure@csuchico.edu</t>
  </si>
  <si>
    <t>DEVELOPMENT, IMPLEMENTATION AND EVALUATION OF A FAITH BASED HEALTH AT EVERY SIZE (HAES) INTERVENTION</t>
  </si>
  <si>
    <t>Background: Dieting is associated with weight cycling and disordered eating. Non-diet interventions promote health behaviors irrespective of weight loss and are centered on attending to hunger and fullness cues to guide eating timing and amounts (intuitive eating), discovering pleasurable physical activities and body acceptance. Faith communities offer an ideal setting for health interventions. 
Purpose: The purpose of the study was to develop a faith-based (Christianity) non-diet intervention and to determine its effectiveness in improving intuitive eating, body esteem and perceived closeness to God among participants.  
Methods: In a quasi-experimental design,14 completed the 6-week Body Beloved curriculum intervention on non-dieting principles that incorporated spiritual themes and Biblical scripture, and 18 control group members completed a 5-week Bible study unrelated to health.  Surveys were administered pre and post intervention. 
Results: Utilizing ANCOVA analysis, there was a significant positive change in intuitive eating (p=.03) and body esteem scores (p=.003) from pre to post intervention, compared to the control.  There was also a positive change in body esteem subscales appearance (p=.002) and weight (p=.01).  Spirituality scores increased in both groups from pre to post with no significant between-group differences. 
Conclusions: A faith-based non-diet program resulted in significant improvements in intuitive eating and body esteem.</t>
  </si>
  <si>
    <t>Abby Mayr</t>
  </si>
  <si>
    <t>amayr@mail.csuchico.edu</t>
  </si>
  <si>
    <t>MENTAL HEALTH AND STIGMA AWARENESS</t>
  </si>
  <si>
    <t>Boydstun, K M, CSU Chico, Chico, CA; Mayr, A L, CSU Chico, Chico, CA</t>
  </si>
  <si>
    <t>Abstract
	The subject of mental health carries a stigma that discourages people from sharing and discussing their challenges with other people.  Society’s perception of mental health perpetuates the stigma and further silences the victims who often feel fear, shame, and guilt.  Individuals living with mental health struggles need to be supported and honored for the difficulties they overcome.  No one wants to have mental health issues.  People are often critically judged and condemned for illness unlike physical illness that is so outwardly accepted and cared for.  It was the purpose of our Community Health Project to reach out to our local campus community and help break the stigma associated with mental health and the fear to get help and support.  Through a Mental Health Game Night event, we provided resources to our fellow student population during a time of life changes including: moving away from home, navigating young adult life, and dealing with the stress of college.  Resources included: helping students to identify signs and symptoms of mental illness, strategies to maintain mental health, where to turn for help, and spreading awareness of the damaging stigma.  We asked participants in the event to share only what they were comfortable sharing in order to demonstrate that they are not alone and people can do amazing things in the face of mental health challenges.  We evaluated the effectiveness of our event with an anonymous follow up questionnaire to better understand how to help people in need.</t>
  </si>
  <si>
    <t>Stephanie Elliott</t>
  </si>
  <si>
    <t>selliott7@mail.csuchico.edu</t>
  </si>
  <si>
    <t>ASSESSING SNOW LEOPARD RELATEDNESS USING HAPLOTYPE ANALYSIS</t>
  </si>
  <si>
    <t>As the world becomes a more crowded place, various species are starting to become less abundant and are facing extinction. One such species is the snow leopard, Panthera uncia. In captivity, records have not always been meticulously kept, and therefore, it is not always known if two cats are related before they are bred. One way to assess relatedness between members of smaller populations is to sequence a certain area of their mitochondrial DNA (mtDNA), which is passed on from mother to offspring. The area that is sequenced is hypervariable region 1. From this sequence, a haplotype, which is an area of DNA that can be used to asses relatedness, can be obtained. The similarity between the haplotypes can be analyzed, telling how closely related two members are. Before using snow leopard DNA, I first tested the method on myself. mtDNA was extracted from my hair, then the Cytochrome b region was amplified. After purifying the DNA from agarose, the product was sequenced, ensuring that the correct area of DNA had been obtained. To continue with my project, the Kirshner Wildlife Foundation, a facility dedicated to helping endangered species, is supplying hair from two snow leopards, where I will go through the same methodology. Should this be successful, it could be extremely helpful in the future for determining the health of snow leopard populations in zoos and facilities around the United States, and in the wild, by providing a relatively quick method for discovering how closely related snow leopards are.</t>
  </si>
  <si>
    <t>Danny Wright</t>
  </si>
  <si>
    <t>dwright18@mail.csuchico.edu</t>
  </si>
  <si>
    <t xml:space="preserve">CHARACTERIZATION OF THE BIOPLASTIC DEGRADING ENZYMES ISOLATED FROM SOIL BACTERIA </t>
  </si>
  <si>
    <t>The majority of manufactured plastics are not biodegradable and persist in the environment for years. However, some plastics are biodegradable (compostable) such as polyhydroxybutyrate (PHB) and polylactic acid (PLA).  Previously, our team has isolated 14 bacterial species from compost and sewage, based upon their abilities to degrade PHB. These bacteria were identified using 16s rDNA sequence analysis.
Current work focuses on characterizing the biodegradative capability of four of these isolates (Pseudomonas chengduensis, Pseudomonas delhiensis, Pseudomonas alcaliphila, Acidovorax wautersii). Since composting reaches high temperatures, we first determined the thermal range that Acidovorax could survive. The species survived  0 to 45 C treatment, but lost complete viability at 55 C and above.  The stability of the PHB degrading enzyme from Acidovorax was determined over a range of temperatures. The PHB degrading enzyme was only produced when cells are grown with PHB as the sole carbon source, indicating an inducible system. After 10 hours of induction, higher amounts of the  Acidovorax PHB degrading enzyme was produced at 36 C than at 28 C. Additionally, the presence of glucose repressed enzyme production even in the presence of PHB.  Surprisingly, it was found that heat treatment (normal autoclaving) of PHB decreased its effectiveness as an inducer.  SDS-PAGE was performed to identify the PHB depolymerase from extracellular proteins in each species to estimate the size of the enzymes.  In order to determine if PHB depolymerase from Acidovorax is an endo or exo-esterase, the hydrolysis products were studied using HPLC and LCMS/ESI.</t>
  </si>
  <si>
    <t>Kelsey Escobar</t>
  </si>
  <si>
    <t>kescobar1@mail.csuchico.edu</t>
  </si>
  <si>
    <t>OMICRON THETA EPSILON</t>
  </si>
  <si>
    <t>Student Clubs (C)</t>
  </si>
  <si>
    <t>In 1927 Dr. Vesta Holt set out to create an organization for those with a passion for biology. Eighty-eight years later Omicron members have the same love and respect for biology as our founder. Omicron members come from all backgrounds in the Biology department, including  majors, minors and graduate students. Over the decades Omicron has served as a hub for both students and faculty to discuss science and as a conduit for outreach in the community. Activities sponsored or cosponsored by Omicron include socials for current members and alumni, science fair workshops and judging, and a weekly Biological Sciences Seminar Series in Holt Hall.</t>
  </si>
  <si>
    <t>akaiaokamalie@mail.csuchico.edu</t>
  </si>
  <si>
    <t>VESTA HOLT HALL ENERGY CONSUMPTION</t>
  </si>
  <si>
    <t>Patton T, CSU Chico, Chico, CA; Kaiaokamalie A, CSU Chico, Chico, CA</t>
  </si>
  <si>
    <t>California State University energy consumption is reflective of its current facilities. After conducting energy analyses on select buildings of the California State University, Chico campus it was apparent that energy consumption was particularly high. This study focuses on Vesta Holt Hall and its energy consumption through the seasons, CO2 output, and various techniques that can be employed to reduce the amount of energy used. Concentrating specifically on the original less-efficient lighting installments, collected data on energy usage from previous years were used to determine the costs and savings of changing to more efficient lighting fixtures. After data analysis was performed, it was clear that the benefits of making suggested changes heavily outweigh the cons and should be put into effect.</t>
  </si>
  <si>
    <t>Arturo Berrun</t>
  </si>
  <si>
    <t>aberrun@mail.csuchico.edu</t>
  </si>
  <si>
    <t xml:space="preserve">Hematopoiesis (blood development) is a highly evolutionarily conserved process shared amongst all vertebrate species. Zebrafish as a model system for blood development has allowed large-scale drug screening for diseases such as leukemia and lymphomas allowing scientists to conduct research that informs about human blood development. Our laboratory has generated several hematopoietic supporting cell lines from zebrafish, and through the use of RNA sequencing we examined their transcriptome. The shared RNA transcripts of these cell lines demonstrate hundreds of genes that are all over expressed by these hematopoietic supportive cell lines. We hypothesize that these genes and their respective protein products are promoting the proliferation and differentiation of hematopoietic stem cells and other downstream mature blood cells. We examined the most highly expressed genes in this pool, and found that many are known to be involved in the hematopoietic system, validating our approach.  However,  many of these genes have an unknown role in hematopoiesis. In order to identify their role in hematopoiesis we designed morpholinos against three of these genes, which are oligomers that bind to specific mRNA sequences to block translation. Morpholinos designed against these genes have been generated and will be injected into transgenic zebrafish embryos to assess their effect on the developing hematopoietic system. Additionally, we will over-express these genes in developing embryos to assess the effect that their gain-of-function will have.  We hypothesize that reducing these genes will have a negative effect on blood cell development, and their overexpression will cause more blood to develop. </t>
  </si>
  <si>
    <t>Diego Yepez</t>
  </si>
  <si>
    <t>dyepez1@mail.csuchico.edu</t>
  </si>
  <si>
    <t>VECTOR-VALUED MODULAR FORMS</t>
  </si>
  <si>
    <t>Marks C, CSU Chico, Chico, CA; Yepez D, CSU Chico, Chico, CA; Hartland T, CSU Chico, Chico, CA;</t>
  </si>
  <si>
    <t>We classified 3-dimensional representations of the modular group that are reducible but indecomposable and some of the associated spaces of vector-valued modular forms. (Note that we are only interested in the solutions where rho (T) is unitarizable)</t>
  </si>
  <si>
    <t>MATH 499H</t>
  </si>
  <si>
    <t>Natalie Holmberg-Douglas</t>
  </si>
  <si>
    <t>nholmberg-douglas@mail.csuchico.edu</t>
  </si>
  <si>
    <t>DEVELOPMENT OF POTENTIAL ANTI-CANCER DRUGS</t>
  </si>
  <si>
    <t>The over-expression of the GRB7 protein (human growth factor receptor bound protein 7) has been linked to various cancers including breast, ovarian, blood, and pancreatic. Excitingly, GRB7 inhibition was shown to decrease the viability of several breast cancer cell lines, reduce cell migration in pancreatic cancer cells, and delay the onset of tumors in nude mice. This established connection between abnormal GRB7 activity and cancer has rendered the protein a viable therapeutic target. GRB7 functions as an adaptor protein by binding its partners via its SH2 domain (Src homology 2). Small molecules that bind the GRB7 SH2 domain have the potential to modulate protein function by rendering the protein ineffective in binding its signaling partners. To that end, previous studies have identified a benzopyrazine derivative that selectively binds the GRB7 SH2 domain. To further improve the efficacy of this lead molecule, we used rational design to develop a new library of GRB7 inhibitors. Progress was made in optimizing an efficient synthesis to build the core scaffold for the GRB7 inhibitors via a novel domino cyclization reaction. It was determined that this cyclization is best promoted under SRN1 (unimolecular radical-nucleophilic aromatic substitution) conditions; this approach yielded a library of compounds with a unique furoquinoxaline core and varied substitution. The development of the library of GRB7 inhibitors and the optimization of this novel cyclization reaction will be presented.</t>
  </si>
  <si>
    <t>Jacklyn Castellanos</t>
  </si>
  <si>
    <t>jacklynmaurine@gmail.com</t>
  </si>
  <si>
    <t>DANCE: MIND, BODY, &amp; SOUL</t>
  </si>
  <si>
    <t>Castellanos, J, CSU Chico, Chico, CA; Mattingly, A, CSU Chico, Chico, CA; Murasko, L, CSU Chico, CA</t>
  </si>
  <si>
    <t xml:space="preserve">Public Health Community project consisting of 30 hours direct contact with the Boys &amp; Girls Club of the North Valley, Paradise Division: Pine Ridge and 10 hours planning and researching for the project and presentation. Our project is titled, Dance: Mind, Body &amp; Soul, and aims to engage and educate Pine Ridge Boys &amp; Girls Club youth about dance as a physical activity that promotes improved cognitive function, stress reduction, confidence and physical health. We taught three variants of both individual and ballroom dance over the course of four, 45-60 minute lessons to an average of twelve, 7-10 year old children in attendance. During lessons we educated about the mental and physical benefits of dance as a physical activity. </t>
  </si>
  <si>
    <t>NUR 474</t>
  </si>
  <si>
    <t>Eric Ayars</t>
  </si>
  <si>
    <t>eayars@csuchico.edu</t>
  </si>
  <si>
    <t>MICROCONTROLLER-BASED MECHANICAL CHAOTIC OSCILLATOR</t>
  </si>
  <si>
    <t>Ayars E, CSU Chico, Chico, CA; Thacker B, CSU Chico, CA</t>
  </si>
  <si>
    <t>We have built a microcontroller-based mechanical chaotic oscillator suitable for Physics Advanced Lab use that allows complete control of all system parameters including drive frequency, drive amplitude, static field, rotational inertia, and damping parameter. The on-board microcontroller synthesizes the drive signal, tracks position and time, and reports at synchronized intervals suitable for generation of multiple Poincare plots over an entire drive cycle. Control and communication is managed via USB through SCPI-compatible commands, making the instrument easily usable with LabVIEW or any other serial-capable language. The instrument can be constructed inexpensively with tools and construction techniques readily available to advanced undergraduates in Physics.</t>
  </si>
  <si>
    <t>Wyatt Hunt</t>
  </si>
  <si>
    <t>wyattghunt@gmail.com</t>
  </si>
  <si>
    <t>Hunt, WG,  CSU, Chico, CA; Brown, CM, CSU Chico, CA</t>
  </si>
  <si>
    <t xml:space="preserve">Project consisted of providing health education to junior high and high school aged kids at the Oroville Boys and Girls Club. Including proper hand hygiene, nutrition, first aid, Hands only CPR, and Sun Safety. </t>
  </si>
  <si>
    <t>Nursing 474</t>
  </si>
  <si>
    <t>Alyssa Anenberg</t>
  </si>
  <si>
    <t>aanenberg@mail.csuchico.edu</t>
  </si>
  <si>
    <t>ASSESSMENT OF WATER TREATMENT THROUGH SUSTAINABLE AQUAPONICS</t>
  </si>
  <si>
    <t>Anenberg, A., CSU Chico, Chico, CA; Matiasek, S., CSU Chico, Chico, CA; Von Wedel, R., CSU Chico, Chico, CA</t>
  </si>
  <si>
    <t>Aquaponics is a hybrid food growing technology that combines aquaculture and hydroponics. It is intended to be a sustainable production system that incorporates principles of water conservation and sustainable vegetable production. This research project assesses the potential of an aquaponics-based set up to serve as a sustainable method of water treatment. The aquaponics set up consists of three central components that form a closed loop system; an aquarium tank, a biofilter, and a plant grow bed. An aquaponics system uses nitrifying bacteria within the biofilter to convert ammonium to nitrite to nitrate. When released into the system, ammonium and nitrite are toxic to fish and can result in physiological damage, therefore these constituents must be removed in order to maintain a healthy aquatic environment. The plants within the grow bed then uptake the nitrate and cycle denitrified water back to the aquarium. Samples were collected from the effluent of each of the three components and tested using a colorimetric analysis for the presence of nitrate, phosphate, and ammonium. After baseline measurements were established and the system settled into equilibrium, the system flow rate was adjusted periodically to monitor the effect on the overall nutrient balance. Water composition varied between the three sampling locations, with the biofilter exhibiting the lowest concentrations. There is a moderate correlation of flow rate with nutrient concentration. If the flow rates are too high, nutrients may circulate too fast to be degraded. This data contributes to a better understanding of aquatic chemistry within an aquaponics system.</t>
  </si>
  <si>
    <t>Lindsey Rubottom</t>
  </si>
  <si>
    <t>lrubottom@mail.csuchico.edu</t>
  </si>
  <si>
    <t>SYNTHESIS OF DEGRADATION PRODUCTS OF CLOTHIANIDIN, BENZOBICYCLON, IMAZOSULFURON</t>
  </si>
  <si>
    <t>Ball D, CSU Chico, Chico ,CA; Rubottom LCSU Chico, Chico ,CA; Schempp T, CSU Chico, Chico ,CA</t>
  </si>
  <si>
    <t xml:space="preserve">Imazosulfuron (herbicide), benzobicyclon (herbicide), and clothianidin (pesticide) are being evaluated for the use in California rice fields. In order to analyze the long term effects, synthesis of their know degradation products is necessary in order to create analytic standards for the investigation of potentially negative effects to the rice farming industry and the environment. Several degradation products of each have been previously synthesized and utilized in the rice field’s studies at University California: Davis. Synthesis of the remaining degradation products for benzobicyclon (hydrolysis of hydrophalate benzobicyclon), imazosulfuron (HMS) and clothianidin (TZNG) are presented.  </t>
  </si>
  <si>
    <t>Rory Anderson</t>
  </si>
  <si>
    <t>randerson48@mail.csuchico.edu</t>
  </si>
  <si>
    <t>EDUCATION AND ACCESS TO RESOURCES FOR THE HOMELESS</t>
  </si>
  <si>
    <t>Anderson, Rory J, CSU Chico, Chico, CA</t>
  </si>
  <si>
    <t xml:space="preserve">According to the Butte County Homeless Coalition, there were 571 homeless people in Chico as of 2015. This is an underserved population of Chico that has a need of services and education. In this project, the homeless residents of the Torres Shelter were assessed for needs of health education and access to resources. The goal of the project was conduct classes to fulfill their needs of information.  Implementation included giving classes on diabetes management, blood pressure management, navigating the 24 hour resource Butte 211, days and times of free meals in Chico, other shelters in the area, and how to sign up for a primary care doctor and get free transportation services to Medi-Cal appointments.  Also, help with Medi-Cal transportation services and signing up for primary care was given at Project Homeless Connect, which is an annual event that's goal is connect the homeless with services in the area. The individual classes were evaluated by seeing how many people showed up to the classes, stayed the whole time, and also having the class members demonstrate what they learned.  The majority of people who signed the sign-in sheet came to the classes and participated. Overall, the clients reported that they had learned a lot from the classes and felt they had better knowledge about services in the Chico area. </t>
  </si>
  <si>
    <t>Aimee Balacy</t>
  </si>
  <si>
    <t>abalacy@mail.csuchico.edu</t>
  </si>
  <si>
    <t>SEXUAL ASSAULT AWARENESS</t>
  </si>
  <si>
    <t>Walker C, CSU Chico, Chico, CA; Balacy A, CSU Chico, Chico, CA; Silva L, CSU Chico, Chico, CA</t>
  </si>
  <si>
    <t xml:space="preserve">The goal of this project was to educate CSU, Chico students about sexual assault. Our objective was to enhance the student body’s knowledge related to what sexual assault is, how to recognize it, bystander effect and on campus as well as local resources for victims. To accomplish this goal we educated students through two campaign activities. Our first activity was the Start by Believing campaign. The goal of this campaign was to raise awareness about sexual assault and that this issue requires others understanding and belief. During this campaign we collected pledges from students. These pledges were for students to start by believing victims of sexual assault. Our second activity was Denim Day. For this event we provided students with pamphlets, educational handouts, ribbons, and buttons about sexual assault during a tabling event on Denim Day. In addition, we provided a presentation at student housing center regarding sexual assault information, prevention and resources. We partnered with the Forensic Nurse Examiner from Enloe Hospital who also attended this presentation and provided local resources, information, and answered questions for CSU, Chico students. To evaluate the effectiveness of our interventions, our group created a survey for the attendees to complete before and after our presentation on sexual assault. The data obtained from the surveys were analyzed to determine if the participant’s knowledge on the topic was enhanced by our presentation. </t>
  </si>
  <si>
    <t>ksilliman@csuchico.edu</t>
  </si>
  <si>
    <t>WHOLE GRAIN FOODS: ARE KNOWLEDGE, ATTITUDE, SENSORY LIKING AND INTAKE RELATED?</t>
  </si>
  <si>
    <t>Silliman K, PhD, Magalis R, Giovanni M, Department of Nutrition and Food Science, California State University, Chico, CA</t>
  </si>
  <si>
    <t>Katie Sunderland</t>
  </si>
  <si>
    <t>ksunderland1@mail.csuchico.edu</t>
  </si>
  <si>
    <t>CALIFORNIA CONSERVATION CORP EDUCATION ABOUT SEXUAL HEALTH AND FAMILY PLANNING</t>
  </si>
  <si>
    <t>Bunting C.B., CSU Chico, Chico, CA; Bunting C.B., CSU Chico, Chico, CA; Van Sickle H.N., CSU Chico, Chico, CA</t>
  </si>
  <si>
    <t xml:space="preserve">The California Conservation Corp (CCC) is a state-run organization that gives young adults in the community the opportunity to transition into responsible adulthood through service work in the community and job training. The Education Coordinator of the local chapter expressed a concern that members who practiced unsafe sex were at risk for unplanned pregnancies before they were financially or mentally prepared. She is unable to teach about safe sex practices or family planning due to program regulations, so we created a teaching plan to address both topics. The members were informed about sexually transmitted infections (STI), STI prevention, birth control, pregnancy, and resources within the community. The purpose of the teaching was to encourage a behavioral change, primarily practicing safe sex. 
After teaching the classes we saw a 48% increase in the number of CCC members that stated they were implementing safe sex practices and 44% stated they would seek out STI testing.  We were also able to provide the members with condoms to help facilitate safe sex. Through our teaching we were able to influence the life and health decisions these young men are making. </t>
  </si>
  <si>
    <t>Jacqueline Scaroni</t>
  </si>
  <si>
    <t>jscaroni@mail.csuchico.edu</t>
  </si>
  <si>
    <t>Scaroni, J.C Oroville, CA;  Yang X.C. Oroville,CA</t>
  </si>
  <si>
    <t>Chronic conditions are the leading cause of death in the United States, but the onset of these conditions can be delayed or even prevented by making behavioral or lifestyle changes such as stress reduction, physical activity, and healthy eating. This project looks to assess, control, and reduce morbidity and mortality due to chronic diseases, injuries, and associated risk factors by integrating holistic health and wellness. By bringing weekly activities to the residents at Winston Garden, a senior residential community in Oroville, an infrastructure can be established that will address the chronic conditions of aging, such as diabetes and obesity, as well as other public health issues. We accomplished this goal by conducting six weekly classes that varied in activities and topics focused on mental health, nutrition, exercise, and disease process education. Also, we integrated health information with activities in order to provide positive reinforcement to learning experience. Our results revealed that clients were able to verbalize the health education and demonstrate the exercises. In addition, we handed out ten evaluation forms to the participants, and the feedback indicated that the participants had gained relevant information which can be applied in daily lives.</t>
  </si>
  <si>
    <t>Nurse 474</t>
  </si>
  <si>
    <t>Charles Brooke</t>
  </si>
  <si>
    <t>Cbrooke@csuchico.edu</t>
  </si>
  <si>
    <t>MOBILIZING MERCURY WITH MICROBIAL RUST</t>
  </si>
  <si>
    <t>Brooke CG, CSU Chico, Chico CA; Fleming EJ, CSU Chico, Chico CA</t>
  </si>
  <si>
    <t>Salt marshes provide a barrier between upstream mercury contamination and
coastal ecosystems. Mercury is sorbed, transported, and deposited in estuarine
systems via iron-oxyhydroxides. While deposition prevents mercury release, oxic / anoxic fluctuations in the sediment change the redox state of the iron-oxyhydroxides thus changing mercury mobility. Root plaques were abundant in a majority of samples (n = 10 of 14). Mercury and iron increased in concentration with increasing distance inland, with the exception of mercury in the rhizosphere. Rhizosphere mercury concentrations were 100 ppb (n = 14) lower than surrounding sediment (1162 ppb; n = 14). In redox active zones, mercury and iron shared a significant inverse relationship (r = -0.83, p ≤ 0.01). Increased iron with visible sediment oxidation correlated with decreased mercury concentrations supporting mercury mobility via iron-oxyhydroxides. These data suggest mechanisms driving redox fluctuations undermine a wetlands ability to act as an effective barrier. The relationship between iron and mercury must be carefully considered when developing effective remediation strategies.</t>
  </si>
  <si>
    <t>Hannah Aird</t>
  </si>
  <si>
    <t>haird@csuchico.edu</t>
  </si>
  <si>
    <t>DESCRIBING THE GENESIS OF EARLY CRETACEOUS SIERRA NEVADA PLUTONS IN THE FEATHER RIVER VALLEY</t>
  </si>
  <si>
    <t>Allen C, Bula M,  De Witt N, Garrido A, Guglielmo A, Napier A, Nitti C, Purcell C, Rupp D, Stoll Z, Aird H, CSU Chico, Chico, CA</t>
  </si>
  <si>
    <t xml:space="preserve">GEOS403 investigated the characteristics of the Bucks Lake pluton (BLP) and the Grizzly pluton (GP) in the northern Sierra Nevada, which are exposed along Highway 70 in the Feather River Valley. This will allow for better understanding of pluton formation and whether the Feather River Valley plutons are related to the remainder of the Sierra Nevada. Hietanen (1973) described these plutons, but a detailed comparative analysis of these rocks has not been completed. A study of the 140Ma plutons in the northern Sierra Nevada will shed light on the formation of the 125-88Ma plutons of the southern Sierra.
Samples and field observations were taken from 17 outcrops, in a transect from the southern GP to the northern BLP. Detailed mineralogical analysis was performed on the ten least-altered samples and compared to previously published geochemical data from the BLP (Hietanen et al., 1973).
The GP contains a lower proportion of mafic (Mg, Fe-rich) minerals than the BLP, and has higher proportions of K-feldspar towards its center. The BLP contains a higher proportion of mafic minerals overall and geochemical data indicates that the BLP is more calc-alkaline than the rest of the Sierra Nevada. Geochemical data suggests a subduction-related tectonic setting for the BLP. 
The data gathered during this study will contribute to a more complete geologic history of the Sierra Nevada, to understanding the correlation of the Sierra Nevada and the (very similar) plutons of the Klamath Mountains, and to a deeper understanding of the processes that occur during pluton formation. </t>
  </si>
  <si>
    <t>GEOS 402/ GEOS 403</t>
  </si>
  <si>
    <t>Kevin Moncrief</t>
  </si>
  <si>
    <t>kmoncrief@mail.csuchico.edu</t>
  </si>
  <si>
    <t>METHODS OF OBTAINING POPULATION ESTIMATES OF SPRING RUN CHINOOK SALMON, ONCORHYNCHUS TSHAWYTSCHA IN BUTTE CREEK</t>
  </si>
  <si>
    <t>Moncrief K, CSU Chico, Chico, CA</t>
  </si>
  <si>
    <t xml:space="preserve">Spring run Chinook salmon (SRCS) in California’s Central Valley were state and federally listed as a threatened species in 1999. Many restoration projects and management plans have been introduced in order to increase salmon populations. Monitoring annual populations of SRCS returning to spawn is an important way to assess the effectiveness of restoration projects. Various methods of estimating salmon populations are used in different streams, each with its own levels of uncertainty. This study compares two methods currently used by the California Department of Fish and Wildlife to obtain population estimates in Butte Creek for 2014 and 2015 runs of SRCS. SRCS return annually to Butte Creek to spawn and die. Mark-recapture carcass surveys have been used since 2001. Crews survey the creek weekly, counting carcasses and marking some for recovery in future weeks. Statistical modeling of data collected yields a population estimate. This estimate acts as the standard for comparison in this study. In 2014 a Vaki Riverwatcher underwater fish counter was added to a fish ladder to record upstream migration. Video images of each salmon are counted and net passages serve as a second population estimate. The 2014 SRCS population was larger than 2015. Estimated populations obtained by carcass survey were 5628 and 1504 and Vaki estimates were 4740 and 1939 (2014 and 2015 respectively). Statistical comparisons were not possible due to unmeasurable uncertainties in Vaki estimates. This study reveals variation in results of estimation methods and where further studies are required to quantify uncertainties of the Vaki. </t>
  </si>
  <si>
    <t>GEOS</t>
  </si>
  <si>
    <t>Peyton Steinbacher</t>
  </si>
  <si>
    <t>psteinbacher@mail.csuchico.edu</t>
  </si>
  <si>
    <t>MINIMIZING THE EFFECT OF URBANIZATION WITH THE USE OF BIOSWALES</t>
  </si>
  <si>
    <t>Steinbacher, M. Peyton CSU Chico, Chico, CA; Matiasek, Dr. Sandrine, CSU Chico, Chico, CA</t>
  </si>
  <si>
    <t>Bioswales are an alternative system designed to minimize surface runoff contamination by filtering water through a series of vegetated areas. Water from Big Chico Creek has been collected and analyzed since February 2015 in order to establish a baseline of water quality. Nutrient concentration and turbidity increased following storm events. Following this trend a bioswale at Butte College campus was used as a model to identify if One Mile Recreation area posed as a large-scale bioswale for Big Chico Creek. The contributions of anthropogenic sources to the water quality of Big Chico Creek and Butte’s bioswale were estimated by measuring nutrient concentrations (nitrates and phosphates), pH, electrical conductivity, temperature, dissolved oxygen, and turbidity. Samples from Big Chico Creek were collected at three locations; Upper Bidwell Park, on CSU Chico campus, and downstream of downtown Chico. Storm water samples were collected before and after surface runoff entered the bioswale on Butte College campus to identify the effectiveness of biofiltration. Streamflow data was obtained from an online monitoring station (CDEC) and calculated from measurement samples. It is expected to see a decrease in nutrient concentrations at the CSU Chico site along Big Chico Creek due to the potential filtration of the highly vegetated riparian One Mile Recreation area. Surface waters play an important role in our everyday lives by providing the public with drinking water and other public uses such as agriculture, recreational, and hydroelectric power. Bioswales have the potential to remediate the impacts of anthropogenic effects and urbanization.</t>
  </si>
  <si>
    <t>Colleen Hatfield</t>
  </si>
  <si>
    <t>chatfield@csuchico.edu</t>
  </si>
  <si>
    <t>APPLICATION BASED SERVICE LEARNING: WORKING ACROSS CLASSES AND DEPARTMENTS TO ENGAGE STUDENTS IN A CITY-UNIVERSITY PARTNERSHIP</t>
  </si>
  <si>
    <t>Application-Based Service Learning (ABSL) is a multidisciplinary approach where students collaborate with local government and non-profit agencies on projects that actually contribute to their communities. ABSL allows students to do science in a concrete way and gets away from the standard cookbook labs and lectures for learning concepts and techniques. Three courses in the College of Natural Sciences used ABSL to work on the urban forest component of the South Campus Neighborhood Project, a collaborative venture with the City of Chico and the Institute for Sustainable Development. The goal of the project was to document existing conditions for a neighborhood that is home to many university students. Each class served a different role in the project that allowed them to develop skills relevant to course learning goals. Teams in BIOL 484 (Field Ecology) competed to develop the best protocol for sampling the trees in the study area.  Students in BIOL 350 (Fundamentals of Ecology) and GEOS 365 (Applications of Environmental Science) implemented the most comprehensive protocol, documenting tree location, condition, and potential hazards the trees might present (e.g. sidewalk damage or powerline interference). Together, students recorded over 770 trees and 55 locations for future plantings in the 42-block area. This project engaged students across the curricula and laid the groundwork for the development of an Urban Forest component of a comprehensive neighborhood improvement plan. In addition to this effort, nine faculty in six departments across the university are participating in various components of the project.</t>
  </si>
  <si>
    <t>BIOL484; BIOL350; GEOS365</t>
  </si>
  <si>
    <t>Russell Shapiro</t>
  </si>
  <si>
    <t>rsshapiro@csuchico.edu</t>
  </si>
  <si>
    <t>KINGSTON PEAK IRON FORMATION (NEOPROTEROZOIC, MOJAVE DESERT): TECTONICS NOT SNOWBALLS</t>
  </si>
  <si>
    <t>Shapiro R, CSU Chico, Chico, CA; LaLonde, S CNRS-­Laboratoire Domaines Océaniques, Plouzané, France</t>
  </si>
  <si>
    <t>Neoproterozoic iron formations should not exist because abiotic and biological oxidation rates should have prevented Fe2+ from accumulating in the oceans after atmospheric oxygenation. Two competing models have been invoked to explain iron formation in the Neoproterozoic: 1) the “Snowball Earth” theory whereby ice sheet isolation inhibited ocean-atmosphere mixing and 2) increased flux of iron into a stratified ocean.  We examined iron formation in the upper Kingston Peak Formation (KPF) in the northern Mojave Desert, California. The iron formation occurs as -65 meters of thin, magnetic siltstone beds near the top of the formation, above a hundred meters of stacked diamictite.  REE concentrations and Fe isotope analyses were performed on individual magnetite grains by laser ablation HR- and MC-ICP-MS. δ56Fe isotope compositions range from -0.76‰ to 0.26‰, similar to other Neoproterozoic iron formations, confirming aqueous redox processing of Fe during deposition or early diagenesis. REE patterns are similar to other Cryogenian formations with minimal Eu anomalies and smooth LREE–to–HREE enrichment. The KPF is distinct in its pronounced negative Ce anomaly. This strongly suggests highly oxygenated surface waters at the time of deposition, in contrast to other Neoproterozoic iron formations studied thus far.  Mapping and stratigraphic analysis elsewhere yielded magnetic units only in the southern Salt Spring Hills. The combined field and geochemical evidence suggests that the iron formation in the upper Kingston Peak is distinct from other Neoproterozoic occurrences and more likely related to enhanced iron input into rift basins than to Snowball Earth glaciations.</t>
  </si>
  <si>
    <t>Spencer Carroll</t>
  </si>
  <si>
    <t>scarroll10@mail.csuchico.edu</t>
  </si>
  <si>
    <t>HYDROLOGIC IMPACT OF MEDIA COMPOSITION IN BIOFILTRATION SYSTEMS</t>
  </si>
  <si>
    <t>Carroll SJ, CSU Chico, Chico, CA; Matiasek S, CSU Chico, Chico, CA</t>
  </si>
  <si>
    <t xml:space="preserve">Biofiltration is an emerging stormwater management practice to reduce erosion generated from precipitation over urban areas.  By routing water through a combination of geologic and biologic media water velocity decreases and sediment is given adequate time to settle out and pollutants are retained by root microbiomes. High drainage soils are the main component of any biofiltration system to ensure that even high intensity storm events will not result in overflow of the filter.  This study evaluated the hydrologic performance of artificially constructed biofilters and the effects of using soils with varying drainage capacity.  It also explored the viability of increasing drainage capacity of soils through mixing them with fine-grained sands.  Columns were created using Santa Barbara Sedge Carex barbarae and local Vina Loam soils mixed with fine grained sands.  Control media of sand and all soil was tested against 1:1, 2:1, and 1:2 by weight ratios of soil to sand mixtures. The drainage capacity (measured as hydraulic conductivity) of the filters fell below accepted levels.  However, after successive draining and secondary round of testing, a significant increase in hydraulic conductivity was shown in all ratios.  This increase is attributed to the development of preferential flow paths and reemergence of drainage patterns destroyed during construction.  While the control columns displayed expected drainage capacity the columns treated with sand did not vary linearly or within expectation.  This shows that the dynamic nature of drainage in soils should be considered in any environment in which a biofiltration system is planning to be implemented.             </t>
  </si>
  <si>
    <t>GEOS 575</t>
  </si>
  <si>
    <t>scarlson12@mail.csuchico.edu</t>
  </si>
  <si>
    <t>MEASURING TRAIL EROSION IN UPPER BIDWELL PARK</t>
  </si>
  <si>
    <t>Carlson S, Wilder C, Worden R, CSU Chico, Chico, CA</t>
  </si>
  <si>
    <t>Soil erosion is one of the most important environmental concerns in the region of Upper Bidwell Park in Chico California. Soil erosion may happen gradually or at a more rapid rate, due to factors such as trail orientation or slope, causing a serious loss of topsoil. It is important to monitor this erosion to make sure the many visitors at Bidwell Park have a safe and enjoyable experience. Examining the different factors contributing to erosion can assist in limiting the amount of soil lost and controlling the maintenance of trails in Upper Bidwell Park. Upper Bidwell Park is composed of two major rock formations, the Lovejoy Basalt and Tuscan Formation. The area of study has a limited amount of topsoil that is comprised mainly of volcanic mudflows, tuffs, breccia, sandstone, and ash deposits. This study was conducted during the months of February and March when this region was exposed to a significant amount of rainfall. The purpose of this study is to determine whether trail design has a significant effect on trail erosion due to water runoff. During this study measurements were taken of the trail length, width, depth, compaction of the soil, slope, and soil volume loss of six different trails. Qualitative observations were recorded to determine rates of erosion such as, rills, gullies, A and/or E horizons, exhumed rocks or exposed roots are all apparent indicators of soil erosion. Examining the different factors contributing to erosion can assist in limiting the amount of soil lost and controlling the maintenance of trails in Upper Bidwell Park.</t>
  </si>
  <si>
    <t>GEOS 599</t>
  </si>
  <si>
    <t>Robert Cayaban</t>
  </si>
  <si>
    <t>jcayaban@mail.csuchico.edu</t>
  </si>
  <si>
    <t>DEVELOPING A MODEL TO DETERMINE THE LEVEL OF SUSTAINABILITY AND ETHICAL CONSIDERATIONS OF AN ORGANIZATION’S EXISTING FOOD SUPPLY CHAIN SYSTEM</t>
  </si>
  <si>
    <t>Cayaban JRC, CSU Chico, Chico, CA</t>
  </si>
  <si>
    <t>To ensure quality control and due diligence of internal and external audits at organizations that seek to further human rights, contribute to sustainability, and ensure environmental health; a standardized and automated database system would be greatly beneficial for future research, program compliance, and business marketing purposes. This study seeks to develop a model system for determining whether the food system within an institution has been sourced and processed using defined sustainable and ethical methods. California State University, Chico’s existing efforts in building an ethical and sustainable campus dining system is used as the subject institution for the purposes of this study. In order to ensure quality and consistency, an explicitly defined set of standardizations determines qualifying and disqualifying categories for food items used at campus dining halls. In general, a set of qualifying categories include local/community-based, fair, ecologically sound, and humane while disqualifying categories involve a defined set of methods and/or practices used during sourcing and/or processing that prove to either be against the defining characteristics of the qualifying categories and/or detrimental to overall public health. The methods used for this study involve segregating each purchased food item [as seen on supplier and distributor invoice] and assigning them into either one of the qualifying or disqualifying categories. Due to the limitation of resources for this study, the metrics used to determine the “gravity” of each food item is only by the dollar value assigned on the invoices provided and does not take into consideration mass and volume of foods purchased and possible market fluctuations.</t>
  </si>
  <si>
    <t>Baylee Russell</t>
  </si>
  <si>
    <t>brussell14@mail.csuchico.edu</t>
  </si>
  <si>
    <t xml:space="preserve">Emiliania huxleyi (Ehux), a globally-important marine haptophyte alga, makes a suite of PolyUnsaturated Long-Chain Alkenones, alkneonates and alkenes (PULCA) as its neutral storage lipid.  These lipids have potential as renewable biofuels, but their biosynthesis and cellular location is still mysterious.  Some PULCA occurs in lipid bodies, but various staining and microscopic techniques have hinted that in some Ehux strains, these lipids also localize to the cell wall, a structure poorly understand in many protists.  Since these lipids somewhat resemble the mycolic acids of mycobacterial cell walls, we employed a technique known as reverse micelle lipid extraction, originally developed to extract lipids from the cell walls of Mycobacteria, using bis(2-ethylhexyl) sodium succinate (AOT) in heptane to form the reverse micelles.  We monitored cell number and total polar and neutral lipid (by Nile Red staining) for four Ehux strains: CCMP 1516, 2668, 3266, and 3268, over a growth curve in phosphate-limited media.  We collected cells at exponential and stationary phase to analyze the change in their lipid composition over time, and to compare the reverse micelle extraction with a classic total lipid extraction of all lipids. Results from this experiment will forward understanding the cell surface of Ehux, and potentially algae in general. </t>
  </si>
  <si>
    <t>BIOL</t>
  </si>
  <si>
    <t>Annette Valceschini</t>
  </si>
  <si>
    <t>avalceschini@mail.csuchico.edu</t>
  </si>
  <si>
    <t>SYNTHESIS OF DEEP EUTECTIC SOLVENTS FROM BIODIESEL WASTE GLYCEROL</t>
  </si>
  <si>
    <t>Valceschini AM, CSU Chico, Chico, CA; Bewely B, CSU Chico, Chico, CA; Ott L, CSU Chico, Chico, CA</t>
  </si>
  <si>
    <t>As the widespread production of biodiesel increases across the globe, so does the production of the glycerol waste byproduct. A majority of this byproduct is disposed of as chemical waste, but there are productive and environmentally friendly uses for this byproduct. Pure glycerol has been shown to produce deep eutectic solvents when paired with quaternary ammonium salts. Glycerol from acid-catalyzed biodiesel has been shown to produce these solvents with choline chloride as the ammonium salt. Herein, we prepare and examine the physical properties of deep eutectic solvents prepared with waste glycerol and a variety of different salts. Thus far, these DESs are showing promise as viable, environmentally friendly way to produce a value-added product and decrease glycerol waste.</t>
  </si>
  <si>
    <t>Yun Hyeongbin</t>
  </si>
  <si>
    <t>hyun1@mail.csuchico.edu</t>
  </si>
  <si>
    <t xml:space="preserve">There are approximately 6,000 almond growers and 100 almond handlers (processors) in California, producing almonds throughout the Central Valley. California produces 81% of the world’s almonds and 100% of the U.S. commercial supply. Almonds are California’s #1 agricultural export valued at 1.90 billion dollars (2007 AIC, University of California). El Niño affects the weather over large parts of the planet and this can have a direct impact on Almond yield in California. The winter of 1997-1998 was marked by a record breaking El Nino event and unusual extremes in California. During strong El Nino year in 1998 Feburary, continuous storm flooding, mudslides, and agriculture disruptions. California’s average rainfall that month totaled 21.74 inches, breaking the all-time-record of 17.33 inches that had stood since 1867. The winter (December 1997- February 1998) was the second warmest one of the wettest since 1895. With this regard, my senior project aims to know correlation of strong El Nino and almond yield in California. </t>
  </si>
  <si>
    <t>Pablo Emiliano Diaz</t>
  </si>
  <si>
    <t>pdiaz6@mail.csuchico.edu</t>
  </si>
  <si>
    <t xml:space="preserve">PANCREATIC ALPHA CELL GROWTH CORRELATED TO MICRO RNA 375 </t>
  </si>
  <si>
    <t xml:space="preserve">Diaz PE, CSU Chico, Chico, CA; Keller D, CSU Chico, Chico, CA </t>
  </si>
  <si>
    <t xml:space="preserve">Micro RNA 375 (miR-375) is a small non-coding RNA involved in the hormonal secretion within pancreatic islets and important for development of pancreatic β-cells and α-cells. In pancreatic islets, miR-375 is involved with secretion of insulin within β-cells, which is responsible for the regulation of blood glucose levels. However, in type II diabetes the overexpression of miR-375 is involved with reduction of cell proliferation and metabolism in β-cells. It is unclear what the role of miR-375 has within α-cells in terms of cell proliferation and metabolism. To investigate this, we hypothesize that miR-375 will have a positive role in cell proliferation and expression of cell growth genes. To investigate this, we perform a cell proliferation assay to monitor the effects of miR-375 inhibition within α-cells and β-cells. We also perform quantitative polymerase chain reaction (qPCR) to monitor genes involved in cell growth and compared both cell lines for the role of miR-375. Our results indicate that the inhibition of miR-375 has opposite effects within the two cell lines. Proliferation is increased within α-cells and decreased within β-cells when monitoring at different glucose treatments within the MTS assay. We tested a group of targeted genes by the miR-375 that are involved with cell growth arrest and apoptosis. We saw that within alpha cells, the cell lines expressed the target genes at a lower level in α-cells in comparison to β-cells. Our studies suggest miR-375 is important and plays different roles for cell growth within α-cells when compared to β-cells. </t>
  </si>
  <si>
    <t>Charlotte Park</t>
  </si>
  <si>
    <t>cpark8@mail.csuchico.edu</t>
  </si>
  <si>
    <t>OPTIMIZING GROWTH CONDITIONS OF LIPID RICH MICROALGAE FOR SUSTAINABLE FISH FEED</t>
  </si>
  <si>
    <t>Park, C, CSU Chico, Chico, CA, Shoff, M, CSU Chico, Chico, CA, Mann, M, CSU Chico, Chico, CA</t>
  </si>
  <si>
    <t>Microalgae are a potentially sustainable and local source for fish feed, since they are rich in essential omega-3 fatty acids and other fatty acids.  However, the relative amounts of different lipids in microalgae is quite dependent on growth conditions, such as nutrients.  I examined growth curves of several cultures of the marine haptophyte alga Tisochrysis, an organism commonly used for aquaculture.  One culture determined to have the best linear growth rate was inoculated into three different media: nutrient-replete (control), nitrate-limited, or phosphate-limited. The growth of the algae in the different environments were monitored by spectrophotometer, hemocytometer and nutrient assays. Once the growing curves leveled off, the level of polyunsaturated fatty acids (PUFA), specifically EPA and DHA, were measured using thin layer chromatography. Whichever algae sample shows the fatty acid composition similar to that found in regular store-bought fish feed, the algae will be centrifuged into a paste, combined in part in normal fish feed and then fed to one of the fish from the aquaponics system. My ultimate goal is to scale up algal growth for use in industrial-scale aquaculture.</t>
  </si>
  <si>
    <t>Jinsong Zhang</t>
  </si>
  <si>
    <t>jzhang2@csuchico.edu</t>
  </si>
  <si>
    <t>SYNTHESIS OF ORGANIC LINKER MOLECULES TO COORDINATE NANOMATERIALS</t>
  </si>
  <si>
    <t>Juette, E., CSU Chico, Chico, CA; Kiassat, N., CSU Chico, Chico, CA;  Zhang, J., CSU Chico, Chico, CA</t>
  </si>
  <si>
    <t>Bifunctional organic linker molecules to coordinate interaction between stable metal oxide (MO)-based nanocrystalline materials and small bandgap quantum dots (QD) show the potential to bring cost-effective solar material to the market.  The linker molecules are constructed of the X-R-Y type.  Where X and Y are hard and soft functional groups that bind selectively to the QD’s and MO’s.  The bonding of the linkers to the nanomaterials should ensure proximity of the components as well as enhancing the charge transfer capability of the structure.  Synthesis of the organic linkers and spectroscopic results showing enhanced charge transfer will be reported.</t>
  </si>
  <si>
    <t>Candice Sawyer</t>
  </si>
  <si>
    <t>csawyer2@mail.csuchico.edu</t>
  </si>
  <si>
    <t>DETERMINING PRESENCE OF LEPIDOPTERA SPECIES OF INTEREST IN REGIONS OF BUTTE COUNTY</t>
  </si>
  <si>
    <t xml:space="preserve">Determining the population size of butterfly species is difficult if not impossible. Presence, absence, and relative abundance are typically used rather than more precise measurements. For our study, we wanted to discover the presence or absence, and relative abundance of three butterfly species of interest, the large marble (Euchloe ausonides), the pale swallowtail (Papilio eurymedon), and margined white (Pieris marginalis, formerly known as the Gray-Veined White, Pieris napi). To investigate these populations, we performed open searches at Big Chico Creek Ecological Reserve (BCCER) and North Table Mountain Ecological Reserve (NTMER) in the month of April. These field sites have previously documented one or more of our species of interest. Searches were completed at each site every other week for total of two visits per site. Results to follow. </t>
  </si>
  <si>
    <t>Biol 613</t>
  </si>
  <si>
    <t>Daniel Lomeli</t>
  </si>
  <si>
    <t>dlomeli@mail.csuchico.edu</t>
  </si>
  <si>
    <t>DEVELOPING METHODS TO MONITOR MICROBIAL NUMBERS AND NUTRIENT CONCENTRATIONS IN NSR’S BIOGAS REACTOR</t>
  </si>
  <si>
    <t xml:space="preserve">Biogas reactors are a sustainable source of methane that does not require tapping into fossil-fuel reservoirs. Biogas reactors utilize microbes to convert the complex polymers of agricultural wastes into viable biomethane. Most biogas reactors traditionally process cow manure, but Butte County’s North State Rendering plant (NSR) has constructed a biogas reactor with separate hydrolysis and digester tanks, designed to process local waste biomass such as greasy wastewater, cheese whey, and food waste. Biogas reactors that process such a varied feedstock are not yet fully understood, so to develop an efficient operation, the NSR reactor is being monitored to understand how various feedstock affects the production of biomethane as well as the microbial community.  Monthly samples from the hydrolysis and digester tanks were used to develop Minimum Probable Number (MPN) assays for enumeration of specific microbial groups: sulfate and iron reducers, as well as total viable numbers using plate counts. Nutrient concentrations are measured using a colorimetric assay where reagents allow reactions with specific nutrients to generate absorbance signals. The signals are measured on a spectrophotometer and a standard curve is then used to establish concentrations of nutrients. These results will be used to guide future monitoring and research for the NSR biogas reactor. </t>
  </si>
  <si>
    <t>Sean Cobb</t>
  </si>
  <si>
    <t>scobb1@mail.csuchico.edu</t>
  </si>
  <si>
    <t>Cobb S, CSU Chico, Chico, CA; Wolfe G, CSU Chico, Chico, CA</t>
  </si>
  <si>
    <t xml:space="preserve">Alveolate grazers (ciliates and dinoflagellates) are major consumers of marine phytoplankton and play a large role in marine trophic food webs.  Although they are known to have sophisticated sensory machinery to detect and select suitable prey, the chemical basis for feeding selection is poorly understood.  One model dinoflagellate grazer, Oxyrrhis marina, has recently been shown to use cell-surface proteins to detect specific sugars on prey surface; however, whether ciliates use similar mechanisms is not known.  We explored this using the model tintinnid ciliate Favella sp., which feeds on the photosynthetic dinoflagellate Heterocapsa triquetra and appears to selectively ingest live prey vs. prey surrogates (beads) following capture, by still-unknown contact mechanisms.  We attached a variety of mono- and di-saccharides to a fluorescent linker, p-nitrophenyl p-anthranilate (PNPA) via reductive amination.  This is then conjugated to the protein BSA to cover carboxylate-coated polystyrene microspheres the same size as H. triquetra.   We then fed natural prey or coated microspheres to Favella and compared the ingestion rates.  Microspheres coated with specific monosaccharides (mannose and fructose) were ingested more frequently than those coated with other sugars or disaccharides, or control bead coated only with BSA or PNPA.  Mixtures of live and surrogate prey also demonstrated strong feeding selection, suggesting protein-sugar interactions play a role in Favella food selection, as with O. marina.  Preliminary labeling with fluorescent lectins suggests that Concavalin A, which binds mannose, binds to H. triquetra.  We hope to confirm this, as well as investigate how dissolved sugars and other cues affect this interaction. </t>
  </si>
  <si>
    <t>Juan Caravez</t>
  </si>
  <si>
    <t>jcaravez001@student.butte.edu</t>
  </si>
  <si>
    <t>BIOFILTRATION OF PARKING LOT STORMWATER RUNOFF USING AN ENGINEERED BIOSWALE ON THE BUTTE COLLEGE MAIN CAMPUS</t>
  </si>
  <si>
    <t>The Biological Wetland Educational Living Laboratory (BWELL) is a 300’ long bioswale that was constructed on the Butte College campus in 2012. This artificial wetland filters parking lot runoff contaminated with heavy metals, sediment, hydrocarbons, and other deleterious substances before entering Clear Creek which flows through the Butte College campus. Percent coverage of plant functional groups in the channel and species present on the slope were determined in April of 2015 and 2016. The Purple Needle Grass, one of the seeded species in 2012, is dominating a majority of the sections sampled on the slope. In April of 2015 it was determined that there was a low survival rate of the sedges and rushes planted in 2012. Therefore additional seed and starts of sedge and rush were planted in the Fall of 2015. Water quality was determined during several storms using; Biochemical Oxygen Demand, coliforms, turbidity, pH, nitrate, dissolved organic carbon, heavy metals and total petroleum hydrocarbons. Water quality tests indicated an improvement in water quality except for fecal coliform counts and conductivity, both indicating a slight increase as water flowed through the system. Flow rates were measured at the inflows and outflow of the system and an infiltration rate of 48.7% was determined. Overall, almost half of the water that enters the swale infiltrates back into the ground and the remaining half is filtered by the vegetation and microbes in the swale, hence, improving water quality before entering Clear Creek.</t>
  </si>
  <si>
    <t>MESA Program and Biology Department - Butte College</t>
  </si>
  <si>
    <t>Laurel Rosshirt</t>
  </si>
  <si>
    <t>lamspoker@mail.csuchico.edu</t>
  </si>
  <si>
    <t>THE ASSOCIATION BETWEEN PICKY EATING AND VEGETABLE PREFERENCE WITH BITTER TASTER STATUS, PARENTAL FEEDING PRACTICES, AND BREASTFEEDING EXPERIENCES AMONG PRESCHOOL CHILDREN</t>
  </si>
  <si>
    <t xml:space="preserve">Rosshirt LB, CSU Chico, Chico, CA; Holland J, CSU Chico, Chico, CA; Hart S, CSU Chico, Chico, CA; Giovanni M, CSU Chico, Chico, CA; Giampaoli J, CSU Chico, Chico, CA; </t>
  </si>
  <si>
    <t>Picky eating can cause health- and nutrition-related problems later in life.  Many factors can influence picky eating behaviors, including early feeding practices, parental influence, and genetics.  Bitter taster status is a genetic sensitivity to bitter tasting foods, which may affect eating behaviors.  The purpose of this study was to assess the effect of bitter taster status, breastfeeding experiences, and parental feeding practices on picky eating behaviors of preschool children.  A cross-sectional, convenience sampling design was employed, and parents with children 3-5 years of age were recruited from two preschools in Northern California.  In total, 35 parent-child dyads completed the study.  Parents completed a questionnaire that assessed feeding practices, child picky eating behavior, and breastfeeding history.  Each child participated in the bitter taster status test by “sipping and spitting” a solution of PROP – a compound that is structurally similar to those in bitter tasting vegetables.  The children completed a taste test of 5 vegetables: bell pepper, baby carrots, broccoli, kale, and spinach.  51.4% of children were bitter tasters.  Picky eating was not associated with bitter taster status.  Broccoli was the only vegetable significantly associated with bitter taster status (p = 0.020).  Picky eaters were significantly more likely to experience parental restrictive feeding practices (p = 0.05), to have stopped breastfeeding before 6 months of age (p = 0.015), and to have been formula-fed (p = 0.031).  Early feeding practices were the most important factors associated with picky eating.  More research needs to be conducted in order to find more conclusive results.</t>
  </si>
  <si>
    <t>George Valente</t>
  </si>
  <si>
    <t>Gvalente14@gmail.com</t>
  </si>
  <si>
    <t>FISH TISSUE MERCURY CONCENTRATIONS IN BIOSENTINEL SPECIES ONCORHYNCHUS MYKISS AND SALMO TRUTTA ABOVE AND BELOW RESERVOIRS ON THE BEAR RIVER</t>
  </si>
  <si>
    <t>Valente, G, CSU Chico, Chico Ca; Monohan, C PhD, The Sierra Fund, Nevada City, CA, CSU Chico, Chico, CA</t>
  </si>
  <si>
    <t xml:space="preserve">Historic gold mining has caused mercury to be introduced to watersheds around the Sierra Nevada Mountains. Mercury introduced can be methylated and bioaccumulated in the aquatic foodchain. Large predatory fish bioaccumulate mercury from consumption of smaller fish over many years, but insectivores, specifically young of the year rainbow trout have been called biosentinals since they are exposed to mercury at a low level of the foodchain and only to recent bioaccumulation because of young age.  As a result small young rainbow trout are an indicator of when and where bioaccumulation happens. In this study, trout were tested above and below reservoirs on the Bear River in the Sierra Nevada Mountains, and mercury levels were compared between brown trout (Salmo Trutta) a piscivorous trout and rainbow trout (Oncorhynchus mykiss) above and below reservoirs. One-way ANOVA tests found significant difference between total mercury levels above and below Rollins Reservoir (p&lt;0.05, n=78, df=3). There was a weak correlation between fish weight and mercury levels (r2=0.42) in both species of trout. There was also a weak correlation between fish length (r2=0.51) and total mercury levels in both species of trout. Additional samples above and below Combie and Camp Far West Reservoirs are needed to assess other reservoirs in the Bear River watershed. </t>
  </si>
  <si>
    <t>GEOS 499</t>
  </si>
  <si>
    <t>Gabriel Marquez-Arreguin</t>
  </si>
  <si>
    <t>gmarquez-arreguin@mail.csuchico.edu</t>
  </si>
  <si>
    <t>Zebrafish (Danio Rerio) has become one of the main models in research due to the high similarity of genes they share associated with human diseases (more than 80%), as well as having similar tissues and organs as mammals. In this project, we focused on the proliferating activity of hematopoietic stem cells (HSCs) derived from extracted whole kidney marrow cells (WKMCs) of adult zebrafish, after being exposed to two different drugs, AM1241 and AM630. These drugs are known to target and bind the cannabinoid receptor-2 (CNR2) found in our immune-derived cells, which can stimulate or depressed their proliferating activity. AM1241 know for its agonist effects in CNR2 was tested to stimulate and increase the number of proliferating colonies derived from our HSCs. Contrarily, AM630 was tested to depress and reduced the number of proliferating colonies. After tracing the development of our cells in vitro at day seven, AM630 confirmed a lower number of colonies, meanwhile AM1241 showed a higher one, however, no more than our control group of cells containing no drugs at all. Although, AM630 was optimum for decreasing the proliferating effect of our HSCs, further research needs to be done in order to understand better the mechanism that AM1241 is having in our cells.</t>
  </si>
  <si>
    <t>Mark Szymanski</t>
  </si>
  <si>
    <t>mszymanski1@mail.csuchico.edu</t>
  </si>
  <si>
    <t>GROUNDMASS CRYSTALLINITIES OF PROXIMAL AND DISTAL LAVAS FROM CINDER CONE, LASSEN VOLCANIC FIELD</t>
  </si>
  <si>
    <t>Szymanski M, CSU Chico, Chico, CA; Teasdale R, CSU Chico, Chico, CA</t>
  </si>
  <si>
    <t>Cinder Cone, located in Lassen Volcanic National Park, is the youngest cinder cone eruption in the contiguous United States (around 1650 AD; 1). The youngest erupted product from Cinder Cone is the Fantastic Lava Beds flow 2 which is basaltic andesite and andesite with olivine (1). Image analysis and Crystal Size Distribution (CSD) calculations of plagioclase feldspar in samples collected from 0.5 km intervals along the length of the flow were used to quantify crystal sizes and distributions. The number of crystals per area in near vent samples establishes a baseline from which we interpret crystal growth and nucleation to have occurred in the flow channel. Samples have increasing average crystal areas and decreasing numbers of crystals per area with distance from the vent. Similarly, CSD calculations indicate crystallization in proximal samples is nucleation dominated while crystals in distal samples are dominated by growth. Complex crystal morphologies observed in proximal samples are associated with fast cooling rates and blockier crystals observed in distal samples reflect slower cooling. Thus, as the lava flowed from the vent, crystallization transitioned from nucleation-dominated at rapid cooling rates (proximal samples) to growth-dominated at slow cooling rates (distal samples). In a stationary magma, zones around growing crystals become depleted of crystal components. Because crystal growth continued along the 4.5 km flow, the chemical boundary layer adjacent to crystal faces must have been mechanically recharged by the movement of magma (2).    (1) Muffler and Clynne, 2015. (2) Higgins, 1994.</t>
  </si>
  <si>
    <t>Alexandra Rosado</t>
  </si>
  <si>
    <t>arosado@mail.csuchico.edu</t>
  </si>
  <si>
    <t>Chihogi K and Rosado A, CSU Chico, Chico, CA</t>
  </si>
  <si>
    <t>Our research objective is to investigate the tendency for personal weather stations (PWSs) to be sited appropriately to avoid the effects of microclimates and provide measurements that would agree with standard weather stations.   PWSs have become commonplace and most of them employ an “integrated sensor suite (ISS)”.  The ISS is convenient to install, but it enables owners to easily violate the national standards for the placement of individual meteorological sensors.  For example, the standard height for a temperature measurement is XX feet above the surface.  The standard altitude for a wind measurement is YY meters.  Yet, temperature and wind are known to be strongly dependent upon height in the lower few meters of the atmosphere. Collocating temperature and wind measurements necessarily violates the national standards. 
We used the Wunderground website to select twenty-four local stations and used Google Earth to determine which sites were personally accessible for site evaluation. For each site, we recorded the height of the ISS and proximity to objects (such as trees, walls, or buildings) or objects that could bias measurements (such as placement near a chimney, or downwind from an air conditioning unit).  We compared the ISS siting and placement to national standards such as those used by the National Oceanic and Atmospheric Administration (NOAA).  We conclude that many of the PWS measurements may easily be biased toward microclimates due to their owners choice of installation locations and not representative of what a standard weather station would observe.</t>
  </si>
  <si>
    <t>Brian Henderson</t>
  </si>
  <si>
    <t>bhenderson13@mail.csuchico.edu</t>
  </si>
  <si>
    <t>Henderson B, CSU Chico, Chico, CA; Teasdale R, CSU Chico, Chico, CA; Wenner JM, University of Wisconsin Oshkosh, Oshkosh, WI; Lenz Q,  University of Wisconsin Oshkosh, Oshkosh, WI</t>
  </si>
  <si>
    <t>The Poison Lake chain (PLC) is a series of spatially (&lt;30 km2) and chronologically (100 ka +/- 10 ka) related cinder cones and lava flows found approximately 30 km east of Lassen Peak in northern California. Six groups of primitive basalts contain spinel, which can be used to constrain mantle sources because they crystallize first and are preserved as inclusions in olivine crystals. Using the Cr# and Mg# in spinel compositions, and Fo content of coexisting olivine, three mantle sources are required to produce five PLC groups. The sixth group, basalts of Pittville Road, does not contain Cr-spinels but only has spinels that are Ti and Fe3+ -rich, so are not considered primitive (TiO2 &lt;1.5%, Fe2+/Fe 3+ &gt;1.5, Mg#&gt;60). Pittville Road spinel compositions indicate fractionation from primitive compositions, observed by titanium overtaking chromium as the Fo content of the coexisting olivine decreases. Spinel is a solid-solution series of magnesium, iron, aluminum, chromium, and titanium. Pittville Road spinels compositions plot within the picotite and aluminum-rich chromite fields of the Johnston spinel prism. While the spinels are not primitive enough to define the composition of early melt, there are other considerations for the unique source of the Pittville Road basalts. Trace element ratios display a strong garnet signature (7-18%) within the Pittville Road basalts, while all other units are less than 5%, with the majority lacking any garnet signature. Thus, unique spinel compositions and trace element trends are consistent with the requirement of a unique source for Pittville Road basalts.</t>
  </si>
  <si>
    <t>Gene T. Lewis</t>
  </si>
  <si>
    <t>genetlewis@gmail.com</t>
  </si>
  <si>
    <t>TEXTURAL VARIATIONS OF PRINITIVE BASALTS IN THE POISON LAKE CHAIN, LASSEN REGION OF NORTHERN CALIFORNIA</t>
  </si>
  <si>
    <t>Lewis G, CSU Chico, Chico, CA
Teasdale R, CSU Chico, Chico, CA</t>
  </si>
  <si>
    <t>Multiple compositional mantle domains are represented by primitive basalts of the Poison Lake chain (PLC), located east of the Lassen Volcanic Center. Four of the nine compositional groups of PLC basalts include primary basalt samples that represent distinct mantle compositions. Primitive basalts from two of the groups, the old railroad grade (bg) and the basalts of Poison Butte (bp), spatially and chronologically overlap. Geochemical modeling indicates there is no fractionation relationship between bg and bp. However, bg basalts have larger, more euhedral olivine while bp has fewer, smaller, anhedral and embayed olivine phenocrysts. Plagioclase crystals in bg are pervasively normal zoned and resorbed. In contrast, bp plagioclase has only minor zoning and few resorption zones. Typically, as basaltic magma cools plagioclase crystals become more Na rich, producing normal zoning. Resorption zones occur when a crystal begins to dissolve back into the melt. The more pervasive normal zoning in bg plagioclase suggests it crystallized in a fractionating magma, but the resorption indicates those crystals were at least partly dissolved into the melt, which can occur when temperature increases or composition of the melt changes. Resorbed plagioclase with euhedral olivine in bg suggests that the disequilibrium process was the result of increased temperature below what would have impacted olivine. Distinct crystal textures recorded in just two of the PLC groups, indicates that heterogeneous petrogenetic processes occurred even in this small (&lt;30 km2) but dynamic area.</t>
  </si>
  <si>
    <t>Julie Holland</t>
  </si>
  <si>
    <t>jmholland@csuchico.edu</t>
  </si>
  <si>
    <t>FOOD PURCHASING BEHAVIORS AMONG C.S.U. CHICO STUDENTS</t>
  </si>
  <si>
    <t>Embola J.,Ferrante J., Gonzalez N., Holland J., Mal C., Porras A., Rodriguez J., Winterton K., CSU Chico, Chico, CA.</t>
  </si>
  <si>
    <t>The objective of this cross-sectional study was to examine the difference between dietary patterns of college students who live on and off campus. Additionally, we examined student food and beverage purchasing behaviors from campus and fast food restaurants. Students were recruited from a four year university in Northern California that were enrolled in general education classes. Data was collected via on-line survey, asking students self-reported socio-demographic characteristics and their frequency of food and beverage purchases on campus, fast food purchases, and bringing food from home. Campus purchases included those from a student housing dining hall, on-campus food-court dining venue, vending machines, and coffee shops.  T-tests and ANOVA examined the association of eating habits.  EAT26, a food behavior test, was used to determine eating behaviors.  Women (7.47+/-6.95) scored higher than men (5.66+/-5.53) for the EAT26 scale (t-test, p=0.046) (T-test, p=0.046). Sophomores (2.47+/-3.53) scored higher on the at-risk bulimia scale than freshman (0.90 +/- 1.59, p=0.007) or juniors (0.85+/-1.29, p=0.008). Students with some (0.99 +/- 1.63) concern about financing college had lower score for at-risk of bulimia than student with major concerns (2.58+/- 3.78) (ANOVA, p=0.006).  There were differences found between the eating habits of men and women, as well as eating habits between different class standings. There was also a difference found in the EAT26 scale between people who have major concerns about financing college compared to people who have some concern about financing college.</t>
  </si>
  <si>
    <t>NFSC 489</t>
  </si>
  <si>
    <t>Sarah Knudsen</t>
  </si>
  <si>
    <t>sknudsen1@mail.csuchico.edu</t>
  </si>
  <si>
    <t>PERFORMANCE OF METAL-COATED MIRRORS WITH DIFFERENT PROTECTIVE DIELECTRIC LAYERS PART 2:  THEORY</t>
  </si>
  <si>
    <t>Sarah Knudsen, CSU Chico, Chico, CA; Dr. Anna Petrova-Mayor CSU Chico, Chico, CA</t>
  </si>
  <si>
    <t>Metal-coated mirrors are often incorporated into optical instruments.  The mirrors may change the polarization state of reflected light depending on several factors: coating design, angle of incidence, and orientation of the mirror with respect to the incident polarization.  The ability to predict these inadvertent changes are of particular importance for polarization sensitive systems.  
We developed a model based on the Fresnel coefficients and Jones calculus and applied it to two different mirror coatings.  We will compare our theoretical findings with data obtained by prior experimentation, and discuss applications for our results.</t>
  </si>
  <si>
    <t>Sarah Anderson</t>
  </si>
  <si>
    <t>sanderson63@mail.csuchico.edu</t>
  </si>
  <si>
    <t>DENIM DAY AT SHASTA COLLEGE</t>
  </si>
  <si>
    <t>Anderson SE, CSU Chico, Chico, CA; O'Sullivan BC, CSU Chico, Chico, CA</t>
  </si>
  <si>
    <t xml:space="preserve">Shasta County has been listed in the top ten most violent cities for women in recent years.  Violent crime, in general, has rapidly been rising in this county.  One Safe Place is an organization in Redding that provides emergency shelter and resources for victims of domestic violence and sexual assault.  A division of One Safe Place focuses on prevention of these crimes and works toward putting on events in the community to educate vulnerable populations about sexual assault and domestic violence.  Denim Day is a day where people are encouraged to wear jeans in support of sexual assault survivors.  This was started following an incident where a woman lost a rape case because the judge said her jeans were too tight, thus, she had to have given consent because she had to have helped the man remove her jeans.  We will be measuring how many people we can reach out to and educate in three hours at the Shasta College campus.  The goal of this project is to: increase awareness of facts and statistics on domestic violence and sexual assault, increase the knowledge of the current community resources available to victims of such crimes, promote prevention strategies, and additionally, assess the best ways to reach this population.  </t>
  </si>
  <si>
    <t>Mark Triassi</t>
  </si>
  <si>
    <t>mtriassi@mail.csuchico.edu</t>
  </si>
  <si>
    <t xml:space="preserve"> CHANGES IN PHYSICAL AND CHEMICAL PARAMETERS OF STORMWATER AFTER BIOFILTRAION</t>
  </si>
  <si>
    <t>TRIASSI, MJ, CSU CHICO, CHICO CA; MATIASEK S, CSU CHICO, CHICO CA</t>
  </si>
  <si>
    <t>Abstract:
Stormwater contains a variety of pollutants that adversely affect river ecosystems. Biofiltration systems are a type of pollution control systems that uses geological and biological materials to capture and degrade pollutants. However, little is known about how different soil media compositions affect the filters performance of treating stormwater. A study of five different biofilters types was conducted to test the performance of media composition and their affect on turbidity, electrical conductivity, pH and dissolved oxygen. The soil compositions tested were 100% soil, 100% sand, as well as different ratios of the two including 1:1, 2:1 and 1:2(sand to soil). The first trials were run with deionized water to get a baseline for what the biofilters were contributing.  A synthetic stormwater was applied to the filters next. All biofilters but the 100% sand filter showed to reduce the turbidity of the synthetic stormwater. Dissolved oxygen content and electrical conductivity were increased in all filters. Lastly, every filter neutralized the pH of the synthetic water.  Overall biofilters successfully mitigated various physical and chemical parameters of stormwater runoff. There was no statistically significant variation between filter compositions and their ability to improve water quality. Biofilters show to be an effective tool in improving water quality of stormwater.</t>
  </si>
  <si>
    <t>Janette Calvillo Solis</t>
  </si>
  <si>
    <t>jcalvillosolis@mail.csuchico.edu</t>
  </si>
  <si>
    <t>THE BINARY NUMBER SYSTEM</t>
  </si>
  <si>
    <t>Calvillo Solis, Janette, CSU Chico, Chico, CA; Holcombe, Lori, CSU Chico, Chico, CA</t>
  </si>
  <si>
    <t>The binary number system uses only two digits, ‘1’s and ‘0’s. As such its simplicity is elegant and yet this system is used to power our most complicated computer technology. Comparing the similarities and differences between binary numbers and the decimal system, we look at the arithmetic operations of each. My research is an intriguing journey into the simple wonders of mathematics.</t>
  </si>
  <si>
    <t>Roman E. Krapf III</t>
  </si>
  <si>
    <t>rkrapf1@mail.csuchico.edu</t>
  </si>
  <si>
    <t xml:space="preserve">GOLDIELOCKS DOSE OF H20: TESTING IDEAL AMOUNTS OF WATER FOR RADISH SEEDS IN A CLASSROOM SETTING </t>
  </si>
  <si>
    <t>Krapf, R E, CSU Chico, Chico CA</t>
  </si>
  <si>
    <t>This experimental study is designed to give teachers some basic tips for implementing plant sprout activities in the classroom. It was created out of the frustration of college students, majoring in the Education field, who were having difficulties getting seeds to sprout. The seeds either dried out or grew mold due to unsuitable amounts of water. The project focuses on the optimal amount of water used in milliliters (ml) to produce radish seed sprouts from a one-time disbursement of water.The project was designed at two milliliter intervals, ranging from ten to twenty-two milliliters (10-22 ml) of tap water. The seeds were planted with potting soil in small paper cups with two seeds in each. The project was designed so that teachers could implement a sprouting activity with students before leaving for spring break confidently and return the following week with sprouted, healthy seedlings.</t>
  </si>
  <si>
    <t>NSCI 343</t>
  </si>
  <si>
    <t xml:space="preserve">Ashley Freeborn </t>
  </si>
  <si>
    <t>freeborn.ashley@gmail.com</t>
  </si>
  <si>
    <t>Knipp, KJ, CSU Chico, Chico, CA; Freeborn, AN, CSU Chico, Chico, CA</t>
  </si>
  <si>
    <t>Infectious diseases are easily transmitted through contact with soiled hands. According to the Centers for Disease Control and Prevention (CDC), millions of deaths could be prevented every year if everyone had adequate hand hygiene habits (CDC, 2013). With this in mind, the purpose of this project is to increase knowledge of hand hygiene practices amongst school aged children in the community’s elementary schools. Using an educational tool called Glo Germ, the students were able to visualize synthetic germs under UV light. They were then instructed to wash their hands using their normal practice and then shown their hands again under UV light in an effort to raise awareness to improper techniques. The children were then given education on bacteria and viruses and how these pathogens are transmitted to one another through contact. Additionally, the children were provided with a demonstration of recommended hand washing mechanisms with tips geared toward their age group. After the children were given education, they were instructed to wash their hands according to the guidelines provided and then were able to once again visualize the efficacy of their learned technique under the UV light. The goal of this project is to increase awareness of infectious diseases, their transmission, and how to prevent infecting one’s self and others through proper hand hygiene practices.</t>
  </si>
  <si>
    <t>Alberto Garrido</t>
  </si>
  <si>
    <t>agarrido1@mail.csuchico.edu</t>
  </si>
  <si>
    <t>QUANTIFICATION OF THE GROUNDMASS CRYSTALS IN A STRATIGRAPHIC SECTION OF LOVEJOY BASALT FORMATION AT BIG CHICO CREEK</t>
  </si>
  <si>
    <t>Garrido, A, California State University Chico, Geological &amp; Environmental Sciences, Chico, CA 95929-0205, United States
Teasdale, R, California State University Chico, Geological &amp; Environmental Sciences, Chico, CA 95929-0205, United States</t>
  </si>
  <si>
    <t>The Lovejoy Basalt (LB) Formation is a large igneous province about 15.4 Ma in California with outcrops located from its source at Thompson Peak to Putnam Peak 240 km southwest. Upon eruption, the flow channelized through ancient river valleys that have now been eroded leaving LB flows exposed. Flood basalts form sequences of thick flows that cool at different stages due to air cooling at the margins and insulation towards the interior. Thirteen LB samples were collected from a stratigraphic section at 5 foot intervals in Big Chico Creek Ecological Reserve. SEM backscatter images were analyzed to quantify crystal sizes, areas, and densities. The plagioclase crystals in the groundmass of the BCCER flow samples vary in average crystal area from 1194 µ2 to 1425 µ2 from the top to the lowest sample collected. Previous work on the crystallinities of the LB at Red Clover Creek and Table Mountain indicate that crystals are larger in the middle of the flows where more insulation occurs than at the top and bottom where cooling is more rapid (Teasdale, 2008; Haldane &amp; Teasdale, 2015). Because BCCER samples have larger crystals at the bottom of the outcrop, it is likely that the base of the flow is buried and was not sampled. Thus, to capture a complete idea of the cooling of this flow unit, we need additional sampling at outcrops where lower parts of the section are exposed. This is the first use of groundmass crystallinities in determining flow thickness exposure in flood basalts.</t>
  </si>
  <si>
    <t>Hannah Metzger</t>
  </si>
  <si>
    <t>hrmetzger@mail.csuchico.edu</t>
  </si>
  <si>
    <t>DIFFERENTIAL EFFECTS OF BCL-2 OVER-EXPRESSION IN MULTIPLE HEMATOPOIETIC CELL LINEAGES</t>
  </si>
  <si>
    <t>The purpose of this research is to determine whether the over-expression of bcl-2, a gene that inhibits programmed cell death (apoptosis), will have different effects in different types of blood cells. Specifically, we are investigating if over-expressing bcl-2 in the major hematopoietic cell progenitors will have different functional outcomes. 
To accomplish this, we constructed a vector consisting of key elements including bcl-2 driven by the ubiquitin (ubi) promoter, a fluorescent marker (DsRed) to visualize the cells over-expressing bcl-2, and Tol2 transposon sites to allow genomic integration. 
Next, we will determine the levels of bcl-2 in each of the major hematopoietic progenitor cell types; these are the cells responsible for proliferation and differentiation in the blood system that are dysregulated during disease.  Once this is determined, we will transfect the construct into those progenitors to see if there is a difference in levels of apoptosis, morphology, and cell proliferation.  We will then compare the results we get from this to the phenotype that results from zebrafish that are over expressing the construct in vivo. Finally, we will cross these bcl-2 over-expressing fish to zebrafish that already have leukemia to determine if the over-expression of bcl-2 accelerates leukemia in their offspring. 
By doing this, we will develop a unique in vivo model for leukemia and we will establish the effect of bcl-2 over-expression in specific blood cell lineages.</t>
  </si>
  <si>
    <t>Brian Bettencourt</t>
  </si>
  <si>
    <t>Bettencourtfilms@gmail.com</t>
  </si>
  <si>
    <t>ASSESSMENT OF LEACHING CHEMICAL CONSTITUENTS INTO LOCAL DRAINAGES ADJACENT TO THE HUMBOLDT ROAD DUMP</t>
  </si>
  <si>
    <t>Bettencourt, Brian, A. CSU Chico, Chico, Ca</t>
  </si>
  <si>
    <t>Burn dumps contain high levels of arsenic, antimony and lead, which are results of the burning of industrial supplies that occurred pre 2000. These toxic substances can cause ecosystem imbalances and can harm both human and biological health. Although, these metals and a variety of chemicals are in-situ and sealed, concerns of EPA liners degrading along with infiltration of storm events can result in these occurrences. The aim of this work is to study possible chemical leachates of the encapsulated Humboldt Road Burn Dump (HRBD) into adjacent surface water drainages. Sampling for water quality and toxic substances were conducted to determine if metals and petroleum hydrocarbons were present which would indicate potential exfiltration of concerning constituents. Surface water measurements taken at two different sites, both above and below the burn dump (Sample A/B) were collected determinant of varying parameters. Above the burn dump, water from the upper reach of the watershed does not pass any known contaminated areas. Below the burn dump data were collected at the foot of the dump that were compared to the control and to that of data collected in 2000-2001. Data collected above the burn dump (Sample A), recorded pH values of 6.72, while below the burn dump (Sample B), a pH of 5.8 was found. These values are more acidic than that of drinking water (pH~6.5-8.5). Analysis of analytes resulted that all target metals were in acceptable range and that total petroleum hydrocarbons were non-detect with values less than 1.4 micrograms/liter.</t>
  </si>
  <si>
    <t>Greg Kurth</t>
  </si>
  <si>
    <t>gregkurth27@gmail.com</t>
  </si>
  <si>
    <t>IS WIND POWER IN THE FUTURE FOR RICHARDSON SPRINGS?</t>
  </si>
  <si>
    <t xml:space="preserve">Kurth, G. W, CSU Chico, Chico, </t>
  </si>
  <si>
    <t xml:space="preserve">With an ever increasing demand for energy throughout the state of California, it is imperative that all alternative energy sources be evaluated for their potential to decrease current reliance on traditional electricity generation. This dissertation focuses solely on wind generated power as needed for utility-scale wind turbines in the Richardson Springs area, an unincorporated community of Butte County. The scope and methods of research are contingent on criteria established by the course GEOS 575 at California State University, Chico. Results are based on data from ArcGIS-- a mapping platform designed for creating maps, conducting spatial analysis and displaying in-depth visualizations for better decision making i.e. energy assessments. Further data was analyzed from the Cohasset RAWs weather station which has been monitoring wind patterns since it was first built in 1990. These two systems monitor wind speed, direction and power density; these are the key variables to determine wind capacity for use by small or utility-scale wind turbines. The Wind Rose measurements provide a particularly precise assessment, as wind direction is included. Data shows that there is not enough wind power to drive a typical 700-kW to 1.65 MW range generating turbine. Generally, annual average wind speeds &gt;4 m/s (9 mph) are required for small wind electric turbines. Utility-scale wind turbines require a minimum average wind speed of 6 m/s (13 MPH). Thus, it is not economically feasible to use wind power to offset Richardson Spring’s current reliance on the electricity grid. </t>
  </si>
  <si>
    <t>Jesse Smith</t>
  </si>
  <si>
    <t>jsmith91@csuchico.edu</t>
  </si>
  <si>
    <t>Smith JS, CSU, Chico, Arpin C, CSU, Chico, Stachura DL, CSU, Chico</t>
  </si>
  <si>
    <t xml:space="preserve">Adapter proteins play a crucial role in intercellular signaling. Growth receptor bound protein 2 (GRB2) is an adapter protein required for tyrosine kinase signaling and cell growth in AML. GRB2 overexpression has been identified in several forms of human cancer, yet the role of GRB2 overexpression in AML has yet to be identified. We hypothesize that GRB2 overexpression directly causes and/or accelerates growth in AML. Our preliminary findings show a 2-fold increase in totals cells in K562 cells stably overexpressing GRB2 as well as a 2-fold increase in myeloid cells in 24 hour old zebrafish embryos injected with GRB2 mRNA. </t>
  </si>
  <si>
    <t>SYNTHESIS OF DIMERIC BINDERS OF THE GRB2 SH2 DOMAIN</t>
  </si>
  <si>
    <t>VITAMIN D INCREASES HEMATOPOIETIC STEM AND PROGENITOR CELLS</t>
  </si>
  <si>
    <t>CANCER AWARENESS</t>
  </si>
  <si>
    <t>NOVEL GENES IN VERTEBRATE HEMATOPOESIS</t>
  </si>
  <si>
    <t>SURVIVAL SERIES HEALTH EDUCATION</t>
  </si>
  <si>
    <t>HOLISTIC APPROACH TO HEALTH AND WELLNESS: SENIOR COMMUNITY LIVING</t>
  </si>
  <si>
    <t>IT’S WHAT ON THE OUTSIDE THAT COUNTS: LOCALIZING NEUTRAL LIPIDS IN HAPTOPHYTE ALGAE TO THE CELL WALL USING REVERSE MICELLE EXTRACTION</t>
  </si>
  <si>
    <t>HOW STRONG EL NINO YEAR IN 1997-98 AFFECTED ALMOND YIELD IN CALIFORNIA?</t>
  </si>
  <si>
    <t>EAT DESSERT FIRST!  MARINE MICRO-PREDATOR PREFERS SPECIFIC SUGAR-COATED PREY</t>
  </si>
  <si>
    <t xml:space="preserve">REGULATORY EFFECTS OF CANNABINOID RECEPTOR-2 ON PROLIFERATION OF HEMATOPOIETIC STEM CELLS VIA AM1241 AND AM630.  </t>
  </si>
  <si>
    <t>PERSONAL WEATHER STATION SITING AND COMPARISON TO NATIONAL STANDARDS</t>
  </si>
  <si>
    <t>SPINEL COMPOSITIONS IN BASALTS OF THE POISON LAKE CHAIN, NORTHERN CALIFORNIA</t>
  </si>
  <si>
    <t xml:space="preserve">THUMBS UP FOR GERM-FREE HANDS </t>
  </si>
  <si>
    <t>THE ROLE OF GROWTH RECEPTOR BOUND PROTEIN-2 (GRB2) IN ACUTE MYELOID LEUKEMIA (AML)</t>
  </si>
  <si>
    <t>Author List</t>
  </si>
  <si>
    <t>Department</t>
  </si>
  <si>
    <t>Class number</t>
  </si>
  <si>
    <t>CHEM</t>
  </si>
  <si>
    <t>NURS</t>
  </si>
  <si>
    <t>PHYS</t>
  </si>
  <si>
    <t>MATH</t>
  </si>
  <si>
    <t>NFSC</t>
  </si>
  <si>
    <t>EDUC</t>
  </si>
  <si>
    <t>Savannah Carlson</t>
  </si>
  <si>
    <t>Gateway Science Museum</t>
  </si>
  <si>
    <t>Kolstad J.J, Kaczynski K., Riggins S., Matiasek S. CSU Chico, Chico CA</t>
  </si>
  <si>
    <t>DISTRIBUTION AND SOURCE IDENTIFICATION OF POLYCHLORINATED DIBENZO-P-DIOXINS AND POLYCHLORINATED DIBENZOFURANS IN SURFACE SOILS AND CHICKEN EGGS IN THE VICINITY OF OROVILLE, CALIFORNIA</t>
  </si>
  <si>
    <t>jkolstad@mail.csuchico.edu</t>
  </si>
  <si>
    <t>Jessica Kolstad</t>
  </si>
  <si>
    <t>Moore TJ, CSU Chico, Chico, CA; Monohan C, The Sierra Fund, Nevada City, CA; Matiasek S, CSU Chico, Chico, CA; Mehl SW, CSU Chico, CA, Chico, CA</t>
  </si>
  <si>
    <t>Malakoff Diggins historic gold mine has ongoing water quality degradation. To determine the potential contribution of shallow groundwater in the hydraulically excavated Pit to a point source of contaminated discharge, a network of shallow piezometers with pressure transducers were used to monitor water quality and shallow groundwater stage. Water chemistry including, Dissolved Oxygen (DO), pH, Temperature, Electrical Conductivity (EC), and Oxidation Reduction Potential (ORP) were measured with a YSI 556 MPS weekly to bi-weekly in eight piezometers from November 2015 to April 2016. DO varied spatially and temporally while EC varied spatially. Groundwater adjacent to tributaries entering the Pit had higher concentrations of DO and EC compared to groundwater distal to tributary sources. Differences in DO and EC may be attributed to freshly mixed runoff with more water rock interaction supplying higher concentrations of DO and dissolved ions to subsurface waters. Oxidation Reduction Potential also appears to be related to proximity to tributaries and pH is generally neutral to slightly acidic. Further from the tributaries reducing conditions were observed, which is consistent with lower DO at these locations. Groundwater stage showed a gradual wet up period following the increase of precipitation and runoff. Future work will include measurements of Dissolved Organic Carbon (DOC) and total and dissolved metals including Hg, Co, Zn, and Ni. This information will be used to inform future remediation of the Malakoff Diggins Pit by answering a key question. How will shallow groundwater influence surface water quality if the Pit is used as a detention basin?</t>
  </si>
  <si>
    <t>mooretravis098@gmail.com</t>
  </si>
  <si>
    <t>Travis Moore</t>
  </si>
  <si>
    <t>SHALLOW SUBSURFACE GROUNDWATER FLOW PATHS AND WATER QUALITY IN THE MALAKOFF DIGGINS HYDRAULIC PIT</t>
  </si>
  <si>
    <r>
      <t>Polychlorinated dibenzo-</t>
    </r>
    <r>
      <rPr>
        <i/>
        <sz val="11"/>
        <color rgb="FF000000"/>
        <rFont val="Calibri"/>
        <family val="2"/>
        <scheme val="minor"/>
      </rPr>
      <t>p</t>
    </r>
    <r>
      <rPr>
        <sz val="11"/>
        <color rgb="FF000000"/>
        <rFont val="Calibri"/>
        <family val="2"/>
        <scheme val="minor"/>
      </rPr>
      <t>-dioxins and polychlorinated dibenzofurans (dioxins and furans, PCDD/PCDF) are toxic, bioaccumulative, and persistent environmental pollutants. These contaminants are unintentionally produced during certain industrial and combustion processes and enter the food chain following aerial deposition to surface soils and plants. Surface soils (n=38) were collected near three known dioxin/furan point sources in the Oroville area to delineate the current distribution of aerially deposited PCDD/PCDF. Soils were compared to chicken eggs collected in the vicinity (n=14) to better understand the relationship between PCDD/PCDF in soils and PCDD/PCDF in eggs produced by chickens foraging on impacted soils. Hierarchical cluster analysis was used to correlate soil samples with known point source samples (e.g. onsite soils, waste ash, air emissions) through specific PCDD/PCDF characteristics (congener signatures).  Sampling results indicated that Oroville soils have been impacted by at least two industrial sources and some areas may be unsuitable for agricultural use. Areas of elevated PCDD/PCDF in soil and eggs did not coincide, suggesting PCDD/PCDF can bioaccumulate in chickens even if associated soil concentrations are moderately low. These findings have direct implications for local residents who raise and consume home-produced animal products for subsistence and warrants future investigation.</t>
    </r>
  </si>
  <si>
    <t>Anuhea Kaiaokamalie</t>
  </si>
  <si>
    <t>McClure J, CSU Chico, Chico CA; Clifford D, CSU Chico, Chico, CA; Morris M CSU Chico Chico, CA; Cootsona G, CSU Chico, Chico, CA</t>
  </si>
  <si>
    <t>Whole grain intake remains below recommendations. This study explored the relationships among sensory attributes for whole grains, and whole grain intake, knowledge, and attitudes. This cross-sectional study had 69 college students participate in four tasks: sensory testing (nine-point hedonic scale for appearance, texture, flavor, and overall liking) of whole vs. refined grain bread, rice, pasta, and tortillas; ability to taste bitter using PTC strips (non-tasters, medium or supertasters); and completion of a survey with questions on knowledge of and attitudes towards whole grains and whole grain intake. Both refined rice and pasta were rated more favorably for all sensory attributes than their whole grain counterparts but tortillas and bread were rated equally. While non-tasters liked the flavor of whole grain pasta more than medium tasters, ability to taste bitter was not associated with whole grain intake. The middle and upper tertile of whole grain intake liked the appearance of whole-grain pasta and bread and more than those in the lowest tertile. The middle tertile liked the flavor of brown rice more than the lowest tertile. Knowledge of whole grains was inadequate and there was no association between knowledge and intake. Most overestimated whole grain intake most likely due to misunderstanding. The following attitude questions were associated with greater intake: including a variety of whole grains is a priority, choosing whole wheat bread over refined, and knowing how to cook whole grains. Greater whole grain intake is related to some sensory attributes and positive attitudes.</t>
  </si>
  <si>
    <t>Hematopoietic stem and progenitor cells (HSPCs) are specialized cells that give rise to every mature blood cell type. Signaling molecules called cytokines tell HSPCs when to proliferate, as well as when and how to mature. Other molecules such as steroids are also involved in this intercellular messaging. Vitamin D is one such molecule, identified in a drug screen that expanded HSPCs in zebrafish embryos. However, it was unclear how Vitamin D exerted this effect: did it affect HSPCs directly? Or did it indirectly signal to HSPC-supporting cells? Because HSPCs have Vitamin D receptors on their surface, we hypothesized that Vitamin D analogs would directly stimulate HSPCs. To test this hypothesis, we utilized clonal in vitro methylcellulose assays to grow zebrafish HSPCs. HSPCs were plated with cytokines that support HSPC proliferation, as well as Vitamin D analogs. We also added chemicals to block the interleukin 8 (IL-8) pathway, as it is postulated to play a role in Vitamin D signaling. HSPC colonies were examined and enumerated after seven days of incubation, and those treated with Vitamin D analogs had nearly double the amount of colonies compared to those without. Additionally, blocking IL-8 signaling reduced the number of colonies. These results show that Vitamin D and IL-8 signaling are involved in the autonomous proliferation of HSPCs, indicating a potential avenue of therapy to expand HSPCs. These results have clinical significance; the ability to expand HSPCs outside of the body can be utilized to treat blood diseases including anemia, neutropenia, and leukemia</t>
  </si>
  <si>
    <t xml:space="preserve">Caravez, J, Butte College, Oroville, Ca; Henderson, J, Butte College, Oroville, Ca; Erickson, Z, Butte College, Oroville, Ca; Shippen, A, Butte College, Oroville, Ca; Keys, R, Butte College, Oroville, Ca; Franklin, R, Butte College, Oroville, Ca; Faulk, C, Butte College, Oroville, Ca; Matiasek, M, Butte College, Oroville, Ca. </t>
  </si>
  <si>
    <t>Yun H, CSU Chico, Chico, CA</t>
  </si>
  <si>
    <t>Lomeli DR, CSU Chico, Chico, CA; Meyer D, CSU Chico, Chico, CA; Schoff M, CSU Chico, Chico, CA</t>
  </si>
  <si>
    <t>Wright F, CSU Chico, Chico, CA; Stachura DL, CSU Chico, Chico, CA</t>
  </si>
  <si>
    <t>Berrun A,  CSU Chico, Chico, CA; Stachura DL, CSU Chico, Chico, CA</t>
  </si>
  <si>
    <t>Aggio J, CSU Chico, Chico, CA; Brown A, CSU Chico, Chico, CA; Wright F, CSU Chico, Chico, CA; Marquez G, CSU Chico, Chico, CA; Berrun A, CSU Chico, Chico, CA; Shah A, CSU Chico, Chico, CA; Harris E, CSU Chico, Chico, CA; Stachura DL, CSU Chico, Chico, CA.</t>
  </si>
  <si>
    <t>Belmonte RL, CSU Chico, Chico, CA; Wilson GR, CSU Chico, Chico, CA; Stachura DL, CSU Chico, Chico, CA</t>
  </si>
  <si>
    <t>Metzger H, CSU Chico, Chico CA; Stachura DL, CSU Chico, Chico CA</t>
  </si>
  <si>
    <t>Marquez-Arreguin G, CSU Chico, Chico, CA; Stachura DL, CSU Chico, Chico, CA</t>
  </si>
  <si>
    <t>Russell BJ,  CSU Chico, Chico, CA; Wolfe GV, CSU Chico, Chico, CA</t>
  </si>
  <si>
    <t>Elliott SA, CSU, Chico, Chico, CA</t>
  </si>
  <si>
    <t>Banet AI, CSU Chico, Chico, CA; Hatfield CA, CSU Chico, Chico, CA; Kaczynski KM, CSU Chico, Chico, CA; Alexander F, CSU Chico, Chico, CA</t>
  </si>
  <si>
    <t>Antonio A, CSU Chico, Chico, CA; Russo J, CSU Chico, Chico, CA; Paulo J, CSU Chico, Chico, CA; Mendez J, CSU Chico, Chico, CA; Poniatowski J, CSU Chico, Chico, CA; Hopelian D, CSU Chico, Chico, CA; French W, CSU Chico, Chico, CA; Wright D, CSU Chico, Chico, CA; Thao ML, CSU Stanislaus; Edwards D, CSU Chico, Chico, CA; Kirk L, CSU Chico, Chico, CA; Hanne L, CSU Chico, Chico, CA</t>
  </si>
  <si>
    <t>Lona ID, CSU Chico, Chico, CA, Sawyer CM, CSU Chico, Chico, CA</t>
  </si>
  <si>
    <t>Escobar K, CSU Chico, Chico, CA</t>
  </si>
  <si>
    <t>Holmberg-Douglas N, CSU Chico, Chico, CA; Sampson E, CSU Chico, Chico, CA; Arpin C, CSU Chico, Chico, CA; Stachura DL, CSU Chico, Chico, CA</t>
  </si>
  <si>
    <t>ID</t>
  </si>
  <si>
    <t>ID TAG</t>
  </si>
  <si>
    <t>Calvin Gill</t>
  </si>
  <si>
    <t>cj_gill89@yahoo.com</t>
  </si>
  <si>
    <t>Gill, CJ, CSU Chico, CA</t>
  </si>
  <si>
    <t>EARTHWORMS: CAN DIFFERENT DIETS PLAY A ROLE ON THE EARTHWORMS REPRODUCTIVE AND GROWTH RATES?</t>
  </si>
  <si>
    <t>Email</t>
  </si>
  <si>
    <t>Kathy Silliman</t>
  </si>
  <si>
    <t>Name</t>
  </si>
  <si>
    <t>Sign-in</t>
  </si>
  <si>
    <t xml:space="preserve">Earthworms are ecosystem engineers due to their impact on soil structure through the mechanical alteration of soil environments by ingesting large amounts of material. Worms also modify the physical structure of soils as they crawl about and digest casts of organic matter which they pull from soil litter. Vermicomposting is a process of composting using worms to create a diverse mixture of decomposing organic matter or food waste within soils. The purpose of this study is to determine if worms provided with different decomposing organic matter as a food source will affect their reproduction rates and their growth rates. Four separate containers were constructed and filled with fertilizer free soil. Fifty Eisenia fetida or as they are commonly known, red worms, were added to each container. Each of these four containers were assigned a different food source. In order to avoid complications, the containers were all stored in the same area under the same conditions. Each was stored at the same temperature; filled with the same amount of soil, water, and number of worms and then covered with a bag to reduce light. It is hypothesized that one of these food sources will cause one of the populations of worms to have high reproduction and growth rates. </t>
  </si>
  <si>
    <t>Julian Aggio</t>
  </si>
  <si>
    <t>j.aggio@yahoo.com</t>
  </si>
  <si>
    <t>Aggio J, CSU Chico, Chico, CA; Stachura DL, CSU Chico, Chico, CA.</t>
  </si>
  <si>
    <t>EFFECT OF LIGHTING CONDITIONS ON ZEBRAFISH REPRODUCTIVE EFFICIENCY</t>
  </si>
  <si>
    <t xml:space="preserve">Zebrafish are used in research laboratories because they are an excellent model organism for multiple aspects of human biology. As zebrafish are utilized for large-scale genetic screens, high fecundity is essential.  Importantly, when performing drug screens with zebrafish it is essential to increase fecundity under natural conditions without having to add extra chemicals that could complicate the final analyses of compounds. We conducted experiments from 2014 to 2015 with the goal of examining the influence that different wavelengths of visible light (red, blue, and green) might have on zebrafish embryo production. Wild type male and female pairs of fish on a 12-h light and 12-h dark (LD) cycle were exposed to 4-h of treatment light after a 12-h dark period. Embryos were collected and counted after each treatment. The results revealed that embryo production increased the most when fish were exposed to blue light, with an average of 526.17 +/- 47.69 embryos, compared to the control of 88.6 +/- 2.83 embryos. Red light also showed an increase in embryo production with 155 +/- 1.97 embryos. Green light had a negative impact on embryo production with an average embryo count of 48.4 +/- 15.91. Although future studies are warranted to investigate the exact mechanism for increased fecundity after light exposure, mating zebrafish in the presence of blue light greatly increases embryo production naturally without the use of chemicals.  These data will help increase the number of embryos produced during zebrafish mating, making them an even better organismal model for large-scale screening.  </t>
  </si>
  <si>
    <t>F1</t>
  </si>
  <si>
    <t>F2</t>
  </si>
  <si>
    <t>F3</t>
  </si>
  <si>
    <t>GF1</t>
  </si>
  <si>
    <t>GF2</t>
  </si>
  <si>
    <t>GF3</t>
  </si>
  <si>
    <t>GF4</t>
  </si>
  <si>
    <t>GF5</t>
  </si>
  <si>
    <t>GF6</t>
  </si>
  <si>
    <t>GF7</t>
  </si>
  <si>
    <t>GF8</t>
  </si>
  <si>
    <t>GF9</t>
  </si>
  <si>
    <t>GF10</t>
  </si>
  <si>
    <t>GF11</t>
  </si>
  <si>
    <t>GF12</t>
  </si>
  <si>
    <t>GF13</t>
  </si>
  <si>
    <t>S1</t>
  </si>
  <si>
    <t>S2</t>
  </si>
  <si>
    <t>S3</t>
  </si>
  <si>
    <t>S4</t>
  </si>
  <si>
    <t>S5</t>
  </si>
  <si>
    <t>S6</t>
  </si>
  <si>
    <t>S7</t>
  </si>
  <si>
    <t>S8</t>
  </si>
  <si>
    <t>S9</t>
  </si>
  <si>
    <t>S10</t>
  </si>
  <si>
    <t>S11</t>
  </si>
  <si>
    <t>S12</t>
  </si>
  <si>
    <t>S13</t>
  </si>
  <si>
    <t>S14</t>
  </si>
  <si>
    <t>S15</t>
  </si>
  <si>
    <t>S16</t>
  </si>
  <si>
    <t>S17</t>
  </si>
  <si>
    <t>S18</t>
  </si>
  <si>
    <t>S19</t>
  </si>
  <si>
    <t>S20</t>
  </si>
  <si>
    <t>S21</t>
  </si>
  <si>
    <t>C1</t>
  </si>
  <si>
    <t>UF1</t>
  </si>
  <si>
    <t>UF2</t>
  </si>
  <si>
    <t>UF3</t>
  </si>
  <si>
    <t>UF4</t>
  </si>
  <si>
    <t>UF5</t>
  </si>
  <si>
    <t>UF6</t>
  </si>
  <si>
    <t>UF7</t>
  </si>
  <si>
    <t>UF8</t>
  </si>
  <si>
    <t>UF9</t>
  </si>
  <si>
    <t>UF10</t>
  </si>
  <si>
    <t>UF11</t>
  </si>
  <si>
    <t>UF12</t>
  </si>
  <si>
    <t>UF13</t>
  </si>
  <si>
    <t>UF14</t>
  </si>
  <si>
    <t>UF15</t>
  </si>
  <si>
    <t>UF16</t>
  </si>
  <si>
    <t>UF17</t>
  </si>
  <si>
    <t>UF18</t>
  </si>
  <si>
    <t>UF19</t>
  </si>
  <si>
    <t>UF20</t>
  </si>
  <si>
    <t>UF21</t>
  </si>
  <si>
    <t>UF22</t>
  </si>
  <si>
    <t>UF23</t>
  </si>
  <si>
    <t>UF24</t>
  </si>
  <si>
    <t>UF25</t>
  </si>
  <si>
    <t>UF26</t>
  </si>
  <si>
    <t>UF27</t>
  </si>
  <si>
    <t>UF28</t>
  </si>
  <si>
    <t>UF29</t>
  </si>
  <si>
    <t>UF30</t>
  </si>
  <si>
    <t>UF31</t>
  </si>
  <si>
    <t>UF32</t>
  </si>
  <si>
    <t>UF33</t>
  </si>
  <si>
    <t>UF34</t>
  </si>
  <si>
    <t>UF35</t>
  </si>
  <si>
    <t>UF36</t>
  </si>
  <si>
    <t>UF37</t>
  </si>
  <si>
    <t>UF38</t>
  </si>
  <si>
    <t>UF39</t>
  </si>
  <si>
    <t>UF40</t>
  </si>
  <si>
    <t>UF41</t>
  </si>
  <si>
    <t>UF42</t>
  </si>
  <si>
    <t>UF43</t>
  </si>
  <si>
    <t>UF44</t>
  </si>
  <si>
    <t>UF45</t>
  </si>
  <si>
    <t>UF46</t>
  </si>
  <si>
    <t>UF47</t>
  </si>
  <si>
    <t>Geochemical proxies are increasingly being used to unravel ancient ecosystems and environmental perturbations back to the earliest rock record on Earth. Along with more traditional fossils (stromatolites) and other biosignatures (e.g., lipids), the geochemical record is used specifically to evaluate biogenecity and to understand oxygenation of the atmosphere and ocean in the Archean and Paleoproterozoic. However, the effects of diagenesis, metamorphism, and other modes of secondary alteration are still poorly constrained.
Our study focused on the robustness of rare earth element (REE) and Fe isotope compositions of two stromatolitic units that have undergone contact and regional metamorphism. 18 samples were collected from cores, open pit mines, and field locations in Minnesota and Ontario from silicified iron formation (Biwabik-Gunflint formations). The samples were carefully constrained to one of two meter-scale stromatolitic units. Metamorphic grade ranged from unmetamorphosed through prehnite-pumpellyite up to amphibolite.
Polished samples were first analyzed by electron microprobe and selected samples were further analyzed via laser ablation HR-ICP-MS to constrain trace element (n=13) and Fe isotopic variations (n=8). Preliminary results indicate that transition metal concentrations are surprisingly resilient to high-temperature metamorphic recrystallization. REE concentrations were analyzed in individual iron oxide grains. Core samples exhibited a relatively stable positive Ce anomaly occurring from low to extremely high alteration. Outcrop samples indicate a shift from a negative Ce anomaly in less altered samples, to a positive Ce anomaly in highly altered samples. Collectively, our results imply that caution is warranted when making paleo-environmental inferences from samples with different alteration histories.</t>
  </si>
  <si>
    <t xml:space="preserve">Van Cleave, V and Giovanni M, CSU Chico, Chico, CA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</si>
</sst>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u/>
      <sz val="10"/>
      <color theme="10"/>
      <name val="Arial"/>
      <family val="2"/>
    </font>
    <font>
      <u/>
      <sz val="10"/>
      <color theme="11"/>
      <name val="Arial"/>
      <family val="2"/>
    </font>
    <font>
      <u/>
      <sz val="10"/>
      <color theme="10"/>
      <name val="Arial"/>
      <family val="2"/>
    </font>
    <font>
      <sz val="11"/>
      <color rgb="FF000000"/>
      <name val="Calibri"/>
      <family val="2"/>
      <scheme val="minor"/>
    </font>
    <font>
      <sz val="11"/>
      <name val="Calibri"/>
      <family val="2"/>
      <scheme val="minor"/>
    </font>
    <font>
      <u/>
      <sz val="11"/>
      <color theme="10"/>
      <name val="Calibri"/>
      <family val="2"/>
      <scheme val="minor"/>
    </font>
    <font>
      <i/>
      <sz val="11"/>
      <color rgb="FF000000"/>
      <name val="Calibri"/>
      <family val="2"/>
      <scheme val="minor"/>
    </font>
    <font>
      <sz val="11"/>
      <color rgb="FF000000"/>
      <name val="Arial"/>
      <family val="2"/>
    </font>
    <font>
      <b/>
      <sz val="13"/>
      <color theme="3"/>
      <name val="Calibri"/>
      <family val="2"/>
      <scheme val="minor"/>
    </font>
    <font>
      <sz val="10"/>
      <color rgb="FF000000"/>
      <name val="Arial"/>
      <family val="2"/>
    </font>
    <font>
      <sz val="10"/>
      <color rgb="FF303336"/>
      <name val="Consolas"/>
      <family val="3"/>
    </font>
  </fonts>
  <fills count="2">
    <fill>
      <patternFill patternType="none"/>
    </fill>
    <fill>
      <patternFill patternType="gray125"/>
    </fill>
  </fills>
  <borders count="4">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6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9" fillId="0" borderId="1" applyNumberFormat="0" applyFill="0" applyAlignment="0" applyProtection="0"/>
  </cellStyleXfs>
  <cellXfs count="28">
    <xf numFmtId="0" fontId="0" fillId="0" borderId="0" xfId="0" applyFont="1" applyAlignment="1"/>
    <xf numFmtId="0" fontId="4" fillId="0" borderId="0" xfId="0" applyFont="1" applyAlignment="1"/>
    <xf numFmtId="0" fontId="5" fillId="0" borderId="0" xfId="0" applyFont="1" applyAlignment="1"/>
    <xf numFmtId="0" fontId="5"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center" vertical="center" wrapText="1"/>
    </xf>
    <xf numFmtId="0" fontId="4" fillId="0" borderId="0" xfId="0" applyFont="1" applyAlignment="1">
      <alignment horizontal="center" vertical="center"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8" fillId="0" borderId="0" xfId="0" applyFont="1" applyAlignment="1">
      <alignment wrapText="1"/>
    </xf>
    <xf numFmtId="0" fontId="5" fillId="0" borderId="0" xfId="0" applyFont="1" applyFill="1" applyAlignment="1">
      <alignment horizontal="left" vertical="top" wrapText="1"/>
    </xf>
    <xf numFmtId="0" fontId="6" fillId="0" borderId="0" xfId="43" applyFont="1" applyAlignment="1">
      <alignment horizontal="left" vertical="top" wrapText="1"/>
    </xf>
    <xf numFmtId="0" fontId="5" fillId="0" borderId="0" xfId="0" applyFont="1" applyFill="1" applyAlignment="1">
      <alignment horizontal="center" vertical="center" wrapText="1"/>
    </xf>
    <xf numFmtId="0" fontId="5" fillId="0" borderId="0" xfId="0" applyFont="1" applyAlignment="1">
      <alignment horizontal="center" vertical="top" wrapText="1"/>
    </xf>
    <xf numFmtId="0" fontId="4" fillId="0" borderId="0" xfId="0" applyFont="1" applyAlignment="1">
      <alignment horizontal="center" vertical="top" wrapText="1"/>
    </xf>
    <xf numFmtId="0" fontId="10" fillId="0" borderId="0" xfId="0" applyFont="1" applyAlignment="1">
      <alignment vertical="top"/>
    </xf>
    <xf numFmtId="0" fontId="5" fillId="0" borderId="0" xfId="0" applyFont="1" applyAlignment="1">
      <alignment vertical="top"/>
    </xf>
    <xf numFmtId="0" fontId="4" fillId="0" borderId="0" xfId="0" applyFont="1" applyAlignment="1">
      <alignment vertical="top"/>
    </xf>
    <xf numFmtId="0" fontId="10" fillId="0" borderId="0" xfId="0" applyFont="1" applyBorder="1" applyAlignment="1">
      <alignment vertical="top"/>
    </xf>
    <xf numFmtId="0" fontId="5" fillId="0" borderId="2" xfId="0" applyFont="1" applyBorder="1" applyAlignment="1">
      <alignment horizontal="left" vertical="top" wrapText="1"/>
    </xf>
    <xf numFmtId="0" fontId="0" fillId="0" borderId="0" xfId="0" applyFont="1" applyAlignment="1">
      <alignment vertical="top" wrapText="1"/>
    </xf>
    <xf numFmtId="0" fontId="0" fillId="0" borderId="0" xfId="0" applyFont="1" applyAlignment="1">
      <alignment horizontal="center" vertical="top" wrapText="1"/>
    </xf>
    <xf numFmtId="0" fontId="9" fillId="0" borderId="0" xfId="68" applyBorder="1" applyAlignment="1">
      <alignment horizontal="center" vertical="center" wrapText="1"/>
    </xf>
    <xf numFmtId="0" fontId="0" fillId="0" borderId="3" xfId="0" applyFont="1" applyBorder="1" applyAlignment="1">
      <alignment vertical="top" wrapText="1"/>
    </xf>
    <xf numFmtId="0" fontId="0" fillId="0" borderId="3" xfId="0" applyFont="1" applyBorder="1" applyAlignment="1">
      <alignment horizontal="center" vertical="top" wrapText="1"/>
    </xf>
    <xf numFmtId="0" fontId="11" fillId="0" borderId="3" xfId="0" applyFont="1" applyBorder="1" applyAlignment="1">
      <alignment horizontal="left" vertical="center"/>
    </xf>
    <xf numFmtId="49" fontId="5" fillId="0" borderId="0" xfId="0" applyNumberFormat="1" applyFont="1" applyFill="1" applyAlignment="1">
      <alignment horizontal="left" vertical="top" wrapText="1"/>
    </xf>
    <xf numFmtId="0" fontId="5" fillId="0" borderId="0" xfId="0" applyFont="1" applyAlignment="1">
      <alignment horizontal="left" vertical="top"/>
    </xf>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Heading 2" xfId="68"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64</xdr:row>
      <xdr:rowOff>127000</xdr:rowOff>
    </xdr:to>
    <xdr:sp macro="" textlink="">
      <xdr:nvSpPr>
        <xdr:cNvPr id="1032" name="Rectangle 8"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781050</xdr:colOff>
      <xdr:row>46</xdr:row>
      <xdr:rowOff>123825</xdr:rowOff>
    </xdr:to>
    <xdr:sp macro="" textlink="">
      <xdr:nvSpPr>
        <xdr:cNvPr id="2" name="Rectangle 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1574800</xdr:colOff>
      <xdr:row>65</xdr:row>
      <xdr:rowOff>977900</xdr:rowOff>
    </xdr:to>
    <xdr:sp macro="" textlink="">
      <xdr:nvSpPr>
        <xdr:cNvPr id="3" name="AutoShape 8"/>
        <xdr:cNvSpPr>
          <a:spLocks noChangeArrowheads="1"/>
        </xdr:cNvSpPr>
      </xdr:nvSpPr>
      <xdr:spPr bwMode="auto">
        <a:xfrm>
          <a:off x="0" y="0"/>
          <a:ext cx="13906500" cy="1170813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1574800</xdr:colOff>
      <xdr:row>70</xdr:row>
      <xdr:rowOff>800100</xdr:rowOff>
    </xdr:to>
    <xdr:sp macro="" textlink="">
      <xdr:nvSpPr>
        <xdr:cNvPr id="4" name="AutoShape 8"/>
        <xdr:cNvSpPr>
          <a:spLocks noChangeArrowheads="1"/>
        </xdr:cNvSpPr>
      </xdr:nvSpPr>
      <xdr:spPr bwMode="auto">
        <a:xfrm>
          <a:off x="0" y="0"/>
          <a:ext cx="10617200" cy="1113409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1574800</xdr:colOff>
      <xdr:row>70</xdr:row>
      <xdr:rowOff>800100</xdr:rowOff>
    </xdr:to>
    <xdr:sp macro="" textlink="">
      <xdr:nvSpPr>
        <xdr:cNvPr id="5" name="AutoShape 8"/>
        <xdr:cNvSpPr>
          <a:spLocks noChangeArrowheads="1"/>
        </xdr:cNvSpPr>
      </xdr:nvSpPr>
      <xdr:spPr bwMode="auto">
        <a:xfrm>
          <a:off x="0" y="0"/>
          <a:ext cx="10617200" cy="1113409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1574800</xdr:colOff>
      <xdr:row>71</xdr:row>
      <xdr:rowOff>444500</xdr:rowOff>
    </xdr:to>
    <xdr:sp macro="" textlink="">
      <xdr:nvSpPr>
        <xdr:cNvPr id="6" name="AutoShape 8"/>
        <xdr:cNvSpPr>
          <a:spLocks noChangeArrowheads="1"/>
        </xdr:cNvSpPr>
      </xdr:nvSpPr>
      <xdr:spPr bwMode="auto">
        <a:xfrm>
          <a:off x="0" y="0"/>
          <a:ext cx="10617200" cy="1119378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1574800</xdr:colOff>
      <xdr:row>71</xdr:row>
      <xdr:rowOff>444500</xdr:rowOff>
    </xdr:to>
    <xdr:sp macro="" textlink="">
      <xdr:nvSpPr>
        <xdr:cNvPr id="7" name="AutoShape 8"/>
        <xdr:cNvSpPr>
          <a:spLocks noChangeArrowheads="1"/>
        </xdr:cNvSpPr>
      </xdr:nvSpPr>
      <xdr:spPr bwMode="auto">
        <a:xfrm>
          <a:off x="0" y="0"/>
          <a:ext cx="10617200" cy="1119378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390525</xdr:colOff>
      <xdr:row>58</xdr:row>
      <xdr:rowOff>790575</xdr:rowOff>
    </xdr:to>
    <xdr:sp macro="" textlink="">
      <xdr:nvSpPr>
        <xdr:cNvPr id="8" name="AutoShape 8"/>
        <xdr:cNvSpPr>
          <a:spLocks noChangeArrowheads="1"/>
        </xdr:cNvSpPr>
      </xdr:nvSpPr>
      <xdr:spPr bwMode="auto">
        <a:xfrm>
          <a:off x="0" y="0"/>
          <a:ext cx="10620375" cy="1117568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390525</xdr:colOff>
      <xdr:row>57</xdr:row>
      <xdr:rowOff>790575</xdr:rowOff>
    </xdr:to>
    <xdr:sp macro="" textlink="">
      <xdr:nvSpPr>
        <xdr:cNvPr id="9" name="AutoShape 8"/>
        <xdr:cNvSpPr>
          <a:spLocks noChangeArrowheads="1"/>
        </xdr:cNvSpPr>
      </xdr:nvSpPr>
      <xdr:spPr bwMode="auto">
        <a:xfrm>
          <a:off x="0" y="0"/>
          <a:ext cx="13096875" cy="800576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390525</xdr:colOff>
      <xdr:row>57</xdr:row>
      <xdr:rowOff>790575</xdr:rowOff>
    </xdr:to>
    <xdr:sp macro="" textlink="">
      <xdr:nvSpPr>
        <xdr:cNvPr id="10" name="AutoShape 8"/>
        <xdr:cNvSpPr>
          <a:spLocks noChangeArrowheads="1"/>
        </xdr:cNvSpPr>
      </xdr:nvSpPr>
      <xdr:spPr bwMode="auto">
        <a:xfrm>
          <a:off x="0" y="0"/>
          <a:ext cx="13525500" cy="804386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390525</xdr:colOff>
      <xdr:row>57</xdr:row>
      <xdr:rowOff>790575</xdr:rowOff>
    </xdr:to>
    <xdr:sp macro="" textlink="">
      <xdr:nvSpPr>
        <xdr:cNvPr id="11" name="AutoShape 8"/>
        <xdr:cNvSpPr>
          <a:spLocks noChangeArrowheads="1"/>
        </xdr:cNvSpPr>
      </xdr:nvSpPr>
      <xdr:spPr bwMode="auto">
        <a:xfrm>
          <a:off x="0" y="0"/>
          <a:ext cx="13525500" cy="8043862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ooretravis098@gmail.com" TargetMode="External"/><Relationship Id="rId1" Type="http://schemas.openxmlformats.org/officeDocument/2006/relationships/hyperlink" Target="mailto:jkolstad@mail.csuchico.edu"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82"/>
  <sheetViews>
    <sheetView zoomScale="55" zoomScaleNormal="55" zoomScalePageLayoutView="55" workbookViewId="0">
      <pane ySplit="1" topLeftCell="A85" activePane="bottomLeft" state="frozen"/>
      <selection pane="bottomLeft" activeCell="C86" sqref="C86"/>
    </sheetView>
  </sheetViews>
  <sheetFormatPr defaultColWidth="14.42578125" defaultRowHeight="15" x14ac:dyDescent="0.25"/>
  <cols>
    <col min="1" max="1" width="16.140625" style="4" customWidth="1"/>
    <col min="2" max="2" width="31.5703125" style="4" customWidth="1"/>
    <col min="3" max="3" width="66.42578125" style="4" customWidth="1"/>
    <col min="4" max="4" width="34.85546875" style="4" bestFit="1" customWidth="1"/>
    <col min="5" max="5" width="22.85546875" style="6" customWidth="1"/>
    <col min="6" max="6" width="25.140625" style="6" bestFit="1" customWidth="1"/>
    <col min="7" max="7" width="8.7109375" style="14" bestFit="1" customWidth="1"/>
    <col min="8" max="8" width="29.7109375" style="4" customWidth="1"/>
    <col min="9" max="9" width="184.140625" style="8" customWidth="1"/>
    <col min="10" max="10" width="24.42578125" style="6" bestFit="1" customWidth="1"/>
    <col min="11" max="16384" width="14.42578125" style="1"/>
  </cols>
  <sheetData>
    <row r="1" spans="1:27" ht="30" x14ac:dyDescent="0.25">
      <c r="A1" s="3" t="s">
        <v>0</v>
      </c>
      <c r="B1" s="3" t="s">
        <v>457</v>
      </c>
      <c r="C1" s="3" t="s">
        <v>410</v>
      </c>
      <c r="D1" s="3" t="s">
        <v>2</v>
      </c>
      <c r="E1" s="5" t="s">
        <v>411</v>
      </c>
      <c r="F1" s="5" t="s">
        <v>412</v>
      </c>
      <c r="G1" s="13" t="s">
        <v>452</v>
      </c>
      <c r="H1" s="3" t="s">
        <v>1</v>
      </c>
      <c r="I1" s="7" t="s">
        <v>3</v>
      </c>
      <c r="J1" s="5" t="s">
        <v>420</v>
      </c>
      <c r="K1" s="2"/>
      <c r="L1" s="2"/>
      <c r="M1" s="2"/>
      <c r="N1" s="2"/>
      <c r="O1" s="2"/>
      <c r="P1" s="2"/>
      <c r="Q1" s="2"/>
      <c r="R1" s="2"/>
      <c r="S1" s="2"/>
      <c r="T1" s="2"/>
      <c r="U1" s="2"/>
      <c r="V1" s="2"/>
      <c r="W1" s="2"/>
      <c r="X1" s="2"/>
      <c r="Y1" s="2"/>
      <c r="Z1" s="2"/>
      <c r="AA1" s="2"/>
    </row>
    <row r="2" spans="1:27" ht="75" x14ac:dyDescent="0.25">
      <c r="A2" s="3" t="s">
        <v>65</v>
      </c>
      <c r="B2" s="3" t="s">
        <v>66</v>
      </c>
      <c r="C2" s="3" t="s">
        <v>68</v>
      </c>
      <c r="D2" s="3" t="s">
        <v>69</v>
      </c>
      <c r="E2" s="5" t="s">
        <v>418</v>
      </c>
      <c r="F2" s="5"/>
      <c r="G2" s="13" t="s">
        <v>467</v>
      </c>
      <c r="H2" s="3" t="s">
        <v>67</v>
      </c>
      <c r="I2" s="7" t="s">
        <v>70</v>
      </c>
      <c r="J2" s="5" t="s">
        <v>10</v>
      </c>
      <c r="K2" s="2"/>
      <c r="L2" s="2"/>
      <c r="M2" s="2"/>
      <c r="N2" s="2"/>
      <c r="O2" s="2"/>
      <c r="P2" s="2"/>
      <c r="Q2" s="2"/>
      <c r="R2" s="2"/>
      <c r="S2" s="2"/>
      <c r="T2" s="2"/>
      <c r="U2" s="2"/>
      <c r="V2" s="2"/>
      <c r="W2" s="2"/>
      <c r="X2" s="2"/>
      <c r="Y2" s="2"/>
      <c r="Z2" s="2"/>
      <c r="AA2" s="2"/>
    </row>
    <row r="3" spans="1:27" ht="150" x14ac:dyDescent="0.25">
      <c r="A3" s="3" t="s">
        <v>104</v>
      </c>
      <c r="B3" s="3" t="s">
        <v>105</v>
      </c>
      <c r="C3" s="3" t="s">
        <v>107</v>
      </c>
      <c r="D3" s="3" t="s">
        <v>69</v>
      </c>
      <c r="E3" s="5" t="s">
        <v>417</v>
      </c>
      <c r="F3" s="5"/>
      <c r="G3" s="13" t="s">
        <v>468</v>
      </c>
      <c r="H3" s="3" t="s">
        <v>106</v>
      </c>
      <c r="I3" s="7" t="s">
        <v>108</v>
      </c>
      <c r="J3" s="5" t="s">
        <v>10</v>
      </c>
      <c r="K3" s="2"/>
      <c r="L3" s="2"/>
      <c r="M3" s="2"/>
      <c r="N3" s="2"/>
      <c r="O3" s="2"/>
      <c r="P3" s="2"/>
      <c r="Q3" s="2"/>
      <c r="R3" s="2"/>
      <c r="S3" s="2"/>
      <c r="T3" s="2"/>
      <c r="U3" s="2"/>
      <c r="V3" s="2"/>
      <c r="W3" s="2"/>
      <c r="X3" s="2"/>
      <c r="Y3" s="2"/>
      <c r="Z3" s="2"/>
      <c r="AA3" s="2"/>
    </row>
    <row r="4" spans="1:27" ht="135" x14ac:dyDescent="0.25">
      <c r="A4" s="3" t="s">
        <v>239</v>
      </c>
      <c r="B4" s="3" t="s">
        <v>240</v>
      </c>
      <c r="C4" s="3" t="s">
        <v>242</v>
      </c>
      <c r="D4" s="3" t="s">
        <v>69</v>
      </c>
      <c r="E4" s="5" t="s">
        <v>228</v>
      </c>
      <c r="F4" s="5"/>
      <c r="G4" s="13" t="s">
        <v>469</v>
      </c>
      <c r="H4" s="3" t="s">
        <v>241</v>
      </c>
      <c r="I4" s="7" t="s">
        <v>243</v>
      </c>
      <c r="J4" s="5" t="s">
        <v>10</v>
      </c>
      <c r="K4" s="2"/>
      <c r="L4" s="2"/>
      <c r="M4" s="2"/>
      <c r="N4" s="2"/>
      <c r="O4" s="2"/>
      <c r="P4" s="2"/>
      <c r="Q4" s="2"/>
      <c r="R4" s="2"/>
      <c r="S4" s="2"/>
      <c r="T4" s="2"/>
      <c r="U4" s="2"/>
      <c r="V4" s="2"/>
      <c r="W4" s="2"/>
      <c r="X4" s="2"/>
      <c r="Y4" s="2"/>
      <c r="Z4" s="2"/>
      <c r="AA4" s="2"/>
    </row>
    <row r="5" spans="1:27" ht="150" x14ac:dyDescent="0.25">
      <c r="A5" s="3" t="s">
        <v>150</v>
      </c>
      <c r="B5" s="3" t="s">
        <v>151</v>
      </c>
      <c r="C5" s="3" t="s">
        <v>439</v>
      </c>
      <c r="D5" s="3" t="s">
        <v>15</v>
      </c>
      <c r="E5" s="5" t="s">
        <v>263</v>
      </c>
      <c r="F5" s="5"/>
      <c r="G5" s="13" t="s">
        <v>470</v>
      </c>
      <c r="H5" s="3" t="s">
        <v>399</v>
      </c>
      <c r="I5" s="7" t="s">
        <v>152</v>
      </c>
      <c r="J5" s="5" t="s">
        <v>10</v>
      </c>
      <c r="K5" s="2"/>
      <c r="L5" s="2"/>
      <c r="M5" s="2"/>
      <c r="N5" s="2"/>
      <c r="O5" s="2"/>
      <c r="P5" s="2"/>
      <c r="Q5" s="2"/>
      <c r="R5" s="2"/>
      <c r="S5" s="2"/>
      <c r="T5" s="2"/>
      <c r="U5" s="2"/>
      <c r="V5" s="2"/>
      <c r="W5" s="2"/>
      <c r="X5" s="2"/>
      <c r="Y5" s="2"/>
      <c r="Z5" s="2"/>
      <c r="AA5" s="2"/>
    </row>
    <row r="6" spans="1:27" ht="120" x14ac:dyDescent="0.25">
      <c r="A6" s="3" t="s">
        <v>212</v>
      </c>
      <c r="B6" s="3" t="s">
        <v>213</v>
      </c>
      <c r="C6" s="3" t="s">
        <v>215</v>
      </c>
      <c r="D6" s="3" t="s">
        <v>15</v>
      </c>
      <c r="E6" s="5" t="s">
        <v>263</v>
      </c>
      <c r="F6" s="5"/>
      <c r="G6" s="13" t="s">
        <v>471</v>
      </c>
      <c r="H6" s="3" t="s">
        <v>214</v>
      </c>
      <c r="I6" s="7" t="s">
        <v>216</v>
      </c>
      <c r="J6" s="5" t="s">
        <v>10</v>
      </c>
      <c r="K6" s="2"/>
      <c r="L6" s="2"/>
      <c r="M6" s="2"/>
      <c r="N6" s="2"/>
      <c r="O6" s="2"/>
      <c r="P6" s="2"/>
      <c r="Q6" s="2"/>
      <c r="R6" s="2"/>
      <c r="S6" s="2"/>
      <c r="T6" s="2"/>
      <c r="U6" s="2"/>
      <c r="V6" s="2"/>
      <c r="W6" s="2"/>
      <c r="X6" s="2"/>
      <c r="Y6" s="2"/>
      <c r="Z6" s="2"/>
      <c r="AA6" s="2"/>
    </row>
    <row r="7" spans="1:27" ht="150" x14ac:dyDescent="0.25">
      <c r="A7" s="3" t="s">
        <v>34</v>
      </c>
      <c r="B7" s="3" t="s">
        <v>35</v>
      </c>
      <c r="C7" s="3" t="s">
        <v>37</v>
      </c>
      <c r="D7" s="3" t="s">
        <v>15</v>
      </c>
      <c r="E7" s="5" t="s">
        <v>417</v>
      </c>
      <c r="F7" s="5"/>
      <c r="G7" s="13" t="s">
        <v>472</v>
      </c>
      <c r="H7" s="3" t="s">
        <v>36</v>
      </c>
      <c r="I7" s="7" t="s">
        <v>38</v>
      </c>
      <c r="J7" s="5" t="s">
        <v>10</v>
      </c>
      <c r="K7" s="2"/>
      <c r="L7" s="2"/>
      <c r="M7" s="2"/>
      <c r="N7" s="2"/>
      <c r="O7" s="2"/>
      <c r="P7" s="2"/>
      <c r="Q7" s="2"/>
      <c r="R7" s="2"/>
      <c r="S7" s="2"/>
      <c r="T7" s="2"/>
      <c r="U7" s="2"/>
      <c r="V7" s="2"/>
      <c r="W7" s="2"/>
      <c r="X7" s="2"/>
      <c r="Y7" s="2"/>
      <c r="Z7" s="2"/>
      <c r="AA7" s="2"/>
    </row>
    <row r="8" spans="1:27" ht="135" x14ac:dyDescent="0.25">
      <c r="A8" s="3" t="s">
        <v>378</v>
      </c>
      <c r="B8" s="3" t="s">
        <v>379</v>
      </c>
      <c r="C8" s="3" t="s">
        <v>442</v>
      </c>
      <c r="D8" s="3" t="s">
        <v>15</v>
      </c>
      <c r="E8" s="5" t="s">
        <v>263</v>
      </c>
      <c r="F8" s="5"/>
      <c r="G8" s="13" t="s">
        <v>473</v>
      </c>
      <c r="H8" s="3" t="s">
        <v>380</v>
      </c>
      <c r="I8" s="7" t="s">
        <v>381</v>
      </c>
      <c r="J8" s="5" t="s">
        <v>10</v>
      </c>
      <c r="K8" s="2"/>
      <c r="L8" s="2"/>
      <c r="M8" s="2"/>
      <c r="N8" s="2"/>
      <c r="O8" s="2"/>
      <c r="P8" s="2"/>
      <c r="Q8" s="2"/>
      <c r="R8" s="2"/>
      <c r="S8" s="2"/>
      <c r="T8" s="2"/>
      <c r="U8" s="2"/>
      <c r="V8" s="2"/>
      <c r="W8" s="2"/>
      <c r="X8" s="2"/>
      <c r="Y8" s="2"/>
      <c r="Z8" s="2"/>
      <c r="AA8" s="2"/>
    </row>
    <row r="9" spans="1:27" ht="60" x14ac:dyDescent="0.25">
      <c r="A9" s="3" t="s">
        <v>392</v>
      </c>
      <c r="B9" s="3" t="s">
        <v>393</v>
      </c>
      <c r="C9" s="3" t="s">
        <v>394</v>
      </c>
      <c r="D9" s="3" t="s">
        <v>15</v>
      </c>
      <c r="E9" s="5" t="s">
        <v>263</v>
      </c>
      <c r="F9" s="5"/>
      <c r="G9" s="13" t="s">
        <v>474</v>
      </c>
      <c r="H9" s="3" t="s">
        <v>409</v>
      </c>
      <c r="I9" s="7" t="s">
        <v>395</v>
      </c>
      <c r="J9" s="5" t="s">
        <v>10</v>
      </c>
      <c r="K9" s="2"/>
      <c r="L9" s="2"/>
      <c r="M9" s="2"/>
      <c r="N9" s="2"/>
      <c r="O9" s="2"/>
      <c r="P9" s="2"/>
      <c r="Q9" s="2"/>
      <c r="R9" s="2"/>
      <c r="S9" s="2"/>
      <c r="T9" s="2"/>
      <c r="U9" s="2"/>
      <c r="V9" s="2"/>
      <c r="W9" s="2"/>
      <c r="X9" s="2"/>
      <c r="Y9" s="2"/>
      <c r="Z9" s="2"/>
      <c r="AA9" s="2"/>
    </row>
    <row r="10" spans="1:27" ht="135" x14ac:dyDescent="0.25">
      <c r="A10" s="3" t="s">
        <v>424</v>
      </c>
      <c r="B10" s="11" t="s">
        <v>423</v>
      </c>
      <c r="C10" s="4" t="s">
        <v>421</v>
      </c>
      <c r="D10" s="3" t="s">
        <v>15</v>
      </c>
      <c r="E10" s="12" t="s">
        <v>228</v>
      </c>
      <c r="F10" s="5"/>
      <c r="G10" s="13" t="s">
        <v>475</v>
      </c>
      <c r="H10" s="4" t="s">
        <v>422</v>
      </c>
      <c r="I10" s="8" t="s">
        <v>430</v>
      </c>
      <c r="J10" s="5" t="s">
        <v>10</v>
      </c>
      <c r="K10" s="2"/>
      <c r="L10" s="2"/>
      <c r="M10" s="2"/>
      <c r="N10" s="2"/>
      <c r="O10" s="2"/>
      <c r="P10" s="2"/>
      <c r="Q10" s="2"/>
      <c r="R10" s="2"/>
      <c r="S10" s="2"/>
      <c r="T10" s="2"/>
      <c r="U10" s="2"/>
      <c r="V10" s="2"/>
      <c r="W10" s="2"/>
      <c r="X10" s="2"/>
      <c r="Y10" s="2"/>
      <c r="Z10" s="2"/>
      <c r="AA10" s="2"/>
    </row>
    <row r="11" spans="1:27" ht="165" x14ac:dyDescent="0.25">
      <c r="A11" s="3" t="s">
        <v>124</v>
      </c>
      <c r="B11" s="3" t="s">
        <v>125</v>
      </c>
      <c r="C11" s="3" t="s">
        <v>432</v>
      </c>
      <c r="D11" s="3" t="s">
        <v>15</v>
      </c>
      <c r="E11" s="5" t="s">
        <v>417</v>
      </c>
      <c r="F11" s="5"/>
      <c r="G11" s="13" t="s">
        <v>476</v>
      </c>
      <c r="H11" s="3" t="s">
        <v>126</v>
      </c>
      <c r="I11" s="7" t="s">
        <v>127</v>
      </c>
      <c r="J11" s="5" t="s">
        <v>10</v>
      </c>
      <c r="K11" s="2"/>
      <c r="L11" s="2"/>
      <c r="M11" s="2"/>
      <c r="N11" s="2"/>
      <c r="O11" s="2"/>
      <c r="P11" s="2"/>
      <c r="Q11" s="2"/>
      <c r="R11" s="2"/>
      <c r="S11" s="2"/>
      <c r="T11" s="2"/>
      <c r="U11" s="2"/>
      <c r="V11" s="2"/>
      <c r="W11" s="2"/>
      <c r="X11" s="2"/>
      <c r="Y11" s="2"/>
      <c r="Z11" s="2"/>
      <c r="AA11" s="2"/>
    </row>
    <row r="12" spans="1:27" ht="135" x14ac:dyDescent="0.25">
      <c r="A12" s="3" t="s">
        <v>305</v>
      </c>
      <c r="B12" s="3" t="s">
        <v>306</v>
      </c>
      <c r="C12" s="3" t="s">
        <v>308</v>
      </c>
      <c r="D12" s="3" t="s">
        <v>15</v>
      </c>
      <c r="E12" s="5" t="s">
        <v>417</v>
      </c>
      <c r="F12" s="5"/>
      <c r="G12" s="13" t="s">
        <v>477</v>
      </c>
      <c r="H12" s="3" t="s">
        <v>307</v>
      </c>
      <c r="I12" s="7" t="s">
        <v>309</v>
      </c>
      <c r="J12" s="5" t="s">
        <v>10</v>
      </c>
      <c r="K12" s="2"/>
      <c r="L12" s="2"/>
      <c r="M12" s="2"/>
      <c r="N12" s="2"/>
      <c r="O12" s="2"/>
      <c r="P12" s="2"/>
      <c r="Q12" s="2"/>
      <c r="R12" s="2"/>
      <c r="S12" s="2"/>
      <c r="T12" s="2"/>
      <c r="U12" s="2"/>
      <c r="V12" s="2"/>
      <c r="W12" s="2"/>
      <c r="X12" s="2"/>
      <c r="Y12" s="2"/>
      <c r="Z12" s="2"/>
      <c r="AA12" s="2"/>
    </row>
    <row r="13" spans="1:27" ht="135" x14ac:dyDescent="0.25">
      <c r="A13" s="3" t="s">
        <v>272</v>
      </c>
      <c r="B13" s="3" t="s">
        <v>273</v>
      </c>
      <c r="C13" s="3" t="s">
        <v>275</v>
      </c>
      <c r="D13" s="3" t="s">
        <v>15</v>
      </c>
      <c r="E13" s="5" t="s">
        <v>263</v>
      </c>
      <c r="F13" s="5"/>
      <c r="G13" s="13" t="s">
        <v>478</v>
      </c>
      <c r="H13" s="3" t="s">
        <v>274</v>
      </c>
      <c r="I13" s="7" t="s">
        <v>276</v>
      </c>
      <c r="J13" s="5" t="s">
        <v>10</v>
      </c>
      <c r="K13" s="2"/>
      <c r="L13" s="2"/>
      <c r="M13" s="2"/>
      <c r="N13" s="2"/>
      <c r="O13" s="2"/>
      <c r="P13" s="2"/>
      <c r="Q13" s="2"/>
      <c r="R13" s="2"/>
      <c r="S13" s="2"/>
      <c r="T13" s="2"/>
      <c r="U13" s="2"/>
      <c r="V13" s="2"/>
      <c r="W13" s="2"/>
      <c r="X13" s="2"/>
      <c r="Y13" s="2"/>
      <c r="Z13" s="2"/>
      <c r="AA13" s="2"/>
    </row>
    <row r="14" spans="1:27" ht="150" x14ac:dyDescent="0.25">
      <c r="A14" s="3" t="s">
        <v>296</v>
      </c>
      <c r="B14" s="3" t="s">
        <v>297</v>
      </c>
      <c r="C14" s="3" t="s">
        <v>298</v>
      </c>
      <c r="D14" s="3" t="s">
        <v>15</v>
      </c>
      <c r="E14" s="5" t="s">
        <v>263</v>
      </c>
      <c r="F14" s="5"/>
      <c r="G14" s="13" t="s">
        <v>479</v>
      </c>
      <c r="H14" s="3" t="s">
        <v>404</v>
      </c>
      <c r="I14" s="7" t="s">
        <v>299</v>
      </c>
      <c r="J14" s="5" t="s">
        <v>10</v>
      </c>
      <c r="K14" s="2"/>
      <c r="L14" s="2"/>
      <c r="M14" s="2"/>
      <c r="N14" s="2"/>
      <c r="O14" s="2"/>
      <c r="P14" s="2"/>
      <c r="Q14" s="2"/>
      <c r="R14" s="2"/>
      <c r="S14" s="2"/>
      <c r="T14" s="2"/>
      <c r="U14" s="2"/>
      <c r="V14" s="2"/>
      <c r="W14" s="2"/>
      <c r="X14" s="2"/>
      <c r="Y14" s="2"/>
      <c r="Z14" s="2"/>
      <c r="AA14" s="2"/>
    </row>
    <row r="15" spans="1:27" ht="135" x14ac:dyDescent="0.25">
      <c r="A15" s="3" t="s">
        <v>11</v>
      </c>
      <c r="B15" s="3" t="s">
        <v>12</v>
      </c>
      <c r="C15" s="3" t="s">
        <v>14</v>
      </c>
      <c r="D15" s="3" t="s">
        <v>15</v>
      </c>
      <c r="E15" s="5" t="s">
        <v>417</v>
      </c>
      <c r="F15" s="5"/>
      <c r="G15" s="13" t="s">
        <v>480</v>
      </c>
      <c r="H15" s="3" t="s">
        <v>13</v>
      </c>
      <c r="I15" s="7" t="s">
        <v>16</v>
      </c>
      <c r="J15" s="5" t="s">
        <v>10</v>
      </c>
      <c r="K15" s="2"/>
      <c r="L15" s="2"/>
      <c r="M15" s="2"/>
      <c r="N15" s="2"/>
      <c r="O15" s="2"/>
      <c r="P15" s="2"/>
      <c r="Q15" s="2"/>
      <c r="R15" s="2"/>
      <c r="S15" s="2"/>
      <c r="T15" s="2"/>
      <c r="U15" s="2"/>
      <c r="V15" s="2"/>
      <c r="W15" s="2"/>
      <c r="X15" s="2"/>
      <c r="Y15" s="2"/>
      <c r="Z15" s="2"/>
      <c r="AA15" s="2"/>
    </row>
    <row r="16" spans="1:27" ht="135" x14ac:dyDescent="0.25">
      <c r="A16" s="3" t="s">
        <v>458</v>
      </c>
      <c r="B16" s="10" t="s">
        <v>199</v>
      </c>
      <c r="C16" s="3" t="s">
        <v>201</v>
      </c>
      <c r="D16" s="3" t="s">
        <v>15</v>
      </c>
      <c r="E16" s="12" t="s">
        <v>417</v>
      </c>
      <c r="F16" s="5"/>
      <c r="G16" s="13" t="s">
        <v>481</v>
      </c>
      <c r="H16" s="3" t="s">
        <v>200</v>
      </c>
      <c r="I16" s="7" t="s">
        <v>433</v>
      </c>
      <c r="J16" s="5" t="s">
        <v>18</v>
      </c>
      <c r="K16" s="2"/>
      <c r="L16" s="2"/>
      <c r="M16" s="2"/>
      <c r="N16" s="2"/>
      <c r="O16" s="2"/>
      <c r="P16" s="2"/>
      <c r="Q16" s="2"/>
      <c r="R16" s="2"/>
      <c r="S16" s="2"/>
      <c r="T16" s="2"/>
      <c r="U16" s="2"/>
      <c r="V16" s="2"/>
      <c r="W16" s="2"/>
      <c r="X16" s="2"/>
      <c r="Y16" s="2"/>
      <c r="Z16" s="2"/>
      <c r="AA16" s="2"/>
    </row>
    <row r="17" spans="1:27" ht="135" x14ac:dyDescent="0.25">
      <c r="A17" s="3" t="s">
        <v>428</v>
      </c>
      <c r="B17" s="11" t="s">
        <v>427</v>
      </c>
      <c r="C17" s="4" t="s">
        <v>425</v>
      </c>
      <c r="D17" s="3" t="s">
        <v>15</v>
      </c>
      <c r="E17" s="5" t="s">
        <v>228</v>
      </c>
      <c r="F17" s="5"/>
      <c r="G17" s="13" t="s">
        <v>482</v>
      </c>
      <c r="H17" s="4" t="s">
        <v>429</v>
      </c>
      <c r="I17" s="8" t="s">
        <v>426</v>
      </c>
      <c r="J17" s="12" t="s">
        <v>18</v>
      </c>
      <c r="K17" s="2"/>
      <c r="L17" s="2"/>
      <c r="M17" s="2"/>
      <c r="N17" s="2"/>
      <c r="O17" s="2"/>
      <c r="P17" s="2"/>
      <c r="Q17" s="2"/>
      <c r="R17" s="2"/>
      <c r="S17" s="2"/>
      <c r="T17" s="2"/>
      <c r="U17" s="2"/>
      <c r="V17" s="2"/>
      <c r="W17" s="2"/>
      <c r="X17" s="2"/>
      <c r="Y17" s="2"/>
      <c r="Z17" s="2"/>
      <c r="AA17" s="2"/>
    </row>
    <row r="18" spans="1:27" ht="135" x14ac:dyDescent="0.25">
      <c r="A18" s="3" t="s">
        <v>128</v>
      </c>
      <c r="B18" s="3" t="s">
        <v>129</v>
      </c>
      <c r="C18" s="3" t="s">
        <v>131</v>
      </c>
      <c r="D18" s="3" t="s">
        <v>32</v>
      </c>
      <c r="E18" s="5" t="s">
        <v>414</v>
      </c>
      <c r="F18" s="5" t="s">
        <v>19</v>
      </c>
      <c r="G18" s="13" t="s">
        <v>483</v>
      </c>
      <c r="H18" s="3" t="s">
        <v>130</v>
      </c>
      <c r="I18" s="7" t="s">
        <v>132</v>
      </c>
      <c r="J18" s="5" t="s">
        <v>10</v>
      </c>
      <c r="K18" s="2"/>
      <c r="L18" s="2"/>
      <c r="M18" s="2"/>
      <c r="N18" s="2"/>
      <c r="O18" s="2"/>
      <c r="P18" s="2"/>
      <c r="Q18" s="2"/>
      <c r="R18" s="2"/>
      <c r="S18" s="2"/>
      <c r="T18" s="2"/>
      <c r="U18" s="2"/>
      <c r="V18" s="2"/>
      <c r="W18" s="2"/>
      <c r="X18" s="2"/>
      <c r="Y18" s="2"/>
      <c r="Z18" s="2"/>
      <c r="AA18" s="2"/>
    </row>
    <row r="19" spans="1:27" ht="120" x14ac:dyDescent="0.25">
      <c r="A19" s="3" t="s">
        <v>194</v>
      </c>
      <c r="B19" s="3" t="s">
        <v>195</v>
      </c>
      <c r="C19" s="3" t="s">
        <v>197</v>
      </c>
      <c r="D19" s="3" t="s">
        <v>32</v>
      </c>
      <c r="E19" s="5" t="s">
        <v>414</v>
      </c>
      <c r="F19" s="5" t="s">
        <v>19</v>
      </c>
      <c r="G19" s="13" t="s">
        <v>484</v>
      </c>
      <c r="H19" s="3" t="s">
        <v>196</v>
      </c>
      <c r="I19" s="7" t="s">
        <v>198</v>
      </c>
      <c r="J19" s="5" t="s">
        <v>10</v>
      </c>
      <c r="K19" s="2"/>
      <c r="L19" s="2"/>
      <c r="M19" s="2"/>
      <c r="N19" s="2"/>
      <c r="O19" s="2"/>
      <c r="P19" s="2"/>
      <c r="Q19" s="2"/>
      <c r="R19" s="2"/>
      <c r="S19" s="2"/>
      <c r="T19" s="2"/>
      <c r="U19" s="2"/>
      <c r="V19" s="2"/>
      <c r="W19" s="2"/>
      <c r="X19" s="2"/>
      <c r="Y19" s="2"/>
      <c r="Z19" s="2"/>
      <c r="AA19" s="2"/>
    </row>
    <row r="20" spans="1:27" ht="120" x14ac:dyDescent="0.25">
      <c r="A20" s="3" t="s">
        <v>369</v>
      </c>
      <c r="B20" s="3" t="s">
        <v>370</v>
      </c>
      <c r="C20" s="3" t="s">
        <v>371</v>
      </c>
      <c r="D20" s="3" t="s">
        <v>32</v>
      </c>
      <c r="E20" s="5" t="s">
        <v>414</v>
      </c>
      <c r="F20" s="5" t="s">
        <v>19</v>
      </c>
      <c r="G20" s="13" t="s">
        <v>485</v>
      </c>
      <c r="H20" s="3" t="s">
        <v>408</v>
      </c>
      <c r="I20" s="7" t="s">
        <v>372</v>
      </c>
      <c r="J20" s="5" t="s">
        <v>18</v>
      </c>
      <c r="K20" s="2"/>
      <c r="L20" s="2"/>
      <c r="M20" s="2"/>
      <c r="N20" s="2"/>
      <c r="O20" s="2"/>
      <c r="P20" s="2"/>
      <c r="Q20" s="2"/>
      <c r="R20" s="2"/>
      <c r="S20" s="2"/>
      <c r="T20" s="2"/>
      <c r="U20" s="2"/>
      <c r="V20" s="2"/>
      <c r="W20" s="2"/>
      <c r="X20" s="2"/>
      <c r="Y20" s="2"/>
      <c r="Z20" s="2"/>
      <c r="AA20" s="2"/>
    </row>
    <row r="21" spans="1:27" ht="135" x14ac:dyDescent="0.25">
      <c r="A21" s="3" t="s">
        <v>382</v>
      </c>
      <c r="B21" s="3" t="s">
        <v>383</v>
      </c>
      <c r="C21" s="3" t="s">
        <v>385</v>
      </c>
      <c r="D21" s="3" t="s">
        <v>32</v>
      </c>
      <c r="E21" s="5" t="s">
        <v>228</v>
      </c>
      <c r="F21" s="5" t="s">
        <v>249</v>
      </c>
      <c r="G21" s="13" t="s">
        <v>486</v>
      </c>
      <c r="H21" s="3" t="s">
        <v>384</v>
      </c>
      <c r="I21" s="7" t="s">
        <v>386</v>
      </c>
      <c r="J21" s="5" t="s">
        <v>10</v>
      </c>
      <c r="K21" s="2"/>
      <c r="L21" s="2"/>
      <c r="M21" s="2"/>
      <c r="N21" s="2"/>
      <c r="O21" s="2"/>
      <c r="P21" s="2"/>
      <c r="Q21" s="2"/>
      <c r="R21" s="2"/>
      <c r="S21" s="2"/>
      <c r="T21" s="2"/>
      <c r="U21" s="2"/>
      <c r="V21" s="2"/>
      <c r="W21" s="2"/>
      <c r="X21" s="2"/>
      <c r="Y21" s="2"/>
      <c r="Z21" s="2"/>
      <c r="AA21" s="2"/>
    </row>
    <row r="22" spans="1:27" ht="75" x14ac:dyDescent="0.25">
      <c r="A22" s="3" t="s">
        <v>287</v>
      </c>
      <c r="B22" s="3" t="s">
        <v>288</v>
      </c>
      <c r="C22" s="3" t="s">
        <v>448</v>
      </c>
      <c r="D22" s="3" t="s">
        <v>32</v>
      </c>
      <c r="E22" s="5" t="s">
        <v>263</v>
      </c>
      <c r="F22" s="5" t="s">
        <v>291</v>
      </c>
      <c r="G22" s="13" t="s">
        <v>487</v>
      </c>
      <c r="H22" s="3" t="s">
        <v>289</v>
      </c>
      <c r="I22" s="7" t="s">
        <v>290</v>
      </c>
      <c r="J22" s="5" t="s">
        <v>10</v>
      </c>
      <c r="K22" s="2"/>
      <c r="L22" s="2"/>
      <c r="M22" s="2"/>
      <c r="N22" s="2"/>
      <c r="O22" s="2"/>
      <c r="P22" s="2"/>
      <c r="Q22" s="2"/>
      <c r="R22" s="2"/>
      <c r="S22" s="2"/>
      <c r="T22" s="2"/>
      <c r="U22" s="2"/>
      <c r="V22" s="2"/>
      <c r="W22" s="2"/>
      <c r="X22" s="2"/>
      <c r="Y22" s="2"/>
      <c r="Z22" s="2"/>
      <c r="AA22" s="2"/>
    </row>
    <row r="23" spans="1:27" ht="135" x14ac:dyDescent="0.25">
      <c r="A23" s="3" t="s">
        <v>234</v>
      </c>
      <c r="B23" s="3" t="s">
        <v>235</v>
      </c>
      <c r="C23" s="3" t="s">
        <v>446</v>
      </c>
      <c r="D23" s="3" t="s">
        <v>32</v>
      </c>
      <c r="E23" s="5" t="s">
        <v>263</v>
      </c>
      <c r="F23" s="5" t="s">
        <v>238</v>
      </c>
      <c r="G23" s="13" t="s">
        <v>488</v>
      </c>
      <c r="H23" s="3" t="s">
        <v>236</v>
      </c>
      <c r="I23" s="7" t="s">
        <v>237</v>
      </c>
      <c r="J23" s="5" t="s">
        <v>10</v>
      </c>
      <c r="K23" s="2"/>
      <c r="L23" s="2"/>
      <c r="M23" s="2"/>
      <c r="N23" s="2"/>
      <c r="O23" s="2"/>
      <c r="P23" s="2"/>
      <c r="Q23" s="2"/>
      <c r="R23" s="2"/>
      <c r="S23" s="2"/>
      <c r="T23" s="2"/>
      <c r="U23" s="2"/>
      <c r="V23" s="2"/>
      <c r="W23" s="2"/>
      <c r="X23" s="2"/>
      <c r="Y23" s="2"/>
      <c r="Z23" s="2"/>
      <c r="AA23" s="2"/>
    </row>
    <row r="24" spans="1:27" ht="135" x14ac:dyDescent="0.25">
      <c r="A24" s="3" t="s">
        <v>387</v>
      </c>
      <c r="B24" s="3" t="s">
        <v>388</v>
      </c>
      <c r="C24" s="3" t="s">
        <v>390</v>
      </c>
      <c r="D24" s="3" t="s">
        <v>32</v>
      </c>
      <c r="E24" s="5" t="s">
        <v>228</v>
      </c>
      <c r="F24" s="5" t="s">
        <v>249</v>
      </c>
      <c r="G24" s="13" t="s">
        <v>489</v>
      </c>
      <c r="H24" s="3" t="s">
        <v>389</v>
      </c>
      <c r="I24" s="7" t="s">
        <v>391</v>
      </c>
      <c r="J24" s="5" t="s">
        <v>10</v>
      </c>
      <c r="K24" s="2"/>
      <c r="L24" s="2"/>
      <c r="M24" s="2"/>
      <c r="N24" s="2"/>
      <c r="O24" s="2"/>
      <c r="P24" s="2"/>
      <c r="Q24" s="2"/>
      <c r="R24" s="2"/>
      <c r="S24" s="2"/>
      <c r="T24" s="2"/>
      <c r="U24" s="2"/>
      <c r="V24" s="2"/>
      <c r="W24" s="2"/>
      <c r="X24" s="2"/>
      <c r="Y24" s="2"/>
      <c r="Z24" s="2"/>
      <c r="AA24" s="2"/>
    </row>
    <row r="25" spans="1:27" ht="150" x14ac:dyDescent="0.25">
      <c r="A25" s="3" t="s">
        <v>217</v>
      </c>
      <c r="B25" s="3" t="s">
        <v>218</v>
      </c>
      <c r="C25" s="3" t="s">
        <v>220</v>
      </c>
      <c r="D25" s="3" t="s">
        <v>32</v>
      </c>
      <c r="E25" s="5" t="s">
        <v>228</v>
      </c>
      <c r="F25" s="5" t="s">
        <v>222</v>
      </c>
      <c r="G25" s="13" t="s">
        <v>490</v>
      </c>
      <c r="H25" s="3" t="s">
        <v>219</v>
      </c>
      <c r="I25" s="7" t="s">
        <v>221</v>
      </c>
      <c r="J25" s="5" t="s">
        <v>10</v>
      </c>
      <c r="K25" s="2"/>
      <c r="L25" s="2"/>
      <c r="M25" s="2"/>
      <c r="N25" s="2"/>
      <c r="O25" s="2"/>
      <c r="P25" s="2"/>
      <c r="Q25" s="2"/>
      <c r="R25" s="2"/>
      <c r="S25" s="2"/>
      <c r="T25" s="2"/>
      <c r="U25" s="2"/>
      <c r="V25" s="2"/>
      <c r="W25" s="2"/>
      <c r="X25" s="2"/>
      <c r="Y25" s="2"/>
      <c r="Z25" s="2"/>
      <c r="AA25" s="2"/>
    </row>
    <row r="26" spans="1:27" ht="105" x14ac:dyDescent="0.25">
      <c r="A26" s="3" t="s">
        <v>207</v>
      </c>
      <c r="B26" s="3" t="s">
        <v>208</v>
      </c>
      <c r="C26" s="3" t="s">
        <v>209</v>
      </c>
      <c r="D26" s="3" t="s">
        <v>32</v>
      </c>
      <c r="E26" s="5" t="s">
        <v>414</v>
      </c>
      <c r="F26" s="5" t="s">
        <v>211</v>
      </c>
      <c r="G26" s="13" t="s">
        <v>491</v>
      </c>
      <c r="H26" s="3" t="s">
        <v>401</v>
      </c>
      <c r="I26" s="7" t="s">
        <v>210</v>
      </c>
      <c r="J26" s="5" t="s">
        <v>10</v>
      </c>
      <c r="K26" s="2"/>
      <c r="L26" s="2"/>
      <c r="M26" s="2"/>
      <c r="N26" s="2"/>
      <c r="O26" s="2"/>
      <c r="P26" s="2"/>
      <c r="Q26" s="2"/>
      <c r="R26" s="2"/>
      <c r="S26" s="2"/>
      <c r="T26" s="2"/>
      <c r="U26" s="2"/>
      <c r="V26" s="2"/>
      <c r="W26" s="2"/>
      <c r="X26" s="2"/>
      <c r="Y26" s="2"/>
      <c r="Z26" s="2"/>
      <c r="AA26" s="2"/>
    </row>
    <row r="27" spans="1:27" ht="120" x14ac:dyDescent="0.25">
      <c r="A27" s="3" t="s">
        <v>75</v>
      </c>
      <c r="B27" s="3" t="s">
        <v>76</v>
      </c>
      <c r="C27" s="3" t="s">
        <v>78</v>
      </c>
      <c r="D27" s="3" t="s">
        <v>32</v>
      </c>
      <c r="E27" s="5" t="s">
        <v>414</v>
      </c>
      <c r="F27" s="5" t="s">
        <v>19</v>
      </c>
      <c r="G27" s="13" t="s">
        <v>492</v>
      </c>
      <c r="H27" s="3" t="s">
        <v>77</v>
      </c>
      <c r="I27" s="7" t="s">
        <v>79</v>
      </c>
      <c r="J27" s="5" t="s">
        <v>10</v>
      </c>
      <c r="K27" s="2"/>
      <c r="L27" s="2"/>
      <c r="M27" s="2"/>
      <c r="N27" s="2"/>
      <c r="O27" s="2"/>
      <c r="P27" s="2"/>
      <c r="Q27" s="2"/>
      <c r="R27" s="2"/>
      <c r="S27" s="2"/>
      <c r="T27" s="2"/>
      <c r="U27" s="2"/>
      <c r="V27" s="2"/>
      <c r="W27" s="2"/>
      <c r="X27" s="2"/>
      <c r="Y27" s="2"/>
      <c r="Z27" s="2"/>
      <c r="AA27" s="2"/>
    </row>
    <row r="28" spans="1:27" ht="75" x14ac:dyDescent="0.25">
      <c r="A28" s="3" t="s">
        <v>47</v>
      </c>
      <c r="B28" s="3" t="s">
        <v>48</v>
      </c>
      <c r="C28" s="3" t="s">
        <v>49</v>
      </c>
      <c r="D28" s="3" t="s">
        <v>32</v>
      </c>
      <c r="E28" s="5" t="s">
        <v>414</v>
      </c>
      <c r="F28" s="5" t="s">
        <v>19</v>
      </c>
      <c r="G28" s="13" t="s">
        <v>493</v>
      </c>
      <c r="H28" s="3" t="s">
        <v>398</v>
      </c>
      <c r="I28" s="7" t="s">
        <v>50</v>
      </c>
      <c r="J28" s="5" t="s">
        <v>18</v>
      </c>
      <c r="K28" s="2"/>
      <c r="L28" s="2"/>
      <c r="M28" s="2"/>
      <c r="N28" s="2"/>
      <c r="O28" s="2"/>
      <c r="P28" s="2"/>
      <c r="Q28" s="2"/>
      <c r="R28" s="2"/>
      <c r="S28" s="2"/>
      <c r="T28" s="2"/>
      <c r="U28" s="2"/>
      <c r="V28" s="2"/>
      <c r="W28" s="2"/>
      <c r="X28" s="2"/>
      <c r="Y28" s="2"/>
      <c r="Z28" s="2"/>
      <c r="AA28" s="2"/>
    </row>
    <row r="29" spans="1:27" ht="105" x14ac:dyDescent="0.25">
      <c r="A29" s="3" t="s">
        <v>202</v>
      </c>
      <c r="B29" s="3" t="s">
        <v>203</v>
      </c>
      <c r="C29" s="3" t="s">
        <v>205</v>
      </c>
      <c r="D29" s="3" t="s">
        <v>32</v>
      </c>
      <c r="E29" s="5" t="s">
        <v>414</v>
      </c>
      <c r="F29" s="5" t="s">
        <v>19</v>
      </c>
      <c r="G29" s="13" t="s">
        <v>494</v>
      </c>
      <c r="H29" s="3" t="s">
        <v>204</v>
      </c>
      <c r="I29" s="7" t="s">
        <v>206</v>
      </c>
      <c r="J29" s="5" t="s">
        <v>10</v>
      </c>
      <c r="K29" s="2"/>
      <c r="L29" s="2"/>
      <c r="M29" s="2"/>
      <c r="N29" s="2"/>
      <c r="O29" s="2"/>
      <c r="P29" s="2"/>
      <c r="Q29" s="2"/>
      <c r="R29" s="2"/>
      <c r="S29" s="2"/>
      <c r="T29" s="2"/>
      <c r="U29" s="2"/>
      <c r="V29" s="2"/>
      <c r="W29" s="2"/>
      <c r="X29" s="2"/>
      <c r="Y29" s="2"/>
      <c r="Z29" s="2"/>
      <c r="AA29" s="2"/>
    </row>
    <row r="30" spans="1:27" ht="60" x14ac:dyDescent="0.25">
      <c r="A30" s="3" t="s">
        <v>51</v>
      </c>
      <c r="B30" s="3" t="s">
        <v>52</v>
      </c>
      <c r="C30" s="3" t="s">
        <v>54</v>
      </c>
      <c r="D30" s="3" t="s">
        <v>32</v>
      </c>
      <c r="E30" s="5" t="s">
        <v>414</v>
      </c>
      <c r="F30" s="5" t="s">
        <v>19</v>
      </c>
      <c r="G30" s="13" t="s">
        <v>495</v>
      </c>
      <c r="H30" s="3" t="s">
        <v>53</v>
      </c>
      <c r="I30" s="7" t="s">
        <v>55</v>
      </c>
      <c r="J30" s="5" t="s">
        <v>10</v>
      </c>
      <c r="K30" s="2"/>
      <c r="L30" s="2"/>
      <c r="M30" s="2"/>
      <c r="N30" s="2"/>
      <c r="O30" s="2"/>
      <c r="P30" s="2"/>
      <c r="Q30" s="2"/>
      <c r="R30" s="2"/>
      <c r="S30" s="2"/>
      <c r="T30" s="2"/>
      <c r="U30" s="2"/>
      <c r="V30" s="2"/>
      <c r="W30" s="2"/>
      <c r="X30" s="2"/>
      <c r="Y30" s="2"/>
      <c r="Z30" s="2"/>
      <c r="AA30" s="2"/>
    </row>
    <row r="31" spans="1:27" ht="45" x14ac:dyDescent="0.25">
      <c r="A31" s="3" t="s">
        <v>28</v>
      </c>
      <c r="B31" s="3" t="s">
        <v>29</v>
      </c>
      <c r="C31" s="3" t="s">
        <v>31</v>
      </c>
      <c r="D31" s="3" t="s">
        <v>32</v>
      </c>
      <c r="E31" s="5" t="s">
        <v>414</v>
      </c>
      <c r="F31" s="5" t="s">
        <v>19</v>
      </c>
      <c r="G31" s="13" t="s">
        <v>496</v>
      </c>
      <c r="H31" s="3" t="s">
        <v>30</v>
      </c>
      <c r="I31" s="7" t="s">
        <v>33</v>
      </c>
      <c r="J31" s="5" t="s">
        <v>18</v>
      </c>
      <c r="K31" s="2"/>
      <c r="L31" s="2"/>
      <c r="M31" s="2"/>
      <c r="N31" s="2"/>
      <c r="O31" s="2"/>
      <c r="P31" s="2"/>
      <c r="Q31" s="2"/>
      <c r="R31" s="2"/>
      <c r="S31" s="2"/>
      <c r="T31" s="2"/>
      <c r="U31" s="2"/>
      <c r="V31" s="2"/>
      <c r="W31" s="2"/>
      <c r="X31" s="2"/>
      <c r="Y31" s="2"/>
      <c r="Z31" s="2"/>
      <c r="AA31" s="2"/>
    </row>
    <row r="32" spans="1:27" ht="75" x14ac:dyDescent="0.25">
      <c r="A32" s="3" t="s">
        <v>56</v>
      </c>
      <c r="B32" s="3" t="s">
        <v>57</v>
      </c>
      <c r="C32" s="3" t="s">
        <v>59</v>
      </c>
      <c r="D32" s="3" t="s">
        <v>32</v>
      </c>
      <c r="E32" s="5" t="s">
        <v>414</v>
      </c>
      <c r="F32" s="5" t="s">
        <v>19</v>
      </c>
      <c r="G32" s="13" t="s">
        <v>497</v>
      </c>
      <c r="H32" s="3" t="s">
        <v>58</v>
      </c>
      <c r="I32" s="7" t="s">
        <v>60</v>
      </c>
      <c r="J32" s="5" t="s">
        <v>10</v>
      </c>
      <c r="K32" s="2"/>
      <c r="L32" s="2"/>
      <c r="M32" s="2"/>
      <c r="N32" s="2"/>
      <c r="O32" s="2"/>
      <c r="P32" s="2"/>
      <c r="Q32" s="2"/>
      <c r="R32" s="2"/>
      <c r="S32" s="2"/>
      <c r="T32" s="2"/>
      <c r="U32" s="2"/>
      <c r="V32" s="2"/>
      <c r="W32" s="2"/>
      <c r="X32" s="2"/>
      <c r="Y32" s="2"/>
      <c r="Z32" s="2"/>
      <c r="AA32" s="2"/>
    </row>
    <row r="33" spans="1:31" ht="135" x14ac:dyDescent="0.25">
      <c r="A33" s="3" t="s">
        <v>255</v>
      </c>
      <c r="B33" s="3" t="s">
        <v>256</v>
      </c>
      <c r="C33" s="3" t="s">
        <v>258</v>
      </c>
      <c r="D33" s="3" t="s">
        <v>32</v>
      </c>
      <c r="E33" s="5" t="s">
        <v>228</v>
      </c>
      <c r="F33" s="5" t="s">
        <v>249</v>
      </c>
      <c r="G33" s="13" t="s">
        <v>498</v>
      </c>
      <c r="H33" s="3" t="s">
        <v>257</v>
      </c>
      <c r="I33" s="7" t="s">
        <v>259</v>
      </c>
      <c r="J33" s="5" t="s">
        <v>10</v>
      </c>
      <c r="K33" s="2"/>
      <c r="L33" s="2"/>
      <c r="M33" s="2"/>
      <c r="N33" s="2"/>
      <c r="O33" s="2"/>
      <c r="P33" s="2"/>
      <c r="Q33" s="2"/>
      <c r="R33" s="2"/>
      <c r="S33" s="2"/>
      <c r="T33" s="2"/>
      <c r="U33" s="2"/>
      <c r="V33" s="2"/>
      <c r="W33" s="2"/>
      <c r="X33" s="2"/>
      <c r="Y33" s="2"/>
      <c r="Z33" s="2"/>
      <c r="AA33" s="2"/>
    </row>
    <row r="34" spans="1:31" ht="75" x14ac:dyDescent="0.25">
      <c r="A34" s="3" t="s">
        <v>363</v>
      </c>
      <c r="B34" s="10" t="s">
        <v>364</v>
      </c>
      <c r="C34" s="3" t="s">
        <v>366</v>
      </c>
      <c r="D34" s="3" t="s">
        <v>32</v>
      </c>
      <c r="E34" s="12" t="s">
        <v>418</v>
      </c>
      <c r="F34" s="5" t="s">
        <v>368</v>
      </c>
      <c r="G34" s="13" t="s">
        <v>499</v>
      </c>
      <c r="H34" s="3" t="s">
        <v>365</v>
      </c>
      <c r="I34" s="7" t="s">
        <v>367</v>
      </c>
      <c r="J34" s="5" t="s">
        <v>10</v>
      </c>
      <c r="K34" s="2"/>
      <c r="L34" s="2"/>
      <c r="M34" s="2"/>
      <c r="N34" s="2"/>
      <c r="O34" s="2"/>
      <c r="P34" s="2"/>
      <c r="Q34" s="2"/>
      <c r="R34" s="2"/>
      <c r="S34" s="2"/>
      <c r="T34" s="2"/>
      <c r="U34" s="2"/>
      <c r="V34" s="2"/>
      <c r="W34" s="2"/>
      <c r="X34" s="2"/>
      <c r="Y34" s="2"/>
      <c r="Z34" s="2"/>
      <c r="AA34" s="2"/>
    </row>
    <row r="35" spans="1:31" ht="105" x14ac:dyDescent="0.25">
      <c r="A35" s="3" t="s">
        <v>189</v>
      </c>
      <c r="B35" s="3" t="s">
        <v>190</v>
      </c>
      <c r="C35" s="3" t="s">
        <v>192</v>
      </c>
      <c r="D35" s="3" t="s">
        <v>32</v>
      </c>
      <c r="E35" s="5" t="s">
        <v>414</v>
      </c>
      <c r="F35" s="5" t="s">
        <v>46</v>
      </c>
      <c r="G35" s="13" t="s">
        <v>500</v>
      </c>
      <c r="H35" s="3" t="s">
        <v>191</v>
      </c>
      <c r="I35" s="7" t="s">
        <v>193</v>
      </c>
      <c r="J35" s="5" t="s">
        <v>18</v>
      </c>
      <c r="K35" s="2"/>
      <c r="L35" s="2"/>
      <c r="M35" s="2"/>
      <c r="N35" s="2"/>
      <c r="O35" s="2"/>
      <c r="P35" s="2"/>
      <c r="Q35" s="2"/>
      <c r="R35" s="2"/>
      <c r="S35" s="2"/>
      <c r="T35" s="2"/>
      <c r="U35" s="2"/>
      <c r="V35" s="2"/>
      <c r="W35" s="2"/>
      <c r="X35" s="2"/>
      <c r="Y35" s="2"/>
      <c r="Z35" s="2"/>
      <c r="AA35" s="2"/>
    </row>
    <row r="36" spans="1:31" ht="105" x14ac:dyDescent="0.25">
      <c r="A36" s="3" t="s">
        <v>348</v>
      </c>
      <c r="B36" s="3" t="s">
        <v>349</v>
      </c>
      <c r="C36" s="3" t="s">
        <v>351</v>
      </c>
      <c r="D36" s="3" t="s">
        <v>32</v>
      </c>
      <c r="E36" s="5" t="s">
        <v>414</v>
      </c>
      <c r="F36" s="5" t="s">
        <v>19</v>
      </c>
      <c r="G36" s="13" t="s">
        <v>501</v>
      </c>
      <c r="H36" s="3" t="s">
        <v>350</v>
      </c>
      <c r="I36" s="7" t="s">
        <v>352</v>
      </c>
      <c r="J36" s="5" t="s">
        <v>10</v>
      </c>
      <c r="K36" s="2"/>
      <c r="L36" s="2"/>
      <c r="M36" s="2"/>
      <c r="N36" s="2"/>
      <c r="O36" s="2"/>
      <c r="P36" s="2"/>
      <c r="Q36" s="2"/>
      <c r="R36" s="2"/>
      <c r="S36" s="2"/>
      <c r="T36" s="2"/>
      <c r="U36" s="2"/>
      <c r="V36" s="2"/>
      <c r="W36" s="2"/>
      <c r="X36" s="2"/>
      <c r="Y36" s="2"/>
      <c r="Z36" s="2"/>
      <c r="AA36" s="2"/>
    </row>
    <row r="37" spans="1:31" ht="30" x14ac:dyDescent="0.25">
      <c r="A37" s="3" t="s">
        <v>174</v>
      </c>
      <c r="B37" s="3" t="s">
        <v>175</v>
      </c>
      <c r="C37" s="3" t="s">
        <v>176</v>
      </c>
      <c r="D37" s="3" t="s">
        <v>32</v>
      </c>
      <c r="E37" s="5" t="s">
        <v>414</v>
      </c>
      <c r="F37" s="5" t="s">
        <v>178</v>
      </c>
      <c r="G37" s="13" t="s">
        <v>502</v>
      </c>
      <c r="H37" s="3" t="s">
        <v>400</v>
      </c>
      <c r="I37" s="7" t="s">
        <v>177</v>
      </c>
      <c r="J37" s="5" t="s">
        <v>18</v>
      </c>
      <c r="K37" s="2"/>
      <c r="L37" s="2"/>
      <c r="M37" s="2"/>
      <c r="N37" s="2"/>
      <c r="O37" s="2"/>
      <c r="P37" s="2"/>
      <c r="Q37" s="2"/>
      <c r="R37" s="2"/>
      <c r="S37" s="2"/>
      <c r="T37" s="2"/>
      <c r="U37" s="2"/>
      <c r="V37" s="2"/>
      <c r="W37" s="2"/>
      <c r="X37" s="2"/>
      <c r="Y37" s="2"/>
      <c r="Z37" s="2"/>
      <c r="AA37" s="2"/>
    </row>
    <row r="38" spans="1:31" ht="90" x14ac:dyDescent="0.25">
      <c r="A38" s="3" t="s">
        <v>269</v>
      </c>
      <c r="B38" s="10" t="s">
        <v>270</v>
      </c>
      <c r="C38" s="10" t="s">
        <v>436</v>
      </c>
      <c r="D38" s="3" t="s">
        <v>32</v>
      </c>
      <c r="E38" s="5" t="s">
        <v>228</v>
      </c>
      <c r="F38" s="12" t="s">
        <v>249</v>
      </c>
      <c r="G38" s="13" t="s">
        <v>503</v>
      </c>
      <c r="H38" s="3" t="s">
        <v>403</v>
      </c>
      <c r="I38" s="7" t="s">
        <v>271</v>
      </c>
      <c r="J38" s="5" t="s">
        <v>18</v>
      </c>
      <c r="K38" s="2"/>
      <c r="L38" s="2"/>
      <c r="M38" s="2"/>
      <c r="N38" s="2"/>
      <c r="O38" s="2"/>
      <c r="P38" s="2"/>
      <c r="Q38" s="2"/>
      <c r="R38" s="2"/>
      <c r="S38" s="2"/>
      <c r="T38" s="2"/>
      <c r="U38" s="2"/>
      <c r="V38" s="2"/>
      <c r="W38" s="2"/>
      <c r="X38" s="2"/>
      <c r="Y38" s="2"/>
      <c r="Z38" s="2"/>
      <c r="AA38" s="2"/>
    </row>
    <row r="39" spans="1:31" ht="60" x14ac:dyDescent="0.25">
      <c r="A39" s="3" t="s">
        <v>141</v>
      </c>
      <c r="B39" s="3" t="s">
        <v>142</v>
      </c>
      <c r="C39" s="3" t="s">
        <v>449</v>
      </c>
      <c r="D39" s="3" t="s">
        <v>144</v>
      </c>
      <c r="E39" s="5" t="s">
        <v>263</v>
      </c>
      <c r="F39" s="5"/>
      <c r="G39" s="13" t="s">
        <v>504</v>
      </c>
      <c r="H39" s="3" t="s">
        <v>143</v>
      </c>
      <c r="I39" s="7" t="s">
        <v>145</v>
      </c>
      <c r="J39" s="5" t="s">
        <v>18</v>
      </c>
      <c r="K39" s="2"/>
      <c r="L39" s="2"/>
      <c r="M39" s="2"/>
      <c r="N39" s="2"/>
      <c r="O39" s="2"/>
      <c r="P39" s="2"/>
      <c r="Q39" s="2"/>
      <c r="R39" s="2"/>
      <c r="S39" s="2"/>
      <c r="T39" s="2"/>
      <c r="U39" s="2"/>
      <c r="V39" s="2"/>
      <c r="W39" s="2"/>
      <c r="X39" s="2"/>
      <c r="Y39" s="2"/>
      <c r="Z39" s="2"/>
      <c r="AA39" s="2"/>
    </row>
    <row r="40" spans="1:31" ht="120" x14ac:dyDescent="0.25">
      <c r="A40" s="3" t="s">
        <v>373</v>
      </c>
      <c r="B40" s="3" t="s">
        <v>374</v>
      </c>
      <c r="C40" s="3" t="s">
        <v>376</v>
      </c>
      <c r="D40" s="3" t="s">
        <v>8</v>
      </c>
      <c r="E40" s="5" t="s">
        <v>228</v>
      </c>
      <c r="F40" s="5"/>
      <c r="G40" s="13" t="s">
        <v>505</v>
      </c>
      <c r="H40" s="3" t="s">
        <v>375</v>
      </c>
      <c r="I40" s="7" t="s">
        <v>377</v>
      </c>
      <c r="J40" s="5" t="s">
        <v>10</v>
      </c>
      <c r="K40" s="2"/>
      <c r="L40" s="2"/>
      <c r="M40" s="2"/>
      <c r="N40" s="2"/>
      <c r="O40" s="2"/>
      <c r="P40" s="2"/>
      <c r="Q40" s="2"/>
      <c r="R40" s="2"/>
      <c r="S40" s="2"/>
      <c r="T40" s="2"/>
      <c r="U40" s="2"/>
      <c r="V40" s="2"/>
      <c r="W40" s="2"/>
      <c r="X40" s="2"/>
      <c r="Y40" s="2"/>
      <c r="Z40" s="2"/>
      <c r="AA40" s="2"/>
    </row>
    <row r="41" spans="1:31" ht="135" x14ac:dyDescent="0.25">
      <c r="A41" s="3" t="s">
        <v>324</v>
      </c>
      <c r="B41" s="3" t="s">
        <v>325</v>
      </c>
      <c r="C41" s="3" t="s">
        <v>326</v>
      </c>
      <c r="D41" s="3" t="s">
        <v>8</v>
      </c>
      <c r="E41" s="5" t="s">
        <v>228</v>
      </c>
      <c r="F41" s="5" t="s">
        <v>254</v>
      </c>
      <c r="G41" s="13" t="s">
        <v>506</v>
      </c>
      <c r="H41" s="3" t="s">
        <v>406</v>
      </c>
      <c r="I41" s="7" t="s">
        <v>327</v>
      </c>
      <c r="J41" s="5" t="s">
        <v>10</v>
      </c>
      <c r="K41" s="2"/>
      <c r="L41" s="2"/>
      <c r="M41" s="2"/>
      <c r="N41" s="2"/>
      <c r="O41" s="2"/>
      <c r="P41" s="2"/>
      <c r="Q41" s="2"/>
      <c r="R41" s="2"/>
      <c r="S41" s="2"/>
      <c r="T41" s="2"/>
      <c r="U41" s="2"/>
      <c r="V41" s="2"/>
      <c r="W41" s="2"/>
      <c r="X41" s="2"/>
      <c r="Y41" s="2"/>
      <c r="Z41" s="2"/>
      <c r="AA41" s="2"/>
    </row>
    <row r="42" spans="1:31" ht="135" x14ac:dyDescent="0.25">
      <c r="A42" s="3" t="s">
        <v>179</v>
      </c>
      <c r="B42" s="3" t="s">
        <v>180</v>
      </c>
      <c r="C42" s="3" t="s">
        <v>182</v>
      </c>
      <c r="D42" s="3" t="s">
        <v>8</v>
      </c>
      <c r="E42" s="5" t="s">
        <v>228</v>
      </c>
      <c r="F42" s="5"/>
      <c r="G42" s="13" t="s">
        <v>507</v>
      </c>
      <c r="H42" s="3" t="s">
        <v>181</v>
      </c>
      <c r="I42" s="7" t="s">
        <v>183</v>
      </c>
      <c r="J42" s="5" t="s">
        <v>10</v>
      </c>
      <c r="K42" s="2"/>
      <c r="L42" s="2"/>
      <c r="M42" s="2"/>
      <c r="N42" s="2"/>
      <c r="O42" s="2"/>
      <c r="P42" s="2"/>
      <c r="Q42" s="2"/>
      <c r="R42" s="2"/>
      <c r="S42" s="2"/>
      <c r="T42" s="2"/>
      <c r="U42" s="2"/>
      <c r="V42" s="2"/>
      <c r="W42" s="2"/>
      <c r="X42" s="2"/>
      <c r="Y42" s="2"/>
      <c r="Z42" s="2"/>
      <c r="AA42" s="2"/>
    </row>
    <row r="43" spans="1:31" ht="75" x14ac:dyDescent="0.25">
      <c r="A43" s="3" t="s">
        <v>264</v>
      </c>
      <c r="B43" s="3" t="s">
        <v>265</v>
      </c>
      <c r="C43" s="3" t="s">
        <v>267</v>
      </c>
      <c r="D43" s="3" t="s">
        <v>8</v>
      </c>
      <c r="E43" s="5" t="s">
        <v>413</v>
      </c>
      <c r="F43" s="5"/>
      <c r="G43" s="13" t="s">
        <v>508</v>
      </c>
      <c r="H43" s="3" t="s">
        <v>266</v>
      </c>
      <c r="I43" s="7" t="s">
        <v>268</v>
      </c>
      <c r="J43" s="5" t="s">
        <v>10</v>
      </c>
      <c r="K43" s="2"/>
      <c r="L43" s="2"/>
      <c r="M43" s="2"/>
      <c r="N43" s="2"/>
      <c r="O43" s="2"/>
      <c r="P43" s="2"/>
      <c r="Q43" s="2"/>
      <c r="R43" s="2"/>
      <c r="S43" s="2"/>
      <c r="T43" s="2"/>
      <c r="U43" s="2"/>
      <c r="V43" s="2"/>
      <c r="W43" s="2"/>
      <c r="X43" s="2"/>
      <c r="Y43" s="2"/>
      <c r="Z43" s="2"/>
      <c r="AA43" s="2"/>
    </row>
    <row r="44" spans="1:31" ht="75" x14ac:dyDescent="0.25">
      <c r="A44" s="3" t="s">
        <v>431</v>
      </c>
      <c r="B44" s="10" t="s">
        <v>146</v>
      </c>
      <c r="C44" s="3" t="s">
        <v>148</v>
      </c>
      <c r="D44" s="3" t="s">
        <v>8</v>
      </c>
      <c r="E44" s="12" t="s">
        <v>228</v>
      </c>
      <c r="F44" s="5"/>
      <c r="G44" s="13" t="s">
        <v>509</v>
      </c>
      <c r="H44" s="3" t="s">
        <v>147</v>
      </c>
      <c r="I44" s="7" t="s">
        <v>149</v>
      </c>
      <c r="J44" s="5" t="s">
        <v>10</v>
      </c>
      <c r="K44" s="2"/>
      <c r="L44" s="2"/>
      <c r="M44" s="2"/>
      <c r="N44" s="2"/>
      <c r="O44" s="2"/>
      <c r="P44" s="2"/>
      <c r="Q44" s="2"/>
      <c r="R44" s="2"/>
      <c r="S44" s="2"/>
      <c r="T44" s="2"/>
      <c r="U44" s="2"/>
      <c r="V44" s="2"/>
      <c r="W44" s="2"/>
      <c r="X44" s="2"/>
      <c r="Y44" s="2"/>
      <c r="Z44" s="2"/>
      <c r="AA44" s="2"/>
    </row>
    <row r="45" spans="1:31" ht="105" x14ac:dyDescent="0.25">
      <c r="A45" s="3" t="s">
        <v>260</v>
      </c>
      <c r="B45" s="3" t="s">
        <v>261</v>
      </c>
      <c r="C45" s="3" t="s">
        <v>444</v>
      </c>
      <c r="D45" s="3" t="s">
        <v>8</v>
      </c>
      <c r="E45" s="5" t="s">
        <v>263</v>
      </c>
      <c r="F45" s="5"/>
      <c r="G45" s="13" t="s">
        <v>510</v>
      </c>
      <c r="H45" s="3" t="s">
        <v>402</v>
      </c>
      <c r="I45" s="7" t="s">
        <v>262</v>
      </c>
      <c r="J45" s="5" t="s">
        <v>10</v>
      </c>
      <c r="K45" s="2"/>
      <c r="L45" s="2"/>
      <c r="M45" s="2"/>
      <c r="N45" s="2"/>
      <c r="O45" s="2"/>
      <c r="P45" s="2"/>
      <c r="Q45" s="2"/>
      <c r="R45" s="2"/>
      <c r="S45" s="2"/>
      <c r="T45" s="2"/>
      <c r="U45" s="2"/>
      <c r="V45" s="2"/>
      <c r="W45" s="2"/>
      <c r="X45" s="2"/>
      <c r="Y45" s="2"/>
      <c r="Z45" s="2"/>
      <c r="AA45" s="2"/>
    </row>
    <row r="46" spans="1:31" ht="135" x14ac:dyDescent="0.25">
      <c r="A46" s="3" t="s">
        <v>328</v>
      </c>
      <c r="B46" s="3" t="s">
        <v>329</v>
      </c>
      <c r="C46" s="3" t="s">
        <v>330</v>
      </c>
      <c r="D46" s="3" t="s">
        <v>8</v>
      </c>
      <c r="E46" s="5" t="s">
        <v>228</v>
      </c>
      <c r="F46" s="5"/>
      <c r="G46" s="13" t="s">
        <v>511</v>
      </c>
      <c r="H46" s="3" t="s">
        <v>407</v>
      </c>
      <c r="I46" s="7" t="s">
        <v>331</v>
      </c>
      <c r="J46" s="5" t="s">
        <v>10</v>
      </c>
      <c r="K46" s="2"/>
      <c r="L46" s="2"/>
      <c r="M46" s="2"/>
      <c r="N46" s="2"/>
      <c r="O46" s="2"/>
      <c r="P46" s="2"/>
      <c r="Q46" s="2"/>
      <c r="R46" s="2"/>
      <c r="S46" s="2"/>
      <c r="T46" s="2"/>
      <c r="U46" s="2"/>
      <c r="V46" s="2"/>
      <c r="W46" s="2"/>
      <c r="X46" s="2"/>
      <c r="Y46" s="2"/>
      <c r="Z46" s="2"/>
      <c r="AA46" s="2"/>
    </row>
    <row r="47" spans="1:31" ht="105.75" thickBot="1" x14ac:dyDescent="0.3">
      <c r="A47" s="18" t="s">
        <v>453</v>
      </c>
      <c r="B47" s="18" t="s">
        <v>454</v>
      </c>
      <c r="C47" s="15" t="s">
        <v>455</v>
      </c>
      <c r="D47" s="15" t="s">
        <v>8</v>
      </c>
      <c r="E47" s="13" t="s">
        <v>228</v>
      </c>
      <c r="F47" s="13"/>
      <c r="G47" s="13" t="s">
        <v>512</v>
      </c>
      <c r="H47" s="10" t="s">
        <v>456</v>
      </c>
      <c r="I47" s="26" t="s">
        <v>461</v>
      </c>
      <c r="J47" s="13" t="s">
        <v>18</v>
      </c>
      <c r="K47" s="16"/>
      <c r="L47" s="16"/>
      <c r="M47" s="16"/>
      <c r="N47" s="16"/>
      <c r="O47" s="16"/>
      <c r="P47" s="16"/>
      <c r="Q47" s="16"/>
      <c r="R47" s="16"/>
      <c r="S47" s="16"/>
      <c r="T47" s="16"/>
      <c r="U47" s="16"/>
      <c r="V47" s="16"/>
      <c r="W47" s="16"/>
      <c r="X47" s="16"/>
      <c r="Y47" s="16"/>
      <c r="Z47" s="16"/>
      <c r="AA47" s="16"/>
      <c r="AB47" s="17"/>
      <c r="AC47" s="17"/>
      <c r="AD47" s="17"/>
      <c r="AE47" s="17"/>
    </row>
    <row r="48" spans="1:31" s="17" customFormat="1" ht="105.75" thickBot="1" x14ac:dyDescent="0.3">
      <c r="A48" s="19" t="s">
        <v>277</v>
      </c>
      <c r="B48" s="19" t="s">
        <v>278</v>
      </c>
      <c r="C48" s="3" t="s">
        <v>280</v>
      </c>
      <c r="D48" s="3" t="s">
        <v>8</v>
      </c>
      <c r="E48" s="5" t="s">
        <v>263</v>
      </c>
      <c r="F48" s="5"/>
      <c r="G48" s="13" t="s">
        <v>513</v>
      </c>
      <c r="H48" s="3" t="s">
        <v>279</v>
      </c>
      <c r="I48" s="7" t="s">
        <v>281</v>
      </c>
      <c r="J48" s="5" t="s">
        <v>10</v>
      </c>
      <c r="K48" s="2"/>
      <c r="L48" s="2"/>
      <c r="M48" s="2"/>
      <c r="N48" s="2"/>
      <c r="O48" s="2"/>
      <c r="P48" s="2"/>
      <c r="Q48" s="2"/>
      <c r="R48" s="2"/>
      <c r="S48" s="2"/>
      <c r="T48" s="2"/>
      <c r="U48" s="2"/>
      <c r="V48" s="2"/>
      <c r="W48" s="2"/>
      <c r="X48" s="2"/>
      <c r="Y48" s="2"/>
      <c r="Z48" s="2"/>
      <c r="AA48" s="2"/>
      <c r="AB48" s="1"/>
      <c r="AC48" s="1"/>
      <c r="AD48" s="1"/>
      <c r="AE48" s="1"/>
    </row>
    <row r="49" spans="1:27" ht="120" x14ac:dyDescent="0.25">
      <c r="A49" s="3" t="s">
        <v>292</v>
      </c>
      <c r="B49" s="3" t="s">
        <v>293</v>
      </c>
      <c r="C49" s="3" t="s">
        <v>437</v>
      </c>
      <c r="D49" s="3" t="s">
        <v>8</v>
      </c>
      <c r="E49" s="5" t="s">
        <v>263</v>
      </c>
      <c r="F49" s="5"/>
      <c r="G49" s="13" t="s">
        <v>514</v>
      </c>
      <c r="H49" s="3" t="s">
        <v>294</v>
      </c>
      <c r="I49" s="7" t="s">
        <v>295</v>
      </c>
      <c r="J49" s="5" t="s">
        <v>10</v>
      </c>
      <c r="K49" s="2"/>
      <c r="L49" s="2"/>
      <c r="M49" s="2"/>
      <c r="N49" s="2"/>
      <c r="O49" s="2"/>
      <c r="P49" s="2"/>
      <c r="Q49" s="2"/>
      <c r="R49" s="2"/>
      <c r="S49" s="2"/>
      <c r="T49" s="2"/>
      <c r="U49" s="2"/>
      <c r="V49" s="2"/>
      <c r="W49" s="2"/>
      <c r="X49" s="2"/>
      <c r="Y49" s="2"/>
      <c r="Z49" s="2"/>
      <c r="AA49" s="2"/>
    </row>
    <row r="50" spans="1:27" ht="105" x14ac:dyDescent="0.25">
      <c r="A50" s="3" t="s">
        <v>80</v>
      </c>
      <c r="B50" s="3" t="s">
        <v>81</v>
      </c>
      <c r="C50" s="3" t="s">
        <v>83</v>
      </c>
      <c r="D50" s="3" t="s">
        <v>8</v>
      </c>
      <c r="E50" s="5" t="s">
        <v>228</v>
      </c>
      <c r="F50" s="5"/>
      <c r="G50" s="13" t="s">
        <v>515</v>
      </c>
      <c r="H50" s="3" t="s">
        <v>82</v>
      </c>
      <c r="I50" s="7" t="s">
        <v>84</v>
      </c>
      <c r="J50" s="5" t="s">
        <v>10</v>
      </c>
      <c r="K50" s="2"/>
      <c r="L50" s="2"/>
      <c r="M50" s="2"/>
      <c r="N50" s="2"/>
      <c r="O50" s="2"/>
      <c r="P50" s="2"/>
      <c r="Q50" s="2"/>
      <c r="R50" s="2"/>
      <c r="S50" s="2"/>
      <c r="T50" s="2"/>
      <c r="U50" s="2"/>
      <c r="V50" s="2"/>
      <c r="W50" s="2"/>
      <c r="X50" s="2"/>
      <c r="Y50" s="2"/>
      <c r="Z50" s="2"/>
      <c r="AA50" s="2"/>
    </row>
    <row r="51" spans="1:27" ht="165" x14ac:dyDescent="0.25">
      <c r="A51" s="3" t="s">
        <v>137</v>
      </c>
      <c r="B51" s="3" t="s">
        <v>138</v>
      </c>
      <c r="C51" s="3" t="s">
        <v>447</v>
      </c>
      <c r="D51" s="3" t="s">
        <v>8</v>
      </c>
      <c r="E51" s="5" t="s">
        <v>263</v>
      </c>
      <c r="F51" s="5"/>
      <c r="G51" s="13" t="s">
        <v>516</v>
      </c>
      <c r="H51" s="3" t="s">
        <v>139</v>
      </c>
      <c r="I51" s="7" t="s">
        <v>140</v>
      </c>
      <c r="J51" s="5" t="s">
        <v>10</v>
      </c>
      <c r="K51" s="2"/>
      <c r="L51" s="2"/>
      <c r="M51" s="2"/>
      <c r="N51" s="2"/>
      <c r="O51" s="2"/>
      <c r="P51" s="2"/>
      <c r="Q51" s="2"/>
      <c r="R51" s="2"/>
      <c r="S51" s="2"/>
      <c r="T51" s="2"/>
      <c r="U51" s="2"/>
      <c r="V51" s="2"/>
      <c r="W51" s="2"/>
      <c r="X51" s="2"/>
      <c r="Y51" s="2"/>
      <c r="Z51" s="2"/>
      <c r="AA51" s="2"/>
    </row>
    <row r="52" spans="1:27" ht="135" x14ac:dyDescent="0.25">
      <c r="A52" s="3" t="s">
        <v>71</v>
      </c>
      <c r="B52" s="3" t="s">
        <v>72</v>
      </c>
      <c r="C52" s="3" t="s">
        <v>440</v>
      </c>
      <c r="D52" s="3" t="s">
        <v>8</v>
      </c>
      <c r="E52" s="5" t="s">
        <v>263</v>
      </c>
      <c r="F52" s="5"/>
      <c r="G52" s="13" t="s">
        <v>517</v>
      </c>
      <c r="H52" s="3" t="s">
        <v>73</v>
      </c>
      <c r="I52" s="7" t="s">
        <v>74</v>
      </c>
      <c r="J52" s="5" t="s">
        <v>18</v>
      </c>
      <c r="K52" s="2"/>
      <c r="L52" s="2"/>
      <c r="M52" s="2"/>
      <c r="N52" s="2"/>
      <c r="O52" s="2"/>
      <c r="P52" s="2"/>
      <c r="Q52" s="2"/>
      <c r="R52" s="2"/>
      <c r="S52" s="2"/>
      <c r="T52" s="2"/>
      <c r="U52" s="2"/>
      <c r="V52" s="2"/>
      <c r="W52" s="2"/>
      <c r="X52" s="2"/>
      <c r="Y52" s="2"/>
      <c r="Z52" s="2"/>
      <c r="AA52" s="2"/>
    </row>
    <row r="53" spans="1:27" ht="30" x14ac:dyDescent="0.25">
      <c r="A53" s="3" t="s">
        <v>153</v>
      </c>
      <c r="B53" s="3" t="s">
        <v>154</v>
      </c>
      <c r="C53" s="3" t="s">
        <v>156</v>
      </c>
      <c r="D53" s="3" t="s">
        <v>8</v>
      </c>
      <c r="E53" s="5" t="s">
        <v>416</v>
      </c>
      <c r="F53" s="5" t="s">
        <v>158</v>
      </c>
      <c r="G53" s="13" t="s">
        <v>518</v>
      </c>
      <c r="H53" s="3" t="s">
        <v>155</v>
      </c>
      <c r="I53" s="7" t="s">
        <v>157</v>
      </c>
      <c r="J53" s="5" t="s">
        <v>18</v>
      </c>
      <c r="K53" s="2"/>
      <c r="L53" s="2"/>
      <c r="M53" s="2"/>
      <c r="N53" s="2"/>
      <c r="O53" s="2"/>
      <c r="P53" s="2"/>
      <c r="Q53" s="2"/>
      <c r="R53" s="2"/>
      <c r="S53" s="2"/>
      <c r="T53" s="2"/>
      <c r="U53" s="2"/>
      <c r="V53" s="2"/>
      <c r="W53" s="2"/>
      <c r="X53" s="2"/>
      <c r="Y53" s="2"/>
      <c r="Z53" s="2"/>
      <c r="AA53" s="2"/>
    </row>
    <row r="54" spans="1:27" ht="105" x14ac:dyDescent="0.25">
      <c r="A54" s="3" t="s">
        <v>118</v>
      </c>
      <c r="B54" s="3" t="s">
        <v>119</v>
      </c>
      <c r="C54" s="3" t="s">
        <v>121</v>
      </c>
      <c r="D54" s="3" t="s">
        <v>8</v>
      </c>
      <c r="E54" s="5" t="s">
        <v>228</v>
      </c>
      <c r="F54" s="5" t="s">
        <v>123</v>
      </c>
      <c r="G54" s="13" t="s">
        <v>519</v>
      </c>
      <c r="H54" s="3" t="s">
        <v>120</v>
      </c>
      <c r="I54" s="7" t="s">
        <v>122</v>
      </c>
      <c r="J54" s="5" t="s">
        <v>10</v>
      </c>
      <c r="K54" s="2"/>
      <c r="L54" s="2"/>
      <c r="M54" s="2"/>
      <c r="N54" s="2"/>
      <c r="O54" s="2"/>
      <c r="P54" s="2"/>
      <c r="Q54" s="2"/>
      <c r="R54" s="2"/>
      <c r="S54" s="2"/>
      <c r="T54" s="2"/>
      <c r="U54" s="2"/>
      <c r="V54" s="2"/>
      <c r="W54" s="2"/>
      <c r="X54" s="2"/>
      <c r="Y54" s="2"/>
      <c r="Z54" s="2"/>
      <c r="AA54" s="2"/>
    </row>
    <row r="55" spans="1:27" ht="60" x14ac:dyDescent="0.25">
      <c r="A55" s="3" t="s">
        <v>169</v>
      </c>
      <c r="B55" s="3" t="s">
        <v>170</v>
      </c>
      <c r="C55" s="3" t="s">
        <v>172</v>
      </c>
      <c r="D55" s="3" t="s">
        <v>8</v>
      </c>
      <c r="E55" s="5" t="s">
        <v>415</v>
      </c>
      <c r="F55" s="5"/>
      <c r="G55" s="13" t="s">
        <v>520</v>
      </c>
      <c r="H55" s="3" t="s">
        <v>171</v>
      </c>
      <c r="I55" s="7" t="s">
        <v>173</v>
      </c>
      <c r="J55" s="5" t="s">
        <v>10</v>
      </c>
      <c r="K55" s="2"/>
      <c r="L55" s="2"/>
      <c r="M55" s="2"/>
      <c r="N55" s="2"/>
      <c r="O55" s="2"/>
      <c r="P55" s="2"/>
      <c r="Q55" s="2"/>
      <c r="R55" s="2"/>
      <c r="S55" s="2"/>
      <c r="T55" s="2"/>
      <c r="U55" s="2"/>
      <c r="V55" s="2"/>
      <c r="W55" s="2"/>
      <c r="X55" s="2"/>
      <c r="Y55" s="2"/>
      <c r="Z55" s="2"/>
      <c r="AA55" s="2"/>
    </row>
    <row r="56" spans="1:27" ht="135" x14ac:dyDescent="0.25">
      <c r="A56" s="3" t="s">
        <v>39</v>
      </c>
      <c r="B56" s="3" t="s">
        <v>40</v>
      </c>
      <c r="C56" s="3" t="s">
        <v>438</v>
      </c>
      <c r="D56" s="3" t="s">
        <v>8</v>
      </c>
      <c r="E56" s="5" t="s">
        <v>263</v>
      </c>
      <c r="F56" s="5"/>
      <c r="G56" s="13" t="s">
        <v>521</v>
      </c>
      <c r="H56" s="3" t="s">
        <v>397</v>
      </c>
      <c r="I56" s="7" t="s">
        <v>434</v>
      </c>
      <c r="J56" s="5" t="s">
        <v>10</v>
      </c>
      <c r="K56" s="2"/>
      <c r="L56" s="2"/>
      <c r="M56" s="2"/>
      <c r="N56" s="2"/>
      <c r="O56" s="2"/>
      <c r="P56" s="2"/>
      <c r="Q56" s="2"/>
      <c r="R56" s="2"/>
      <c r="S56" s="2"/>
      <c r="T56" s="2"/>
      <c r="U56" s="2"/>
      <c r="V56" s="2"/>
      <c r="W56" s="2"/>
      <c r="X56" s="2"/>
      <c r="Y56" s="2"/>
      <c r="Z56" s="2"/>
      <c r="AA56" s="2"/>
    </row>
    <row r="57" spans="1:27" ht="105" x14ac:dyDescent="0.25">
      <c r="A57" s="3" t="s">
        <v>316</v>
      </c>
      <c r="B57" s="3" t="s">
        <v>317</v>
      </c>
      <c r="C57" s="3" t="s">
        <v>443</v>
      </c>
      <c r="D57" s="3" t="s">
        <v>8</v>
      </c>
      <c r="E57" s="5" t="s">
        <v>263</v>
      </c>
      <c r="F57" s="5"/>
      <c r="G57" s="13" t="s">
        <v>522</v>
      </c>
      <c r="H57" s="3" t="s">
        <v>405</v>
      </c>
      <c r="I57" s="7" t="s">
        <v>318</v>
      </c>
      <c r="J57" s="5" t="s">
        <v>10</v>
      </c>
      <c r="K57" s="2"/>
      <c r="L57" s="2"/>
      <c r="M57" s="2"/>
      <c r="N57" s="2"/>
      <c r="O57" s="2"/>
      <c r="P57" s="2"/>
      <c r="Q57" s="2"/>
      <c r="R57" s="2"/>
      <c r="S57" s="2"/>
      <c r="T57" s="2"/>
      <c r="U57" s="2"/>
      <c r="V57" s="2"/>
      <c r="W57" s="2"/>
      <c r="X57" s="2"/>
      <c r="Y57" s="2"/>
      <c r="Z57" s="2"/>
      <c r="AA57" s="2"/>
    </row>
    <row r="58" spans="1:27" ht="135" x14ac:dyDescent="0.25">
      <c r="A58" s="3" t="s">
        <v>332</v>
      </c>
      <c r="B58" s="3" t="s">
        <v>333</v>
      </c>
      <c r="C58" s="3" t="s">
        <v>335</v>
      </c>
      <c r="D58" s="3" t="s">
        <v>8</v>
      </c>
      <c r="E58" s="5" t="s">
        <v>228</v>
      </c>
      <c r="F58" s="5"/>
      <c r="G58" s="13" t="s">
        <v>523</v>
      </c>
      <c r="H58" s="3" t="s">
        <v>334</v>
      </c>
      <c r="I58" s="7" t="s">
        <v>336</v>
      </c>
      <c r="J58" s="5" t="s">
        <v>10</v>
      </c>
      <c r="K58" s="2"/>
      <c r="L58" s="2"/>
      <c r="M58" s="2"/>
      <c r="N58" s="2"/>
      <c r="O58" s="2"/>
      <c r="P58" s="2"/>
      <c r="Q58" s="2"/>
      <c r="R58" s="2"/>
      <c r="S58" s="2"/>
      <c r="T58" s="2"/>
      <c r="U58" s="2"/>
      <c r="V58" s="2"/>
      <c r="W58" s="2"/>
      <c r="X58" s="2"/>
      <c r="Y58" s="2"/>
      <c r="Z58" s="2"/>
      <c r="AA58" s="2"/>
    </row>
    <row r="59" spans="1:27" ht="120" x14ac:dyDescent="0.25">
      <c r="A59" s="3" t="s">
        <v>310</v>
      </c>
      <c r="B59" s="3" t="s">
        <v>311</v>
      </c>
      <c r="C59" s="3" t="s">
        <v>313</v>
      </c>
      <c r="D59" s="3" t="s">
        <v>8</v>
      </c>
      <c r="E59" s="5" t="s">
        <v>228</v>
      </c>
      <c r="F59" s="5" t="s">
        <v>315</v>
      </c>
      <c r="G59" s="13" t="s">
        <v>524</v>
      </c>
      <c r="H59" s="3" t="s">
        <v>312</v>
      </c>
      <c r="I59" s="7" t="s">
        <v>314</v>
      </c>
      <c r="J59" s="5" t="s">
        <v>10</v>
      </c>
      <c r="K59" s="2"/>
      <c r="L59" s="2"/>
      <c r="M59" s="2"/>
      <c r="N59" s="2"/>
      <c r="O59" s="2"/>
      <c r="P59" s="2"/>
      <c r="Q59" s="2"/>
      <c r="R59" s="2"/>
      <c r="S59" s="2"/>
      <c r="T59" s="2"/>
      <c r="U59" s="2"/>
      <c r="V59" s="2"/>
      <c r="W59" s="2"/>
      <c r="X59" s="2"/>
      <c r="Y59" s="2"/>
      <c r="Z59" s="2"/>
      <c r="AA59" s="2"/>
    </row>
    <row r="60" spans="1:27" ht="60" x14ac:dyDescent="0.25">
      <c r="A60" s="3" t="s">
        <v>163</v>
      </c>
      <c r="B60" s="3" t="s">
        <v>164</v>
      </c>
      <c r="C60" s="3" t="s">
        <v>166</v>
      </c>
      <c r="D60" s="3" t="s">
        <v>8</v>
      </c>
      <c r="E60" s="5" t="s">
        <v>414</v>
      </c>
      <c r="F60" s="5" t="s">
        <v>168</v>
      </c>
      <c r="G60" s="13" t="s">
        <v>525</v>
      </c>
      <c r="H60" s="3" t="s">
        <v>165</v>
      </c>
      <c r="I60" s="7" t="s">
        <v>167</v>
      </c>
      <c r="J60" s="5" t="s">
        <v>10</v>
      </c>
      <c r="K60" s="2"/>
      <c r="L60" s="2"/>
      <c r="M60" s="2"/>
      <c r="N60" s="2"/>
      <c r="O60" s="2"/>
      <c r="P60" s="2"/>
      <c r="Q60" s="2"/>
      <c r="R60" s="2"/>
      <c r="S60" s="2"/>
      <c r="T60" s="2"/>
      <c r="U60" s="2"/>
      <c r="V60" s="2"/>
      <c r="W60" s="2"/>
      <c r="X60" s="2"/>
      <c r="Y60" s="2"/>
      <c r="Z60" s="2"/>
      <c r="AA60" s="2"/>
    </row>
    <row r="61" spans="1:27" ht="45" x14ac:dyDescent="0.25">
      <c r="A61" s="3" t="s">
        <v>358</v>
      </c>
      <c r="B61" s="3" t="s">
        <v>359</v>
      </c>
      <c r="C61" s="3" t="s">
        <v>361</v>
      </c>
      <c r="D61" s="3" t="s">
        <v>8</v>
      </c>
      <c r="E61" s="5" t="s">
        <v>416</v>
      </c>
      <c r="F61" s="5"/>
      <c r="G61" s="13" t="s">
        <v>526</v>
      </c>
      <c r="H61" s="3" t="s">
        <v>360</v>
      </c>
      <c r="I61" s="7" t="s">
        <v>362</v>
      </c>
      <c r="J61" s="5" t="s">
        <v>10</v>
      </c>
      <c r="K61" s="2"/>
      <c r="L61" s="2"/>
      <c r="M61" s="2"/>
      <c r="N61" s="2"/>
      <c r="O61" s="2"/>
      <c r="P61" s="2"/>
      <c r="Q61" s="2"/>
      <c r="R61" s="2"/>
      <c r="S61" s="2"/>
      <c r="T61" s="2"/>
      <c r="U61" s="2"/>
      <c r="V61" s="2"/>
      <c r="W61" s="2"/>
      <c r="X61" s="2"/>
      <c r="Y61" s="2"/>
      <c r="Z61" s="2"/>
      <c r="AA61" s="2"/>
    </row>
    <row r="62" spans="1:27" ht="60" x14ac:dyDescent="0.25">
      <c r="A62" s="3" t="s">
        <v>282</v>
      </c>
      <c r="B62" s="3" t="s">
        <v>283</v>
      </c>
      <c r="C62" s="3" t="s">
        <v>285</v>
      </c>
      <c r="D62" s="3" t="s">
        <v>8</v>
      </c>
      <c r="E62" s="5" t="s">
        <v>413</v>
      </c>
      <c r="F62" s="5"/>
      <c r="G62" s="13" t="s">
        <v>527</v>
      </c>
      <c r="H62" s="3" t="s">
        <v>284</v>
      </c>
      <c r="I62" s="7" t="s">
        <v>286</v>
      </c>
      <c r="J62" s="5" t="s">
        <v>10</v>
      </c>
      <c r="K62" s="2"/>
      <c r="L62" s="2"/>
      <c r="M62" s="2"/>
      <c r="N62" s="2"/>
      <c r="O62" s="2"/>
      <c r="P62" s="2"/>
      <c r="Q62" s="2"/>
      <c r="R62" s="2"/>
      <c r="S62" s="2"/>
      <c r="T62" s="2"/>
      <c r="U62" s="2"/>
      <c r="V62" s="2"/>
      <c r="W62" s="2"/>
      <c r="X62" s="2"/>
      <c r="Y62" s="2"/>
      <c r="Z62" s="2"/>
      <c r="AA62" s="2"/>
    </row>
    <row r="63" spans="1:27" ht="60" x14ac:dyDescent="0.25">
      <c r="A63" s="3" t="s">
        <v>94</v>
      </c>
      <c r="B63" s="3" t="s">
        <v>95</v>
      </c>
      <c r="C63" s="3" t="s">
        <v>97</v>
      </c>
      <c r="D63" s="3" t="s">
        <v>8</v>
      </c>
      <c r="E63" s="5" t="s">
        <v>415</v>
      </c>
      <c r="F63" s="5"/>
      <c r="G63" s="13" t="s">
        <v>528</v>
      </c>
      <c r="H63" s="3" t="s">
        <v>96</v>
      </c>
      <c r="I63" s="7" t="s">
        <v>98</v>
      </c>
      <c r="J63" s="5" t="s">
        <v>10</v>
      </c>
      <c r="K63" s="2"/>
      <c r="L63" s="2"/>
      <c r="M63" s="2"/>
      <c r="N63" s="2"/>
      <c r="O63" s="2"/>
      <c r="P63" s="2"/>
      <c r="Q63" s="2"/>
      <c r="R63" s="2"/>
      <c r="S63" s="2"/>
      <c r="T63" s="2"/>
      <c r="U63" s="2"/>
      <c r="V63" s="2"/>
      <c r="W63" s="2"/>
      <c r="X63" s="2"/>
      <c r="Y63" s="2"/>
      <c r="Z63" s="2"/>
      <c r="AA63" s="2"/>
    </row>
    <row r="64" spans="1:27" ht="90" x14ac:dyDescent="0.25">
      <c r="A64" s="3" t="s">
        <v>24</v>
      </c>
      <c r="B64" s="3" t="s">
        <v>25</v>
      </c>
      <c r="C64" s="3" t="s">
        <v>26</v>
      </c>
      <c r="D64" s="3" t="s">
        <v>8</v>
      </c>
      <c r="E64" s="5" t="s">
        <v>413</v>
      </c>
      <c r="F64" s="5"/>
      <c r="G64" s="13" t="s">
        <v>529</v>
      </c>
      <c r="H64" s="3" t="s">
        <v>396</v>
      </c>
      <c r="I64" s="7" t="s">
        <v>27</v>
      </c>
      <c r="J64" s="5" t="s">
        <v>10</v>
      </c>
      <c r="K64" s="2"/>
      <c r="L64" s="2"/>
      <c r="M64" s="2"/>
      <c r="N64" s="2"/>
      <c r="O64" s="2"/>
      <c r="P64" s="2"/>
      <c r="Q64" s="2"/>
      <c r="R64" s="2"/>
      <c r="S64" s="2"/>
      <c r="T64" s="2"/>
      <c r="U64" s="2"/>
      <c r="V64" s="2"/>
      <c r="W64" s="2"/>
      <c r="X64" s="2"/>
      <c r="Y64" s="2"/>
      <c r="Z64" s="2"/>
      <c r="AA64" s="2"/>
    </row>
    <row r="65" spans="1:27" ht="120" x14ac:dyDescent="0.25">
      <c r="A65" s="3" t="s">
        <v>300</v>
      </c>
      <c r="B65" s="10" t="s">
        <v>301</v>
      </c>
      <c r="C65" s="9" t="s">
        <v>435</v>
      </c>
      <c r="D65" s="3" t="s">
        <v>8</v>
      </c>
      <c r="E65" s="5" t="s">
        <v>304</v>
      </c>
      <c r="F65" s="5"/>
      <c r="G65" s="13" t="s">
        <v>530</v>
      </c>
      <c r="H65" s="3" t="s">
        <v>302</v>
      </c>
      <c r="I65" s="7" t="s">
        <v>303</v>
      </c>
      <c r="J65" s="5" t="s">
        <v>10</v>
      </c>
      <c r="K65" s="2"/>
      <c r="L65" s="2"/>
      <c r="M65" s="2"/>
      <c r="N65" s="2"/>
      <c r="O65" s="2"/>
      <c r="P65" s="2"/>
      <c r="Q65" s="2"/>
      <c r="R65" s="2"/>
      <c r="S65" s="2"/>
      <c r="T65" s="2"/>
      <c r="U65" s="2"/>
      <c r="V65" s="2"/>
      <c r="W65" s="2"/>
      <c r="X65" s="2"/>
      <c r="Y65" s="2"/>
      <c r="Z65" s="2"/>
      <c r="AA65" s="2"/>
    </row>
    <row r="66" spans="1:27" ht="135" x14ac:dyDescent="0.25">
      <c r="A66" s="3" t="s">
        <v>337</v>
      </c>
      <c r="B66" s="3" t="s">
        <v>338</v>
      </c>
      <c r="C66" s="3" t="s">
        <v>340</v>
      </c>
      <c r="D66" s="3" t="s">
        <v>8</v>
      </c>
      <c r="E66" s="5" t="s">
        <v>417</v>
      </c>
      <c r="F66" s="5" t="s">
        <v>342</v>
      </c>
      <c r="G66" s="13" t="s">
        <v>531</v>
      </c>
      <c r="H66" s="3" t="s">
        <v>339</v>
      </c>
      <c r="I66" s="7" t="s">
        <v>341</v>
      </c>
      <c r="J66" s="5" t="s">
        <v>10</v>
      </c>
      <c r="K66" s="2"/>
      <c r="L66" s="2"/>
      <c r="M66" s="2"/>
      <c r="N66" s="2"/>
      <c r="O66" s="2"/>
      <c r="P66" s="2"/>
      <c r="Q66" s="2"/>
      <c r="R66" s="2"/>
      <c r="S66" s="2"/>
      <c r="T66" s="2"/>
      <c r="U66" s="2"/>
      <c r="V66" s="2"/>
      <c r="W66" s="2"/>
      <c r="X66" s="2"/>
      <c r="Y66" s="2"/>
      <c r="Z66" s="2"/>
      <c r="AA66" s="2"/>
    </row>
    <row r="67" spans="1:27" ht="45" x14ac:dyDescent="0.25">
      <c r="A67" s="3" t="s">
        <v>41</v>
      </c>
      <c r="B67" s="3" t="s">
        <v>42</v>
      </c>
      <c r="C67" s="3" t="s">
        <v>44</v>
      </c>
      <c r="D67" s="3" t="s">
        <v>8</v>
      </c>
      <c r="E67" s="5" t="s">
        <v>414</v>
      </c>
      <c r="F67" s="5" t="s">
        <v>46</v>
      </c>
      <c r="G67" s="13" t="s">
        <v>532</v>
      </c>
      <c r="H67" s="3" t="s">
        <v>43</v>
      </c>
      <c r="I67" s="7" t="s">
        <v>45</v>
      </c>
      <c r="J67" s="5" t="s">
        <v>10</v>
      </c>
      <c r="K67" s="2"/>
      <c r="L67" s="2"/>
      <c r="M67" s="2"/>
      <c r="N67" s="2"/>
      <c r="O67" s="2"/>
      <c r="P67" s="2"/>
      <c r="Q67" s="2"/>
      <c r="R67" s="2"/>
      <c r="S67" s="2"/>
      <c r="T67" s="2"/>
      <c r="U67" s="2"/>
      <c r="V67" s="2"/>
      <c r="W67" s="2"/>
      <c r="X67" s="2"/>
      <c r="Y67" s="2"/>
      <c r="Z67" s="2"/>
      <c r="AA67" s="2"/>
    </row>
    <row r="68" spans="1:27" ht="135" x14ac:dyDescent="0.25">
      <c r="A68" s="3" t="s">
        <v>223</v>
      </c>
      <c r="B68" s="3" t="s">
        <v>224</v>
      </c>
      <c r="C68" s="3" t="s">
        <v>226</v>
      </c>
      <c r="D68" s="3" t="s">
        <v>8</v>
      </c>
      <c r="E68" s="5" t="s">
        <v>228</v>
      </c>
      <c r="F68" s="5"/>
      <c r="G68" s="13" t="s">
        <v>533</v>
      </c>
      <c r="H68" s="3" t="s">
        <v>225</v>
      </c>
      <c r="I68" s="7" t="s">
        <v>227</v>
      </c>
      <c r="J68" s="5" t="s">
        <v>10</v>
      </c>
      <c r="K68" s="2"/>
      <c r="L68" s="2"/>
      <c r="M68" s="2"/>
      <c r="N68" s="2"/>
      <c r="O68" s="2"/>
      <c r="P68" s="2"/>
      <c r="Q68" s="2"/>
      <c r="R68" s="2"/>
      <c r="S68" s="2"/>
      <c r="T68" s="2"/>
      <c r="U68" s="2"/>
      <c r="V68" s="2"/>
      <c r="W68" s="2"/>
      <c r="X68" s="2"/>
      <c r="Y68" s="2"/>
      <c r="Z68" s="2"/>
      <c r="AA68" s="2"/>
    </row>
    <row r="69" spans="1:27" ht="60" x14ac:dyDescent="0.25">
      <c r="A69" s="3" t="s">
        <v>184</v>
      </c>
      <c r="B69" s="3" t="s">
        <v>185</v>
      </c>
      <c r="C69" s="3" t="s">
        <v>187</v>
      </c>
      <c r="D69" s="3" t="s">
        <v>8</v>
      </c>
      <c r="E69" s="5" t="s">
        <v>413</v>
      </c>
      <c r="F69" s="5"/>
      <c r="G69" s="13" t="s">
        <v>534</v>
      </c>
      <c r="H69" s="3" t="s">
        <v>186</v>
      </c>
      <c r="I69" s="7" t="s">
        <v>188</v>
      </c>
      <c r="J69" s="5" t="s">
        <v>10</v>
      </c>
      <c r="K69" s="2"/>
      <c r="L69" s="2"/>
      <c r="M69" s="2"/>
      <c r="N69" s="2"/>
      <c r="O69" s="2"/>
      <c r="P69" s="2"/>
      <c r="Q69" s="2"/>
      <c r="R69" s="2"/>
      <c r="S69" s="2"/>
      <c r="T69" s="2"/>
      <c r="U69" s="2"/>
      <c r="V69" s="2"/>
      <c r="W69" s="2"/>
      <c r="X69" s="2"/>
      <c r="Y69" s="2"/>
      <c r="Z69" s="2"/>
      <c r="AA69" s="2"/>
    </row>
    <row r="70" spans="1:27" ht="105" x14ac:dyDescent="0.25">
      <c r="A70" s="3" t="s">
        <v>85</v>
      </c>
      <c r="B70" s="3" t="s">
        <v>86</v>
      </c>
      <c r="C70" s="3" t="s">
        <v>88</v>
      </c>
      <c r="D70" s="3" t="s">
        <v>8</v>
      </c>
      <c r="E70" s="5" t="s">
        <v>228</v>
      </c>
      <c r="F70" s="5"/>
      <c r="G70" s="13" t="s">
        <v>535</v>
      </c>
      <c r="H70" s="3" t="s">
        <v>87</v>
      </c>
      <c r="I70" s="7" t="s">
        <v>89</v>
      </c>
      <c r="J70" s="5" t="s">
        <v>10</v>
      </c>
      <c r="K70" s="2"/>
      <c r="L70" s="2"/>
      <c r="M70" s="2"/>
      <c r="N70" s="2"/>
      <c r="O70" s="2"/>
      <c r="P70" s="2"/>
      <c r="Q70" s="2"/>
      <c r="R70" s="2"/>
      <c r="S70" s="2"/>
      <c r="T70" s="2"/>
      <c r="U70" s="2"/>
      <c r="V70" s="2"/>
      <c r="W70" s="2"/>
      <c r="X70" s="2"/>
      <c r="Y70" s="2"/>
      <c r="Z70" s="2"/>
      <c r="AA70" s="2"/>
    </row>
    <row r="71" spans="1:27" ht="135" x14ac:dyDescent="0.25">
      <c r="A71" s="3" t="s">
        <v>319</v>
      </c>
      <c r="B71" s="3" t="s">
        <v>320</v>
      </c>
      <c r="C71" s="3" t="s">
        <v>322</v>
      </c>
      <c r="D71" s="3" t="s">
        <v>8</v>
      </c>
      <c r="E71" s="5" t="s">
        <v>228</v>
      </c>
      <c r="F71" s="5"/>
      <c r="G71" s="13" t="s">
        <v>536</v>
      </c>
      <c r="H71" s="3" t="s">
        <v>321</v>
      </c>
      <c r="I71" s="7" t="s">
        <v>323</v>
      </c>
      <c r="J71" s="5" t="s">
        <v>10</v>
      </c>
      <c r="K71" s="2"/>
      <c r="L71" s="2"/>
      <c r="M71" s="2"/>
      <c r="N71" s="2"/>
      <c r="O71" s="2"/>
      <c r="P71" s="2"/>
      <c r="Q71" s="2"/>
      <c r="R71" s="2"/>
      <c r="S71" s="2"/>
      <c r="T71" s="2"/>
      <c r="U71" s="2"/>
      <c r="V71" s="2"/>
      <c r="W71" s="2"/>
      <c r="X71" s="2"/>
      <c r="Y71" s="2"/>
      <c r="Z71" s="2"/>
      <c r="AA71" s="2"/>
    </row>
    <row r="72" spans="1:27" ht="135" x14ac:dyDescent="0.25">
      <c r="A72" s="3" t="s">
        <v>353</v>
      </c>
      <c r="B72" s="3" t="s">
        <v>354</v>
      </c>
      <c r="C72" s="3" t="s">
        <v>356</v>
      </c>
      <c r="D72" s="3" t="s">
        <v>8</v>
      </c>
      <c r="E72" s="5" t="s">
        <v>228</v>
      </c>
      <c r="F72" s="5"/>
      <c r="G72" s="13" t="s">
        <v>537</v>
      </c>
      <c r="H72" s="3" t="s">
        <v>355</v>
      </c>
      <c r="I72" s="7" t="s">
        <v>357</v>
      </c>
      <c r="J72" s="5" t="s">
        <v>18</v>
      </c>
      <c r="K72" s="2"/>
      <c r="L72" s="2"/>
      <c r="M72" s="2"/>
      <c r="N72" s="2"/>
      <c r="O72" s="2"/>
      <c r="P72" s="2"/>
      <c r="Q72" s="2"/>
      <c r="R72" s="2"/>
      <c r="S72" s="2"/>
      <c r="T72" s="2"/>
      <c r="U72" s="2"/>
      <c r="V72" s="2"/>
      <c r="W72" s="2"/>
      <c r="X72" s="2"/>
      <c r="Y72" s="2"/>
      <c r="Z72" s="2"/>
      <c r="AA72" s="2"/>
    </row>
    <row r="73" spans="1:27" ht="105" x14ac:dyDescent="0.25">
      <c r="A73" s="10" t="s">
        <v>4</v>
      </c>
      <c r="B73" s="10" t="s">
        <v>5</v>
      </c>
      <c r="C73" s="3" t="s">
        <v>7</v>
      </c>
      <c r="D73" s="3" t="s">
        <v>8</v>
      </c>
      <c r="E73" s="5" t="s">
        <v>413</v>
      </c>
      <c r="F73" s="5"/>
      <c r="G73" s="13" t="s">
        <v>538</v>
      </c>
      <c r="H73" s="10" t="s">
        <v>6</v>
      </c>
      <c r="I73" s="7" t="s">
        <v>9</v>
      </c>
      <c r="J73" s="5" t="s">
        <v>10</v>
      </c>
      <c r="K73" s="2"/>
      <c r="L73" s="2"/>
      <c r="M73" s="2"/>
      <c r="N73" s="2"/>
      <c r="O73" s="2"/>
      <c r="P73" s="2"/>
      <c r="Q73" s="2"/>
      <c r="R73" s="2"/>
      <c r="S73" s="2"/>
      <c r="T73" s="2"/>
      <c r="U73" s="2"/>
      <c r="V73" s="2"/>
      <c r="W73" s="2"/>
      <c r="X73" s="2"/>
      <c r="Y73" s="2"/>
      <c r="Z73" s="2"/>
      <c r="AA73" s="2"/>
    </row>
    <row r="74" spans="1:27" ht="120" x14ac:dyDescent="0.25">
      <c r="A74" s="3" t="s">
        <v>159</v>
      </c>
      <c r="B74" s="3" t="s">
        <v>160</v>
      </c>
      <c r="C74" s="3" t="s">
        <v>450</v>
      </c>
      <c r="D74" s="3" t="s">
        <v>8</v>
      </c>
      <c r="E74" s="5" t="s">
        <v>413</v>
      </c>
      <c r="F74" s="5"/>
      <c r="G74" s="13" t="s">
        <v>539</v>
      </c>
      <c r="H74" s="3" t="s">
        <v>161</v>
      </c>
      <c r="I74" s="7" t="s">
        <v>162</v>
      </c>
      <c r="J74" s="5" t="s">
        <v>10</v>
      </c>
      <c r="K74" s="2"/>
      <c r="L74" s="2"/>
      <c r="M74" s="2"/>
      <c r="N74" s="2"/>
      <c r="O74" s="2"/>
      <c r="P74" s="2"/>
      <c r="Q74" s="2"/>
      <c r="R74" s="2"/>
      <c r="S74" s="2"/>
      <c r="T74" s="2"/>
      <c r="U74" s="2"/>
      <c r="V74" s="2"/>
      <c r="W74" s="2"/>
      <c r="X74" s="2"/>
      <c r="Y74" s="2"/>
      <c r="Z74" s="2"/>
      <c r="AA74" s="2"/>
    </row>
    <row r="75" spans="1:27" ht="105" x14ac:dyDescent="0.25">
      <c r="A75" s="3" t="s">
        <v>99</v>
      </c>
      <c r="B75" s="3" t="s">
        <v>100</v>
      </c>
      <c r="C75" s="3" t="s">
        <v>102</v>
      </c>
      <c r="D75" s="3" t="s">
        <v>8</v>
      </c>
      <c r="E75" s="5" t="s">
        <v>228</v>
      </c>
      <c r="F75" s="5"/>
      <c r="G75" s="13" t="s">
        <v>540</v>
      </c>
      <c r="H75" s="3" t="s">
        <v>101</v>
      </c>
      <c r="I75" s="7" t="s">
        <v>103</v>
      </c>
      <c r="J75" s="5" t="s">
        <v>10</v>
      </c>
      <c r="K75" s="2"/>
      <c r="L75" s="2"/>
      <c r="M75" s="2"/>
      <c r="N75" s="2"/>
      <c r="O75" s="2"/>
      <c r="P75" s="2"/>
      <c r="Q75" s="2"/>
      <c r="R75" s="2"/>
      <c r="S75" s="2"/>
      <c r="T75" s="2"/>
      <c r="U75" s="2"/>
      <c r="V75" s="2"/>
      <c r="W75" s="2"/>
      <c r="X75" s="2"/>
      <c r="Y75" s="2"/>
      <c r="Z75" s="2"/>
      <c r="AA75" s="2"/>
    </row>
    <row r="76" spans="1:27" ht="135" x14ac:dyDescent="0.25">
      <c r="A76" s="3" t="s">
        <v>229</v>
      </c>
      <c r="B76" s="10" t="s">
        <v>230</v>
      </c>
      <c r="C76" s="3" t="s">
        <v>232</v>
      </c>
      <c r="D76" s="3" t="s">
        <v>8</v>
      </c>
      <c r="E76" s="12" t="s">
        <v>228</v>
      </c>
      <c r="F76" s="5"/>
      <c r="G76" s="13" t="s">
        <v>541</v>
      </c>
      <c r="H76" s="3" t="s">
        <v>231</v>
      </c>
      <c r="I76" s="7" t="s">
        <v>233</v>
      </c>
      <c r="J76" s="5" t="s">
        <v>10</v>
      </c>
      <c r="K76" s="2"/>
      <c r="L76" s="2"/>
      <c r="M76" s="2"/>
      <c r="N76" s="2"/>
      <c r="O76" s="2"/>
      <c r="P76" s="2"/>
      <c r="Q76" s="2"/>
      <c r="R76" s="2"/>
      <c r="S76" s="2"/>
      <c r="T76" s="2"/>
      <c r="U76" s="2"/>
      <c r="V76" s="2"/>
      <c r="W76" s="2"/>
      <c r="X76" s="2"/>
      <c r="Y76" s="2"/>
      <c r="Z76" s="2"/>
      <c r="AA76" s="2"/>
    </row>
    <row r="77" spans="1:27" ht="135" x14ac:dyDescent="0.25">
      <c r="A77" s="3" t="s">
        <v>114</v>
      </c>
      <c r="B77" s="3" t="s">
        <v>115</v>
      </c>
      <c r="C77" s="3" t="s">
        <v>441</v>
      </c>
      <c r="D77" s="3" t="s">
        <v>8</v>
      </c>
      <c r="E77" s="5" t="s">
        <v>263</v>
      </c>
      <c r="F77" s="5"/>
      <c r="G77" s="13" t="s">
        <v>542</v>
      </c>
      <c r="H77" s="3" t="s">
        <v>116</v>
      </c>
      <c r="I77" s="7" t="s">
        <v>117</v>
      </c>
      <c r="J77" s="5" t="s">
        <v>10</v>
      </c>
      <c r="K77" s="2"/>
      <c r="L77" s="2"/>
      <c r="M77" s="2"/>
      <c r="N77" s="2"/>
      <c r="O77" s="2"/>
      <c r="P77" s="2"/>
      <c r="Q77" s="2"/>
      <c r="R77" s="2"/>
      <c r="S77" s="2"/>
      <c r="T77" s="2"/>
      <c r="U77" s="2"/>
      <c r="V77" s="2"/>
      <c r="W77" s="2"/>
      <c r="X77" s="2"/>
      <c r="Y77" s="2"/>
      <c r="Z77" s="2"/>
      <c r="AA77" s="2"/>
    </row>
    <row r="78" spans="1:27" ht="60" x14ac:dyDescent="0.25">
      <c r="A78" s="3" t="s">
        <v>17</v>
      </c>
      <c r="B78" s="3" t="s">
        <v>90</v>
      </c>
      <c r="C78" s="3" t="s">
        <v>92</v>
      </c>
      <c r="D78" s="3" t="s">
        <v>8</v>
      </c>
      <c r="E78" s="5" t="s">
        <v>414</v>
      </c>
      <c r="F78" s="5" t="s">
        <v>19</v>
      </c>
      <c r="G78" s="13" t="s">
        <v>543</v>
      </c>
      <c r="H78" s="3" t="s">
        <v>91</v>
      </c>
      <c r="I78" s="7" t="s">
        <v>93</v>
      </c>
      <c r="J78" s="5" t="s">
        <v>10</v>
      </c>
      <c r="K78" s="2"/>
      <c r="L78" s="2"/>
      <c r="M78" s="2"/>
      <c r="N78" s="2"/>
      <c r="O78" s="2"/>
      <c r="P78" s="2"/>
      <c r="Q78" s="2"/>
      <c r="R78" s="2"/>
      <c r="S78" s="2"/>
      <c r="T78" s="2"/>
      <c r="U78" s="2"/>
      <c r="V78" s="2"/>
      <c r="W78" s="2"/>
      <c r="X78" s="2"/>
      <c r="Y78" s="2"/>
      <c r="Z78" s="2"/>
      <c r="AA78" s="2"/>
    </row>
    <row r="79" spans="1:27" ht="75" x14ac:dyDescent="0.25">
      <c r="A79" s="3" t="s">
        <v>343</v>
      </c>
      <c r="B79" s="3" t="s">
        <v>344</v>
      </c>
      <c r="C79" s="3" t="s">
        <v>346</v>
      </c>
      <c r="D79" s="3" t="s">
        <v>8</v>
      </c>
      <c r="E79" s="5" t="s">
        <v>415</v>
      </c>
      <c r="F79" s="5"/>
      <c r="G79" s="13" t="s">
        <v>544</v>
      </c>
      <c r="H79" s="3" t="s">
        <v>345</v>
      </c>
      <c r="I79" s="7" t="s">
        <v>347</v>
      </c>
      <c r="J79" s="5" t="s">
        <v>10</v>
      </c>
      <c r="K79" s="2"/>
      <c r="L79" s="2"/>
      <c r="M79" s="2"/>
      <c r="N79" s="2"/>
      <c r="O79" s="2"/>
      <c r="P79" s="2"/>
      <c r="Q79" s="2"/>
      <c r="R79" s="2"/>
      <c r="S79" s="2"/>
      <c r="T79" s="2"/>
      <c r="U79" s="2"/>
      <c r="V79" s="2"/>
      <c r="W79" s="2"/>
      <c r="X79" s="2"/>
      <c r="Y79" s="2"/>
      <c r="Z79" s="2"/>
      <c r="AA79" s="2"/>
    </row>
    <row r="80" spans="1:27" ht="120" x14ac:dyDescent="0.25">
      <c r="A80" s="3" t="s">
        <v>419</v>
      </c>
      <c r="B80" s="3" t="s">
        <v>250</v>
      </c>
      <c r="C80" s="3" t="s">
        <v>252</v>
      </c>
      <c r="D80" s="3" t="s">
        <v>8</v>
      </c>
      <c r="E80" s="5" t="s">
        <v>228</v>
      </c>
      <c r="F80" s="5" t="s">
        <v>254</v>
      </c>
      <c r="G80" s="13" t="s">
        <v>545</v>
      </c>
      <c r="H80" s="3" t="s">
        <v>251</v>
      </c>
      <c r="I80" s="7" t="s">
        <v>253</v>
      </c>
      <c r="J80" s="5" t="s">
        <v>10</v>
      </c>
      <c r="K80" s="2"/>
      <c r="L80" s="2"/>
      <c r="M80" s="2"/>
      <c r="N80" s="2"/>
      <c r="O80" s="2"/>
      <c r="P80" s="2"/>
      <c r="Q80" s="2"/>
      <c r="R80" s="2"/>
      <c r="S80" s="2"/>
      <c r="T80" s="2"/>
      <c r="U80" s="2"/>
      <c r="V80" s="2"/>
      <c r="W80" s="2"/>
      <c r="X80" s="2"/>
      <c r="Y80" s="2"/>
      <c r="Z80" s="2"/>
      <c r="AA80" s="2"/>
    </row>
    <row r="81" spans="1:27" ht="165" x14ac:dyDescent="0.25">
      <c r="A81" s="3" t="s">
        <v>20</v>
      </c>
      <c r="B81" s="10" t="s">
        <v>21</v>
      </c>
      <c r="C81" s="3" t="s">
        <v>23</v>
      </c>
      <c r="D81" s="3" t="s">
        <v>8</v>
      </c>
      <c r="E81" s="5" t="s">
        <v>228</v>
      </c>
      <c r="F81" s="5"/>
      <c r="G81" s="13" t="s">
        <v>546</v>
      </c>
      <c r="H81" s="3" t="s">
        <v>22</v>
      </c>
      <c r="I81" s="7" t="s">
        <v>552</v>
      </c>
      <c r="J81" s="5" t="s">
        <v>10</v>
      </c>
      <c r="K81" s="2"/>
      <c r="L81" s="2"/>
      <c r="M81" s="2"/>
      <c r="N81" s="2"/>
      <c r="O81" s="2"/>
      <c r="P81" s="2"/>
      <c r="Q81" s="2"/>
      <c r="R81" s="2"/>
      <c r="S81" s="2"/>
      <c r="T81" s="2"/>
      <c r="U81" s="2"/>
      <c r="V81" s="2"/>
      <c r="W81" s="2"/>
      <c r="X81" s="2"/>
      <c r="Y81" s="2"/>
      <c r="Z81" s="2"/>
      <c r="AA81" s="2"/>
    </row>
    <row r="82" spans="1:27" ht="135" x14ac:dyDescent="0.25">
      <c r="A82" s="3" t="s">
        <v>109</v>
      </c>
      <c r="B82" s="3" t="s">
        <v>110</v>
      </c>
      <c r="C82" s="3" t="s">
        <v>112</v>
      </c>
      <c r="D82" s="3" t="s">
        <v>8</v>
      </c>
      <c r="E82" s="5" t="s">
        <v>228</v>
      </c>
      <c r="F82" s="5"/>
      <c r="G82" s="13" t="s">
        <v>547</v>
      </c>
      <c r="H82" s="3" t="s">
        <v>111</v>
      </c>
      <c r="I82" s="7" t="s">
        <v>113</v>
      </c>
      <c r="J82" s="5" t="s">
        <v>10</v>
      </c>
      <c r="K82" s="2"/>
      <c r="L82" s="2"/>
      <c r="M82" s="2"/>
      <c r="N82" s="2"/>
      <c r="O82" s="2"/>
      <c r="P82" s="2"/>
      <c r="Q82" s="2"/>
      <c r="R82" s="2"/>
      <c r="S82" s="2"/>
      <c r="T82" s="2"/>
      <c r="U82" s="2"/>
      <c r="V82" s="2"/>
      <c r="W82" s="2"/>
      <c r="X82" s="2"/>
      <c r="Y82" s="2"/>
      <c r="Z82" s="2"/>
      <c r="AA82" s="2"/>
    </row>
    <row r="83" spans="1:27" ht="135" x14ac:dyDescent="0.25">
      <c r="A83" s="3" t="s">
        <v>244</v>
      </c>
      <c r="B83" s="10" t="s">
        <v>245</v>
      </c>
      <c r="C83" s="3" t="s">
        <v>247</v>
      </c>
      <c r="D83" s="3" t="s">
        <v>8</v>
      </c>
      <c r="E83" s="12" t="s">
        <v>228</v>
      </c>
      <c r="F83" s="5" t="s">
        <v>249</v>
      </c>
      <c r="G83" s="13" t="s">
        <v>548</v>
      </c>
      <c r="H83" s="3" t="s">
        <v>246</v>
      </c>
      <c r="I83" s="7" t="s">
        <v>248</v>
      </c>
      <c r="J83" s="5" t="s">
        <v>10</v>
      </c>
      <c r="K83" s="2"/>
      <c r="L83" s="2"/>
      <c r="M83" s="2"/>
      <c r="N83" s="2"/>
      <c r="O83" s="2"/>
      <c r="P83" s="2"/>
      <c r="Q83" s="2"/>
      <c r="R83" s="2"/>
      <c r="S83" s="2"/>
      <c r="T83" s="2"/>
      <c r="U83" s="2"/>
      <c r="V83" s="2"/>
      <c r="W83" s="2"/>
      <c r="X83" s="2"/>
      <c r="Y83" s="2"/>
      <c r="Z83" s="2"/>
      <c r="AA83" s="2"/>
    </row>
    <row r="84" spans="1:27" ht="135" x14ac:dyDescent="0.25">
      <c r="A84" s="3" t="s">
        <v>133</v>
      </c>
      <c r="B84" s="3" t="s">
        <v>134</v>
      </c>
      <c r="C84" s="3" t="s">
        <v>445</v>
      </c>
      <c r="D84" s="3" t="s">
        <v>8</v>
      </c>
      <c r="E84" s="5" t="s">
        <v>263</v>
      </c>
      <c r="F84" s="5"/>
      <c r="G84" s="13" t="s">
        <v>549</v>
      </c>
      <c r="H84" s="3" t="s">
        <v>135</v>
      </c>
      <c r="I84" s="7" t="s">
        <v>136</v>
      </c>
      <c r="J84" s="5" t="s">
        <v>10</v>
      </c>
      <c r="K84" s="2"/>
      <c r="L84" s="2"/>
      <c r="M84" s="2"/>
      <c r="N84" s="2"/>
      <c r="O84" s="2"/>
      <c r="P84" s="2"/>
      <c r="Q84" s="2"/>
      <c r="R84" s="2"/>
      <c r="S84" s="2"/>
      <c r="T84" s="2"/>
      <c r="U84" s="2"/>
      <c r="V84" s="2"/>
      <c r="W84" s="2"/>
      <c r="X84" s="2"/>
      <c r="Y84" s="2"/>
      <c r="Z84" s="2"/>
      <c r="AA84" s="2"/>
    </row>
    <row r="85" spans="1:27" ht="135" x14ac:dyDescent="0.25">
      <c r="A85" s="3" t="s">
        <v>61</v>
      </c>
      <c r="B85" s="3" t="s">
        <v>62</v>
      </c>
      <c r="C85" s="3" t="s">
        <v>553</v>
      </c>
      <c r="D85" s="3" t="s">
        <v>8</v>
      </c>
      <c r="E85" s="5" t="s">
        <v>417</v>
      </c>
      <c r="F85" s="5"/>
      <c r="G85" s="13" t="s">
        <v>550</v>
      </c>
      <c r="H85" s="3" t="s">
        <v>63</v>
      </c>
      <c r="I85" s="7" t="s">
        <v>64</v>
      </c>
      <c r="J85" s="5" t="s">
        <v>10</v>
      </c>
      <c r="K85" s="2"/>
      <c r="L85" s="2"/>
      <c r="M85" s="2"/>
      <c r="N85" s="2"/>
      <c r="O85" s="2"/>
      <c r="P85" s="2"/>
      <c r="Q85" s="2"/>
      <c r="R85" s="2"/>
      <c r="S85" s="2"/>
      <c r="T85" s="2"/>
      <c r="U85" s="2"/>
      <c r="V85" s="2"/>
      <c r="W85" s="2"/>
      <c r="X85" s="2"/>
      <c r="Y85" s="2"/>
      <c r="Z85" s="2"/>
      <c r="AA85" s="2"/>
    </row>
    <row r="86" spans="1:27" ht="135" x14ac:dyDescent="0.25">
      <c r="A86" s="3" t="s">
        <v>462</v>
      </c>
      <c r="B86" s="3" t="s">
        <v>463</v>
      </c>
      <c r="C86" s="3" t="s">
        <v>464</v>
      </c>
      <c r="D86" s="3" t="s">
        <v>8</v>
      </c>
      <c r="E86" s="5" t="s">
        <v>263</v>
      </c>
      <c r="F86" s="5"/>
      <c r="G86" s="13" t="s">
        <v>551</v>
      </c>
      <c r="H86" s="3" t="s">
        <v>465</v>
      </c>
      <c r="I86" s="7" t="s">
        <v>466</v>
      </c>
      <c r="J86" s="5" t="s">
        <v>10</v>
      </c>
      <c r="K86" s="2"/>
      <c r="L86" s="2"/>
      <c r="M86" s="2"/>
      <c r="N86" s="2"/>
      <c r="O86" s="2"/>
      <c r="P86" s="2"/>
      <c r="Q86" s="2"/>
      <c r="R86" s="2"/>
      <c r="S86" s="2"/>
      <c r="T86" s="2"/>
      <c r="U86" s="2"/>
      <c r="V86" s="2"/>
      <c r="W86" s="2"/>
      <c r="X86" s="2"/>
      <c r="Y86" s="2"/>
      <c r="Z86" s="2"/>
      <c r="AA86" s="2"/>
    </row>
    <row r="87" spans="1:27" x14ac:dyDescent="0.25">
      <c r="A87" s="3"/>
      <c r="B87" s="3"/>
      <c r="C87" s="3"/>
      <c r="D87" s="3"/>
      <c r="E87" s="5"/>
      <c r="F87" s="5"/>
      <c r="G87" s="13"/>
      <c r="H87" s="3"/>
      <c r="I87" s="7"/>
      <c r="J87" s="5"/>
      <c r="K87" s="2"/>
      <c r="L87" s="2"/>
      <c r="M87" s="2"/>
      <c r="N87" s="2"/>
      <c r="O87" s="2"/>
      <c r="P87" s="2"/>
      <c r="Q87" s="2"/>
      <c r="R87" s="2"/>
      <c r="S87" s="2"/>
      <c r="T87" s="2"/>
      <c r="U87" s="2"/>
      <c r="V87" s="2"/>
      <c r="W87" s="2"/>
      <c r="X87" s="2"/>
      <c r="Y87" s="2"/>
      <c r="Z87" s="2"/>
      <c r="AA87" s="2"/>
    </row>
    <row r="88" spans="1:27" x14ac:dyDescent="0.25">
      <c r="A88" s="3"/>
      <c r="B88" s="3"/>
      <c r="C88" s="3"/>
      <c r="D88" s="3"/>
      <c r="E88" s="5"/>
      <c r="F88" s="5"/>
      <c r="G88" s="13"/>
      <c r="H88" s="3"/>
      <c r="I88" s="7"/>
      <c r="J88" s="5"/>
      <c r="K88" s="2"/>
      <c r="L88" s="2"/>
      <c r="M88" s="2"/>
      <c r="N88" s="2"/>
      <c r="O88" s="2"/>
      <c r="P88" s="2"/>
      <c r="Q88" s="2"/>
      <c r="R88" s="2"/>
      <c r="S88" s="2"/>
      <c r="T88" s="2"/>
      <c r="U88" s="2"/>
      <c r="V88" s="2"/>
      <c r="W88" s="2"/>
      <c r="X88" s="2"/>
      <c r="Y88" s="2"/>
      <c r="Z88" s="2"/>
      <c r="AA88" s="2"/>
    </row>
    <row r="89" spans="1:27" x14ac:dyDescent="0.25">
      <c r="A89" s="3"/>
      <c r="B89" s="3"/>
      <c r="C89" s="3"/>
      <c r="D89" s="3"/>
      <c r="E89" s="5"/>
      <c r="F89" s="5"/>
      <c r="G89" s="13"/>
      <c r="H89" s="3"/>
      <c r="I89" s="7"/>
      <c r="J89" s="5"/>
      <c r="K89" s="2"/>
      <c r="L89" s="2"/>
      <c r="M89" s="2"/>
      <c r="N89" s="2"/>
      <c r="O89" s="2"/>
      <c r="P89" s="2"/>
      <c r="Q89" s="2"/>
      <c r="R89" s="2"/>
      <c r="S89" s="2"/>
      <c r="T89" s="2"/>
      <c r="U89" s="2"/>
      <c r="V89" s="2"/>
      <c r="W89" s="2"/>
      <c r="X89" s="2"/>
      <c r="Y89" s="2"/>
      <c r="Z89" s="2"/>
      <c r="AA89" s="2"/>
    </row>
    <row r="90" spans="1:27" x14ac:dyDescent="0.25">
      <c r="A90" s="3"/>
      <c r="B90" s="3"/>
      <c r="C90" s="3"/>
      <c r="D90" s="3"/>
      <c r="E90" s="5"/>
      <c r="F90" s="5"/>
      <c r="G90" s="13"/>
      <c r="H90" s="3"/>
      <c r="I90" s="7"/>
      <c r="J90" s="5"/>
      <c r="K90" s="2"/>
      <c r="L90" s="2"/>
      <c r="M90" s="2"/>
      <c r="N90" s="2"/>
      <c r="O90" s="2"/>
      <c r="P90" s="2"/>
      <c r="Q90" s="2"/>
      <c r="R90" s="2"/>
      <c r="S90" s="2"/>
      <c r="T90" s="2"/>
      <c r="U90" s="2"/>
      <c r="V90" s="2"/>
      <c r="W90" s="2"/>
      <c r="X90" s="2"/>
      <c r="Y90" s="2"/>
      <c r="Z90" s="2"/>
      <c r="AA90" s="2"/>
    </row>
    <row r="91" spans="1:27" x14ac:dyDescent="0.25">
      <c r="A91" s="3"/>
      <c r="B91" s="3"/>
      <c r="C91" s="3"/>
      <c r="D91" s="3"/>
      <c r="E91" s="5"/>
      <c r="F91" s="5"/>
      <c r="G91" s="13"/>
      <c r="H91" s="3"/>
      <c r="I91" s="7"/>
      <c r="J91" s="5"/>
      <c r="K91" s="2"/>
      <c r="L91" s="2"/>
      <c r="M91" s="2"/>
      <c r="N91" s="2"/>
      <c r="O91" s="2"/>
      <c r="P91" s="2"/>
      <c r="Q91" s="2"/>
      <c r="R91" s="2"/>
      <c r="S91" s="2"/>
      <c r="T91" s="2"/>
      <c r="U91" s="2"/>
      <c r="V91" s="2"/>
      <c r="W91" s="2"/>
      <c r="X91" s="2"/>
      <c r="Y91" s="2"/>
      <c r="Z91" s="2"/>
      <c r="AA91" s="2"/>
    </row>
    <row r="92" spans="1:27" x14ac:dyDescent="0.25">
      <c r="A92" s="3"/>
      <c r="B92" s="3"/>
      <c r="C92" s="3"/>
      <c r="D92" s="3"/>
      <c r="E92" s="5"/>
      <c r="F92" s="5"/>
      <c r="G92" s="13"/>
      <c r="H92" s="3"/>
      <c r="I92" s="7"/>
      <c r="J92" s="5"/>
      <c r="K92" s="2"/>
      <c r="L92" s="2"/>
      <c r="M92" s="2"/>
      <c r="N92" s="2"/>
      <c r="O92" s="2"/>
      <c r="P92" s="2"/>
      <c r="Q92" s="2"/>
      <c r="R92" s="2"/>
      <c r="S92" s="2"/>
      <c r="T92" s="2"/>
      <c r="U92" s="2"/>
      <c r="V92" s="2"/>
      <c r="W92" s="2"/>
      <c r="X92" s="2"/>
      <c r="Y92" s="2"/>
      <c r="Z92" s="2"/>
      <c r="AA92" s="2"/>
    </row>
    <row r="93" spans="1:27" x14ac:dyDescent="0.25">
      <c r="A93" s="3"/>
      <c r="B93" s="3"/>
      <c r="C93" s="3"/>
      <c r="D93" s="3"/>
      <c r="E93" s="5"/>
      <c r="F93" s="5"/>
      <c r="G93" s="13"/>
      <c r="H93" s="3"/>
      <c r="I93" s="7"/>
      <c r="J93" s="5"/>
      <c r="K93" s="2"/>
      <c r="L93" s="2"/>
      <c r="M93" s="2"/>
      <c r="N93" s="2"/>
      <c r="O93" s="2"/>
      <c r="P93" s="2"/>
      <c r="Q93" s="2"/>
      <c r="R93" s="2"/>
      <c r="S93" s="2"/>
      <c r="T93" s="2"/>
      <c r="U93" s="2"/>
      <c r="V93" s="2"/>
      <c r="W93" s="2"/>
      <c r="X93" s="2"/>
      <c r="Y93" s="2"/>
      <c r="Z93" s="2"/>
      <c r="AA93" s="2"/>
    </row>
    <row r="94" spans="1:27" x14ac:dyDescent="0.25">
      <c r="A94" s="3"/>
      <c r="B94" s="3"/>
      <c r="C94" s="3"/>
      <c r="D94" s="3"/>
      <c r="E94" s="5"/>
      <c r="F94" s="5"/>
      <c r="G94" s="13"/>
      <c r="H94" s="3"/>
      <c r="I94" s="7"/>
      <c r="J94" s="5"/>
      <c r="K94" s="2"/>
      <c r="L94" s="2"/>
      <c r="M94" s="2"/>
      <c r="N94" s="2"/>
      <c r="O94" s="2"/>
      <c r="P94" s="2"/>
      <c r="Q94" s="2"/>
      <c r="R94" s="2"/>
      <c r="S94" s="2"/>
      <c r="T94" s="2"/>
      <c r="U94" s="2"/>
      <c r="V94" s="2"/>
      <c r="W94" s="2"/>
      <c r="X94" s="2"/>
      <c r="Y94" s="2"/>
      <c r="Z94" s="2"/>
      <c r="AA94" s="2"/>
    </row>
    <row r="95" spans="1:27" x14ac:dyDescent="0.25">
      <c r="A95" s="3"/>
      <c r="B95" s="3"/>
      <c r="C95" s="3"/>
      <c r="D95" s="3"/>
      <c r="E95" s="5"/>
      <c r="F95" s="5"/>
      <c r="G95" s="13"/>
      <c r="H95" s="3"/>
      <c r="I95" s="7"/>
      <c r="J95" s="5"/>
      <c r="K95" s="2"/>
      <c r="L95" s="2"/>
      <c r="M95" s="2"/>
      <c r="N95" s="2"/>
      <c r="O95" s="2"/>
      <c r="P95" s="2"/>
      <c r="Q95" s="2"/>
      <c r="R95" s="2"/>
      <c r="S95" s="2"/>
      <c r="T95" s="2"/>
      <c r="U95" s="2"/>
      <c r="V95" s="2"/>
      <c r="W95" s="2"/>
      <c r="X95" s="2"/>
      <c r="Y95" s="2"/>
      <c r="Z95" s="2"/>
      <c r="AA95" s="2"/>
    </row>
    <row r="96" spans="1:27" x14ac:dyDescent="0.25">
      <c r="A96" s="3"/>
      <c r="B96" s="3"/>
      <c r="C96" s="3"/>
      <c r="D96" s="3"/>
      <c r="E96" s="5"/>
      <c r="F96" s="5"/>
      <c r="G96" s="13"/>
      <c r="H96" s="3"/>
      <c r="I96" s="7"/>
      <c r="J96" s="5"/>
      <c r="K96" s="2"/>
      <c r="L96" s="2"/>
      <c r="M96" s="2"/>
      <c r="N96" s="2"/>
      <c r="O96" s="2"/>
      <c r="P96" s="2"/>
      <c r="Q96" s="2"/>
      <c r="R96" s="2"/>
      <c r="S96" s="2"/>
      <c r="T96" s="2"/>
      <c r="U96" s="2"/>
      <c r="V96" s="2"/>
      <c r="W96" s="2"/>
      <c r="X96" s="2"/>
      <c r="Y96" s="2"/>
      <c r="Z96" s="2"/>
      <c r="AA96" s="2"/>
    </row>
    <row r="97" spans="1:27" x14ac:dyDescent="0.25">
      <c r="A97" s="3"/>
      <c r="B97" s="3"/>
      <c r="C97" s="3"/>
      <c r="D97" s="3"/>
      <c r="E97" s="5"/>
      <c r="F97" s="5"/>
      <c r="G97" s="13"/>
      <c r="H97" s="3"/>
      <c r="I97" s="7"/>
      <c r="J97" s="5"/>
      <c r="K97" s="2"/>
      <c r="L97" s="2"/>
      <c r="M97" s="2"/>
      <c r="N97" s="2"/>
      <c r="O97" s="2"/>
      <c r="P97" s="2"/>
      <c r="Q97" s="2"/>
      <c r="R97" s="2"/>
      <c r="S97" s="2"/>
      <c r="T97" s="2"/>
      <c r="U97" s="2"/>
      <c r="V97" s="2"/>
      <c r="W97" s="2"/>
      <c r="X97" s="2"/>
      <c r="Y97" s="2"/>
      <c r="Z97" s="2"/>
      <c r="AA97" s="2"/>
    </row>
    <row r="98" spans="1:27" x14ac:dyDescent="0.25">
      <c r="A98" s="3"/>
      <c r="B98" s="3"/>
      <c r="C98" s="3"/>
      <c r="D98" s="3"/>
      <c r="E98" s="5"/>
      <c r="F98" s="5"/>
      <c r="G98" s="13"/>
      <c r="H98" s="3"/>
      <c r="I98" s="7"/>
      <c r="J98" s="5"/>
      <c r="K98" s="2"/>
      <c r="L98" s="2"/>
      <c r="M98" s="2"/>
      <c r="N98" s="2"/>
      <c r="O98" s="2"/>
      <c r="P98" s="2"/>
      <c r="Q98" s="2"/>
      <c r="R98" s="2"/>
      <c r="S98" s="2"/>
      <c r="T98" s="2"/>
      <c r="U98" s="2"/>
      <c r="V98" s="2"/>
      <c r="W98" s="2"/>
      <c r="X98" s="2"/>
      <c r="Y98" s="2"/>
      <c r="Z98" s="2"/>
      <c r="AA98" s="2"/>
    </row>
    <row r="99" spans="1:27" x14ac:dyDescent="0.25">
      <c r="A99" s="3"/>
      <c r="B99" s="3"/>
      <c r="C99" s="3"/>
      <c r="D99" s="3"/>
      <c r="E99" s="5"/>
      <c r="F99" s="5"/>
      <c r="G99" s="13"/>
      <c r="H99" s="3"/>
      <c r="I99" s="7"/>
      <c r="J99" s="5"/>
      <c r="K99" s="2"/>
      <c r="L99" s="2"/>
      <c r="M99" s="2"/>
      <c r="N99" s="2"/>
      <c r="O99" s="2"/>
      <c r="P99" s="2"/>
      <c r="Q99" s="2"/>
      <c r="R99" s="2"/>
      <c r="S99" s="2"/>
      <c r="T99" s="2"/>
      <c r="U99" s="2"/>
      <c r="V99" s="2"/>
      <c r="W99" s="2"/>
      <c r="X99" s="2"/>
      <c r="Y99" s="2"/>
      <c r="Z99" s="2"/>
      <c r="AA99" s="2"/>
    </row>
    <row r="100" spans="1:27" x14ac:dyDescent="0.25">
      <c r="A100" s="3"/>
      <c r="B100" s="3"/>
      <c r="C100" s="3"/>
      <c r="D100" s="3"/>
      <c r="E100" s="5"/>
      <c r="F100" s="5"/>
      <c r="G100" s="13"/>
      <c r="H100" s="3"/>
      <c r="I100" s="7"/>
      <c r="J100" s="5"/>
      <c r="K100" s="2"/>
      <c r="L100" s="2"/>
      <c r="M100" s="2"/>
      <c r="N100" s="2"/>
      <c r="O100" s="2"/>
      <c r="P100" s="2"/>
      <c r="Q100" s="2"/>
      <c r="R100" s="2"/>
      <c r="S100" s="2"/>
      <c r="T100" s="2"/>
      <c r="U100" s="2"/>
      <c r="V100" s="2"/>
      <c r="W100" s="2"/>
      <c r="X100" s="2"/>
      <c r="Y100" s="2"/>
      <c r="Z100" s="2"/>
      <c r="AA100" s="2"/>
    </row>
    <row r="101" spans="1:27" x14ac:dyDescent="0.25">
      <c r="A101" s="3"/>
      <c r="B101" s="3"/>
      <c r="C101" s="3"/>
      <c r="D101" s="3"/>
      <c r="E101" s="5"/>
      <c r="F101" s="5"/>
      <c r="G101" s="13"/>
      <c r="H101" s="3"/>
      <c r="I101" s="7"/>
      <c r="J101" s="5"/>
      <c r="K101" s="2"/>
      <c r="L101" s="2"/>
      <c r="M101" s="2"/>
      <c r="N101" s="2"/>
      <c r="O101" s="2"/>
      <c r="P101" s="2"/>
      <c r="Q101" s="2"/>
      <c r="R101" s="2"/>
      <c r="S101" s="2"/>
      <c r="T101" s="2"/>
      <c r="U101" s="2"/>
      <c r="V101" s="2"/>
      <c r="W101" s="2"/>
      <c r="X101" s="2"/>
      <c r="Y101" s="2"/>
      <c r="Z101" s="2"/>
      <c r="AA101" s="2"/>
    </row>
    <row r="102" spans="1:27" x14ac:dyDescent="0.25">
      <c r="A102" s="3"/>
      <c r="B102" s="3"/>
      <c r="C102" s="3"/>
      <c r="D102" s="3"/>
      <c r="E102" s="5"/>
      <c r="F102" s="5"/>
      <c r="G102" s="13"/>
      <c r="H102" s="3"/>
      <c r="I102" s="7"/>
      <c r="J102" s="5"/>
      <c r="K102" s="2"/>
      <c r="L102" s="2"/>
      <c r="M102" s="2"/>
      <c r="N102" s="2"/>
      <c r="O102" s="2"/>
      <c r="P102" s="2"/>
      <c r="Q102" s="2"/>
      <c r="R102" s="2"/>
      <c r="S102" s="2"/>
      <c r="T102" s="2"/>
      <c r="U102" s="2"/>
      <c r="V102" s="2"/>
      <c r="W102" s="2"/>
      <c r="X102" s="2"/>
      <c r="Y102" s="2"/>
      <c r="Z102" s="2"/>
      <c r="AA102" s="2"/>
    </row>
    <row r="103" spans="1:27" x14ac:dyDescent="0.25">
      <c r="A103" s="3"/>
      <c r="B103" s="3"/>
      <c r="C103" s="3"/>
      <c r="D103" s="3"/>
      <c r="E103" s="5"/>
      <c r="F103" s="5"/>
      <c r="G103" s="13"/>
      <c r="H103" s="3"/>
      <c r="I103" s="7"/>
      <c r="J103" s="5"/>
      <c r="K103" s="2"/>
      <c r="L103" s="2"/>
      <c r="M103" s="2"/>
      <c r="N103" s="2"/>
      <c r="O103" s="2"/>
      <c r="P103" s="2"/>
      <c r="Q103" s="2"/>
      <c r="R103" s="2"/>
      <c r="S103" s="2"/>
      <c r="T103" s="2"/>
      <c r="U103" s="2"/>
      <c r="V103" s="2"/>
      <c r="W103" s="2"/>
      <c r="X103" s="2"/>
      <c r="Y103" s="2"/>
      <c r="Z103" s="2"/>
      <c r="AA103" s="2"/>
    </row>
    <row r="104" spans="1:27" x14ac:dyDescent="0.25">
      <c r="A104" s="3"/>
      <c r="B104" s="3"/>
      <c r="C104" s="3"/>
      <c r="D104" s="3"/>
      <c r="E104" s="5"/>
      <c r="F104" s="5"/>
      <c r="G104" s="13"/>
      <c r="H104" s="3"/>
      <c r="I104" s="7"/>
      <c r="J104" s="5"/>
      <c r="K104" s="2"/>
      <c r="L104" s="2"/>
      <c r="M104" s="2"/>
      <c r="N104" s="2"/>
      <c r="O104" s="2"/>
      <c r="P104" s="2"/>
      <c r="Q104" s="2"/>
      <c r="R104" s="2"/>
      <c r="S104" s="2"/>
      <c r="T104" s="2"/>
      <c r="U104" s="2"/>
      <c r="V104" s="2"/>
      <c r="W104" s="2"/>
      <c r="X104" s="2"/>
      <c r="Y104" s="2"/>
      <c r="Z104" s="2"/>
      <c r="AA104" s="2"/>
    </row>
    <row r="105" spans="1:27" x14ac:dyDescent="0.25">
      <c r="A105" s="3"/>
      <c r="B105" s="3"/>
      <c r="C105" s="3"/>
      <c r="D105" s="3"/>
      <c r="E105" s="5"/>
      <c r="F105" s="5"/>
      <c r="G105" s="13"/>
      <c r="H105" s="3"/>
      <c r="I105" s="7"/>
      <c r="J105" s="5"/>
      <c r="K105" s="2"/>
      <c r="L105" s="2"/>
      <c r="M105" s="2"/>
      <c r="N105" s="2"/>
      <c r="O105" s="2"/>
      <c r="P105" s="2"/>
      <c r="Q105" s="2"/>
      <c r="R105" s="2"/>
      <c r="S105" s="2"/>
      <c r="T105" s="2"/>
      <c r="U105" s="2"/>
      <c r="V105" s="2"/>
      <c r="W105" s="2"/>
      <c r="X105" s="2"/>
      <c r="Y105" s="2"/>
      <c r="Z105" s="2"/>
      <c r="AA105" s="2"/>
    </row>
    <row r="106" spans="1:27" x14ac:dyDescent="0.25">
      <c r="A106" s="3"/>
      <c r="B106" s="3"/>
      <c r="C106" s="3"/>
      <c r="D106" s="3"/>
      <c r="E106" s="5"/>
      <c r="F106" s="5"/>
      <c r="G106" s="13"/>
      <c r="H106" s="3"/>
      <c r="I106" s="7"/>
      <c r="J106" s="5"/>
      <c r="K106" s="2"/>
      <c r="L106" s="2"/>
      <c r="M106" s="2"/>
      <c r="N106" s="2"/>
      <c r="O106" s="2"/>
      <c r="P106" s="2"/>
      <c r="Q106" s="2"/>
      <c r="R106" s="2"/>
      <c r="S106" s="2"/>
      <c r="T106" s="2"/>
      <c r="U106" s="2"/>
      <c r="V106" s="2"/>
      <c r="W106" s="2"/>
      <c r="X106" s="2"/>
      <c r="Y106" s="2"/>
      <c r="Z106" s="2"/>
      <c r="AA106" s="2"/>
    </row>
    <row r="107" spans="1:27" x14ac:dyDescent="0.25">
      <c r="A107" s="3"/>
      <c r="B107" s="3"/>
      <c r="C107" s="3"/>
      <c r="D107" s="3"/>
      <c r="E107" s="5"/>
      <c r="F107" s="5"/>
      <c r="G107" s="13"/>
      <c r="H107" s="3"/>
      <c r="I107" s="7"/>
      <c r="J107" s="5"/>
      <c r="K107" s="2"/>
      <c r="L107" s="2"/>
      <c r="M107" s="2"/>
      <c r="N107" s="2"/>
      <c r="O107" s="2"/>
      <c r="P107" s="2"/>
      <c r="Q107" s="2"/>
      <c r="R107" s="2"/>
      <c r="S107" s="2"/>
      <c r="T107" s="2"/>
      <c r="U107" s="2"/>
      <c r="V107" s="2"/>
      <c r="W107" s="2"/>
      <c r="X107" s="2"/>
      <c r="Y107" s="2"/>
      <c r="Z107" s="2"/>
      <c r="AA107" s="2"/>
    </row>
    <row r="108" spans="1:27" x14ac:dyDescent="0.25">
      <c r="A108" s="3"/>
      <c r="B108" s="3"/>
      <c r="C108" s="3"/>
      <c r="D108" s="3"/>
      <c r="E108" s="5"/>
      <c r="F108" s="5"/>
      <c r="G108" s="13"/>
      <c r="H108" s="3"/>
      <c r="I108" s="7"/>
      <c r="J108" s="5"/>
      <c r="K108" s="2"/>
      <c r="L108" s="2"/>
      <c r="M108" s="2"/>
      <c r="N108" s="2"/>
      <c r="O108" s="2"/>
      <c r="P108" s="2"/>
      <c r="Q108" s="2"/>
      <c r="R108" s="2"/>
      <c r="S108" s="2"/>
      <c r="T108" s="2"/>
      <c r="U108" s="2"/>
      <c r="V108" s="2"/>
      <c r="W108" s="2"/>
      <c r="X108" s="2"/>
      <c r="Y108" s="2"/>
      <c r="Z108" s="2"/>
      <c r="AA108" s="2"/>
    </row>
    <row r="109" spans="1:27" x14ac:dyDescent="0.25">
      <c r="A109" s="3"/>
      <c r="B109" s="3"/>
      <c r="C109" s="3"/>
      <c r="D109" s="3"/>
      <c r="E109" s="5"/>
      <c r="F109" s="5"/>
      <c r="G109" s="13"/>
      <c r="H109" s="3"/>
      <c r="I109" s="7"/>
      <c r="J109" s="5"/>
      <c r="K109" s="2"/>
      <c r="L109" s="2"/>
      <c r="M109" s="2"/>
      <c r="N109" s="2"/>
      <c r="O109" s="2"/>
      <c r="P109" s="2"/>
      <c r="Q109" s="2"/>
      <c r="R109" s="2"/>
      <c r="S109" s="2"/>
      <c r="T109" s="2"/>
      <c r="U109" s="2"/>
      <c r="V109" s="2"/>
      <c r="W109" s="2"/>
      <c r="X109" s="2"/>
      <c r="Y109" s="2"/>
      <c r="Z109" s="2"/>
      <c r="AA109" s="2"/>
    </row>
    <row r="110" spans="1:27" x14ac:dyDescent="0.25">
      <c r="A110" s="3"/>
      <c r="B110" s="3"/>
      <c r="C110" s="3"/>
      <c r="D110" s="3"/>
      <c r="E110" s="5"/>
      <c r="F110" s="5"/>
      <c r="G110" s="13"/>
      <c r="H110" s="3"/>
      <c r="I110" s="7"/>
      <c r="J110" s="5"/>
      <c r="K110" s="2"/>
      <c r="L110" s="2"/>
      <c r="M110" s="2"/>
      <c r="N110" s="2"/>
      <c r="O110" s="2"/>
      <c r="P110" s="2"/>
      <c r="Q110" s="2"/>
      <c r="R110" s="2"/>
      <c r="S110" s="2"/>
      <c r="T110" s="2"/>
      <c r="U110" s="2"/>
      <c r="V110" s="2"/>
      <c r="W110" s="2"/>
      <c r="X110" s="2"/>
      <c r="Y110" s="2"/>
      <c r="Z110" s="2"/>
      <c r="AA110" s="2"/>
    </row>
    <row r="111" spans="1:27" x14ac:dyDescent="0.25">
      <c r="A111" s="3"/>
      <c r="B111" s="3"/>
      <c r="C111" s="3"/>
      <c r="D111" s="3"/>
      <c r="E111" s="5"/>
      <c r="F111" s="5"/>
      <c r="G111" s="13"/>
      <c r="H111" s="3"/>
      <c r="I111" s="7"/>
      <c r="J111" s="5"/>
      <c r="K111" s="2"/>
      <c r="L111" s="2"/>
      <c r="M111" s="2"/>
      <c r="N111" s="2"/>
      <c r="O111" s="2"/>
      <c r="P111" s="2"/>
      <c r="Q111" s="2"/>
      <c r="R111" s="2"/>
      <c r="S111" s="2"/>
      <c r="T111" s="2"/>
      <c r="U111" s="2"/>
      <c r="V111" s="2"/>
      <c r="W111" s="2"/>
      <c r="X111" s="2"/>
      <c r="Y111" s="2"/>
      <c r="Z111" s="2"/>
      <c r="AA111" s="2"/>
    </row>
    <row r="112" spans="1:27" x14ac:dyDescent="0.25">
      <c r="A112" s="3"/>
      <c r="B112" s="3"/>
      <c r="C112" s="3"/>
      <c r="D112" s="3"/>
      <c r="E112" s="5"/>
      <c r="F112" s="5"/>
      <c r="G112" s="13"/>
      <c r="H112" s="3"/>
      <c r="I112" s="7"/>
      <c r="J112" s="5"/>
      <c r="K112" s="2"/>
      <c r="L112" s="2"/>
      <c r="M112" s="2"/>
      <c r="N112" s="2"/>
      <c r="O112" s="2"/>
      <c r="P112" s="2"/>
      <c r="Q112" s="2"/>
      <c r="R112" s="2"/>
      <c r="S112" s="2"/>
      <c r="T112" s="2"/>
      <c r="U112" s="2"/>
      <c r="V112" s="2"/>
      <c r="W112" s="2"/>
      <c r="X112" s="2"/>
      <c r="Y112" s="2"/>
      <c r="Z112" s="2"/>
      <c r="AA112" s="2"/>
    </row>
    <row r="113" spans="1:27" x14ac:dyDescent="0.25">
      <c r="A113" s="3"/>
      <c r="B113" s="3"/>
      <c r="C113" s="3"/>
      <c r="D113" s="3"/>
      <c r="E113" s="5"/>
      <c r="F113" s="5"/>
      <c r="G113" s="13"/>
      <c r="H113" s="3"/>
      <c r="I113" s="7"/>
      <c r="J113" s="5"/>
      <c r="K113" s="2"/>
      <c r="L113" s="2"/>
      <c r="M113" s="2"/>
      <c r="N113" s="2"/>
      <c r="O113" s="2"/>
      <c r="P113" s="2"/>
      <c r="Q113" s="2"/>
      <c r="R113" s="2"/>
      <c r="S113" s="2"/>
      <c r="T113" s="2"/>
      <c r="U113" s="2"/>
      <c r="V113" s="2"/>
      <c r="W113" s="2"/>
      <c r="X113" s="2"/>
      <c r="Y113" s="2"/>
      <c r="Z113" s="2"/>
      <c r="AA113" s="2"/>
    </row>
    <row r="114" spans="1:27" x14ac:dyDescent="0.25">
      <c r="A114" s="3"/>
      <c r="B114" s="3"/>
      <c r="C114" s="3"/>
      <c r="D114" s="3"/>
      <c r="E114" s="5"/>
      <c r="F114" s="5"/>
      <c r="G114" s="13"/>
      <c r="H114" s="3"/>
      <c r="I114" s="7"/>
      <c r="J114" s="5"/>
      <c r="K114" s="2"/>
      <c r="L114" s="2"/>
      <c r="M114" s="2"/>
      <c r="N114" s="2"/>
      <c r="O114" s="2"/>
      <c r="P114" s="2"/>
      <c r="Q114" s="2"/>
      <c r="R114" s="2"/>
      <c r="S114" s="2"/>
      <c r="T114" s="2"/>
      <c r="U114" s="2"/>
      <c r="V114" s="2"/>
      <c r="W114" s="2"/>
      <c r="X114" s="2"/>
      <c r="Y114" s="2"/>
      <c r="Z114" s="2"/>
      <c r="AA114" s="2"/>
    </row>
    <row r="115" spans="1:27" x14ac:dyDescent="0.25">
      <c r="A115" s="3"/>
      <c r="B115" s="3"/>
      <c r="C115" s="3"/>
      <c r="D115" s="3"/>
      <c r="E115" s="5"/>
      <c r="F115" s="5"/>
      <c r="G115" s="13"/>
      <c r="H115" s="3"/>
      <c r="I115" s="7"/>
      <c r="J115" s="5"/>
      <c r="K115" s="2"/>
      <c r="L115" s="2"/>
      <c r="M115" s="2"/>
      <c r="N115" s="2"/>
      <c r="O115" s="2"/>
      <c r="P115" s="2"/>
      <c r="Q115" s="2"/>
      <c r="R115" s="2"/>
      <c r="S115" s="2"/>
      <c r="T115" s="2"/>
      <c r="U115" s="2"/>
      <c r="V115" s="2"/>
      <c r="W115" s="2"/>
      <c r="X115" s="2"/>
      <c r="Y115" s="2"/>
      <c r="Z115" s="2"/>
      <c r="AA115" s="2"/>
    </row>
    <row r="116" spans="1:27" x14ac:dyDescent="0.25">
      <c r="A116" s="3"/>
      <c r="B116" s="3"/>
      <c r="C116" s="3"/>
      <c r="D116" s="3"/>
      <c r="E116" s="5"/>
      <c r="F116" s="5"/>
      <c r="G116" s="13"/>
      <c r="H116" s="3"/>
      <c r="I116" s="7"/>
      <c r="J116" s="5"/>
      <c r="K116" s="2"/>
      <c r="L116" s="2"/>
      <c r="M116" s="2"/>
      <c r="N116" s="2"/>
      <c r="O116" s="2"/>
      <c r="P116" s="2"/>
      <c r="Q116" s="2"/>
      <c r="R116" s="2"/>
      <c r="S116" s="2"/>
      <c r="T116" s="2"/>
      <c r="U116" s="2"/>
      <c r="V116" s="2"/>
      <c r="W116" s="2"/>
      <c r="X116" s="2"/>
      <c r="Y116" s="2"/>
      <c r="Z116" s="2"/>
      <c r="AA116" s="2"/>
    </row>
    <row r="117" spans="1:27" x14ac:dyDescent="0.25">
      <c r="A117" s="3"/>
      <c r="B117" s="3"/>
      <c r="C117" s="3"/>
      <c r="D117" s="3"/>
      <c r="E117" s="5"/>
      <c r="F117" s="5"/>
      <c r="G117" s="13"/>
      <c r="H117" s="3"/>
      <c r="I117" s="7"/>
      <c r="J117" s="5"/>
      <c r="K117" s="2"/>
      <c r="L117" s="2"/>
      <c r="M117" s="2"/>
      <c r="N117" s="2"/>
      <c r="O117" s="2"/>
      <c r="P117" s="2"/>
      <c r="Q117" s="2"/>
      <c r="R117" s="2"/>
      <c r="S117" s="2"/>
      <c r="T117" s="2"/>
      <c r="U117" s="2"/>
      <c r="V117" s="2"/>
      <c r="W117" s="2"/>
      <c r="X117" s="2"/>
      <c r="Y117" s="2"/>
      <c r="Z117" s="2"/>
      <c r="AA117" s="2"/>
    </row>
    <row r="118" spans="1:27" x14ac:dyDescent="0.25">
      <c r="A118" s="3"/>
      <c r="B118" s="3"/>
      <c r="C118" s="3"/>
      <c r="D118" s="3"/>
      <c r="E118" s="5"/>
      <c r="F118" s="5"/>
      <c r="G118" s="13"/>
      <c r="H118" s="3"/>
      <c r="I118" s="7"/>
      <c r="J118" s="5"/>
      <c r="K118" s="2"/>
      <c r="L118" s="2"/>
      <c r="M118" s="2"/>
      <c r="N118" s="2"/>
      <c r="O118" s="2"/>
      <c r="P118" s="2"/>
      <c r="Q118" s="2"/>
      <c r="R118" s="2"/>
      <c r="S118" s="2"/>
      <c r="T118" s="2"/>
      <c r="U118" s="2"/>
      <c r="V118" s="2"/>
      <c r="W118" s="2"/>
      <c r="X118" s="2"/>
      <c r="Y118" s="2"/>
      <c r="Z118" s="2"/>
      <c r="AA118" s="2"/>
    </row>
    <row r="119" spans="1:27" x14ac:dyDescent="0.25">
      <c r="A119" s="3"/>
      <c r="B119" s="3"/>
      <c r="C119" s="3"/>
      <c r="D119" s="3"/>
      <c r="E119" s="5"/>
      <c r="F119" s="5"/>
      <c r="G119" s="13"/>
      <c r="H119" s="3"/>
      <c r="I119" s="7"/>
      <c r="J119" s="5"/>
      <c r="K119" s="2"/>
      <c r="L119" s="2"/>
      <c r="M119" s="2"/>
      <c r="N119" s="2"/>
      <c r="O119" s="2"/>
      <c r="P119" s="2"/>
      <c r="Q119" s="2"/>
      <c r="R119" s="2"/>
      <c r="S119" s="2"/>
      <c r="T119" s="2"/>
      <c r="U119" s="2"/>
      <c r="V119" s="2"/>
      <c r="W119" s="2"/>
      <c r="X119" s="2"/>
      <c r="Y119" s="2"/>
      <c r="Z119" s="2"/>
      <c r="AA119" s="2"/>
    </row>
    <row r="120" spans="1:27" x14ac:dyDescent="0.25">
      <c r="A120" s="3"/>
      <c r="B120" s="3"/>
      <c r="C120" s="3"/>
      <c r="D120" s="3"/>
      <c r="E120" s="5"/>
      <c r="F120" s="5"/>
      <c r="G120" s="13"/>
      <c r="H120" s="3"/>
      <c r="I120" s="7"/>
      <c r="J120" s="5"/>
      <c r="K120" s="2"/>
      <c r="L120" s="2"/>
      <c r="M120" s="2"/>
      <c r="N120" s="2"/>
      <c r="O120" s="2"/>
      <c r="P120" s="2"/>
      <c r="Q120" s="2"/>
      <c r="R120" s="2"/>
      <c r="S120" s="2"/>
      <c r="T120" s="2"/>
      <c r="U120" s="2"/>
      <c r="V120" s="2"/>
      <c r="W120" s="2"/>
      <c r="X120" s="2"/>
      <c r="Y120" s="2"/>
      <c r="Z120" s="2"/>
      <c r="AA120" s="2"/>
    </row>
    <row r="121" spans="1:27" x14ac:dyDescent="0.25">
      <c r="A121" s="3"/>
      <c r="B121" s="3"/>
      <c r="C121" s="3"/>
      <c r="D121" s="3"/>
      <c r="E121" s="5"/>
      <c r="F121" s="5"/>
      <c r="G121" s="13"/>
      <c r="H121" s="3"/>
      <c r="I121" s="7"/>
      <c r="J121" s="5"/>
      <c r="K121" s="2"/>
      <c r="L121" s="2"/>
      <c r="M121" s="2"/>
      <c r="N121" s="2"/>
      <c r="O121" s="2"/>
      <c r="P121" s="2"/>
      <c r="Q121" s="2"/>
      <c r="R121" s="2"/>
      <c r="S121" s="2"/>
      <c r="T121" s="2"/>
      <c r="U121" s="2"/>
      <c r="V121" s="2"/>
      <c r="W121" s="2"/>
      <c r="X121" s="2"/>
      <c r="Y121" s="2"/>
      <c r="Z121" s="2"/>
      <c r="AA121" s="2"/>
    </row>
    <row r="122" spans="1:27" x14ac:dyDescent="0.25">
      <c r="A122" s="3"/>
      <c r="B122" s="3"/>
      <c r="C122" s="3"/>
      <c r="D122" s="3"/>
      <c r="E122" s="5"/>
      <c r="F122" s="5"/>
      <c r="G122" s="13"/>
      <c r="H122" s="3"/>
      <c r="I122" s="7"/>
      <c r="J122" s="5"/>
      <c r="K122" s="2"/>
      <c r="L122" s="2"/>
      <c r="M122" s="2"/>
      <c r="N122" s="2"/>
      <c r="O122" s="2"/>
      <c r="P122" s="2"/>
      <c r="Q122" s="2"/>
      <c r="R122" s="2"/>
      <c r="S122" s="2"/>
      <c r="T122" s="2"/>
      <c r="U122" s="2"/>
      <c r="V122" s="2"/>
      <c r="W122" s="2"/>
      <c r="X122" s="2"/>
      <c r="Y122" s="2"/>
      <c r="Z122" s="2"/>
      <c r="AA122" s="2"/>
    </row>
    <row r="123" spans="1:27" x14ac:dyDescent="0.25">
      <c r="A123" s="3"/>
      <c r="B123" s="3"/>
      <c r="C123" s="3"/>
      <c r="D123" s="3"/>
      <c r="E123" s="5"/>
      <c r="F123" s="5"/>
      <c r="G123" s="13"/>
      <c r="H123" s="3"/>
      <c r="I123" s="7"/>
      <c r="J123" s="5"/>
      <c r="K123" s="2"/>
      <c r="L123" s="2"/>
      <c r="M123" s="2"/>
      <c r="N123" s="2"/>
      <c r="O123" s="2"/>
      <c r="P123" s="2"/>
      <c r="Q123" s="2"/>
      <c r="R123" s="2"/>
      <c r="S123" s="2"/>
      <c r="T123" s="2"/>
      <c r="U123" s="2"/>
      <c r="V123" s="2"/>
      <c r="W123" s="2"/>
      <c r="X123" s="2"/>
      <c r="Y123" s="2"/>
      <c r="Z123" s="2"/>
      <c r="AA123" s="2"/>
    </row>
    <row r="124" spans="1:27" x14ac:dyDescent="0.25">
      <c r="A124" s="3"/>
      <c r="B124" s="3"/>
      <c r="C124" s="3"/>
      <c r="D124" s="3"/>
      <c r="E124" s="5"/>
      <c r="F124" s="5"/>
      <c r="G124" s="13"/>
      <c r="H124" s="3"/>
      <c r="I124" s="7"/>
      <c r="J124" s="5"/>
      <c r="K124" s="2"/>
      <c r="L124" s="2"/>
      <c r="M124" s="2"/>
      <c r="N124" s="2"/>
      <c r="O124" s="2"/>
      <c r="P124" s="2"/>
      <c r="Q124" s="2"/>
      <c r="R124" s="2"/>
      <c r="S124" s="2"/>
      <c r="T124" s="2"/>
      <c r="U124" s="2"/>
      <c r="V124" s="2"/>
      <c r="W124" s="2"/>
      <c r="X124" s="2"/>
      <c r="Y124" s="2"/>
      <c r="Z124" s="2"/>
      <c r="AA124" s="2"/>
    </row>
    <row r="125" spans="1:27" x14ac:dyDescent="0.25">
      <c r="A125" s="3"/>
      <c r="B125" s="3"/>
      <c r="C125" s="3"/>
      <c r="D125" s="3"/>
      <c r="E125" s="5"/>
      <c r="F125" s="5"/>
      <c r="G125" s="13"/>
      <c r="H125" s="3"/>
      <c r="I125" s="7"/>
      <c r="J125" s="5"/>
      <c r="K125" s="2"/>
      <c r="L125" s="2"/>
      <c r="M125" s="2"/>
      <c r="N125" s="2"/>
      <c r="O125" s="2"/>
      <c r="P125" s="2"/>
      <c r="Q125" s="2"/>
      <c r="R125" s="2"/>
      <c r="S125" s="2"/>
      <c r="T125" s="2"/>
      <c r="U125" s="2"/>
      <c r="V125" s="2"/>
      <c r="W125" s="2"/>
      <c r="X125" s="2"/>
      <c r="Y125" s="2"/>
      <c r="Z125" s="2"/>
      <c r="AA125" s="2"/>
    </row>
    <row r="126" spans="1:27" x14ac:dyDescent="0.25">
      <c r="A126" s="3"/>
      <c r="B126" s="3"/>
      <c r="C126" s="3"/>
      <c r="D126" s="3"/>
      <c r="E126" s="5"/>
      <c r="F126" s="5"/>
      <c r="G126" s="13"/>
      <c r="H126" s="3"/>
      <c r="I126" s="7"/>
      <c r="J126" s="5"/>
      <c r="K126" s="2"/>
      <c r="L126" s="2"/>
      <c r="M126" s="2"/>
      <c r="N126" s="2"/>
      <c r="O126" s="2"/>
      <c r="P126" s="2"/>
      <c r="Q126" s="2"/>
      <c r="R126" s="2"/>
      <c r="S126" s="2"/>
      <c r="T126" s="2"/>
      <c r="U126" s="2"/>
      <c r="V126" s="2"/>
      <c r="W126" s="2"/>
      <c r="X126" s="2"/>
      <c r="Y126" s="2"/>
      <c r="Z126" s="2"/>
      <c r="AA126" s="2"/>
    </row>
    <row r="127" spans="1:27" x14ac:dyDescent="0.25">
      <c r="A127" s="3"/>
      <c r="B127" s="3"/>
      <c r="C127" s="3"/>
      <c r="D127" s="3"/>
      <c r="E127" s="5"/>
      <c r="F127" s="5"/>
      <c r="G127" s="13"/>
      <c r="H127" s="3"/>
      <c r="I127" s="7"/>
      <c r="J127" s="5"/>
      <c r="K127" s="2"/>
      <c r="L127" s="2"/>
      <c r="M127" s="2"/>
      <c r="N127" s="2"/>
      <c r="O127" s="2"/>
      <c r="P127" s="2"/>
      <c r="Q127" s="2"/>
      <c r="R127" s="2"/>
      <c r="S127" s="2"/>
      <c r="T127" s="2"/>
      <c r="U127" s="2"/>
      <c r="V127" s="2"/>
      <c r="W127" s="2"/>
      <c r="X127" s="2"/>
      <c r="Y127" s="2"/>
      <c r="Z127" s="2"/>
      <c r="AA127" s="2"/>
    </row>
    <row r="128" spans="1:27" x14ac:dyDescent="0.25">
      <c r="A128" s="3"/>
      <c r="B128" s="3"/>
      <c r="C128" s="3"/>
      <c r="D128" s="3"/>
      <c r="E128" s="5"/>
      <c r="F128" s="5"/>
      <c r="G128" s="13"/>
      <c r="H128" s="3"/>
      <c r="I128" s="7"/>
      <c r="J128" s="5"/>
      <c r="K128" s="2"/>
      <c r="L128" s="2"/>
      <c r="M128" s="2"/>
      <c r="N128" s="2"/>
      <c r="O128" s="2"/>
      <c r="P128" s="2"/>
      <c r="Q128" s="2"/>
      <c r="R128" s="2"/>
      <c r="S128" s="2"/>
      <c r="T128" s="2"/>
      <c r="U128" s="2"/>
      <c r="V128" s="2"/>
      <c r="W128" s="2"/>
      <c r="X128" s="2"/>
      <c r="Y128" s="2"/>
      <c r="Z128" s="2"/>
      <c r="AA128" s="2"/>
    </row>
    <row r="129" spans="1:27" x14ac:dyDescent="0.25">
      <c r="A129" s="3"/>
      <c r="B129" s="3"/>
      <c r="C129" s="3"/>
      <c r="D129" s="3"/>
      <c r="E129" s="5"/>
      <c r="F129" s="5"/>
      <c r="G129" s="13"/>
      <c r="H129" s="3"/>
      <c r="I129" s="7"/>
      <c r="J129" s="5"/>
      <c r="K129" s="2"/>
      <c r="L129" s="2"/>
      <c r="M129" s="2"/>
      <c r="N129" s="2"/>
      <c r="O129" s="2"/>
      <c r="P129" s="2"/>
      <c r="Q129" s="2"/>
      <c r="R129" s="2"/>
      <c r="S129" s="2"/>
      <c r="T129" s="2"/>
      <c r="U129" s="2"/>
      <c r="V129" s="2"/>
      <c r="W129" s="2"/>
      <c r="X129" s="2"/>
      <c r="Y129" s="2"/>
      <c r="Z129" s="2"/>
      <c r="AA129" s="2"/>
    </row>
    <row r="130" spans="1:27" x14ac:dyDescent="0.25">
      <c r="A130" s="3"/>
      <c r="B130" s="3"/>
      <c r="C130" s="3"/>
      <c r="D130" s="3"/>
      <c r="E130" s="5"/>
      <c r="F130" s="5"/>
      <c r="G130" s="13"/>
      <c r="H130" s="3"/>
      <c r="I130" s="7"/>
      <c r="J130" s="5"/>
      <c r="K130" s="2"/>
      <c r="L130" s="2"/>
      <c r="M130" s="2"/>
      <c r="N130" s="2"/>
      <c r="O130" s="2"/>
      <c r="P130" s="2"/>
      <c r="Q130" s="2"/>
      <c r="R130" s="2"/>
      <c r="S130" s="2"/>
      <c r="T130" s="2"/>
      <c r="U130" s="2"/>
      <c r="V130" s="2"/>
      <c r="W130" s="2"/>
      <c r="X130" s="2"/>
      <c r="Y130" s="2"/>
      <c r="Z130" s="2"/>
      <c r="AA130" s="2"/>
    </row>
    <row r="131" spans="1:27" x14ac:dyDescent="0.25">
      <c r="A131" s="3"/>
      <c r="B131" s="3"/>
      <c r="C131" s="3"/>
      <c r="D131" s="3"/>
      <c r="E131" s="5"/>
      <c r="F131" s="5"/>
      <c r="G131" s="13"/>
      <c r="H131" s="3"/>
      <c r="I131" s="7"/>
      <c r="J131" s="5"/>
      <c r="K131" s="2"/>
      <c r="L131" s="2"/>
      <c r="M131" s="2"/>
      <c r="N131" s="2"/>
      <c r="O131" s="2"/>
      <c r="P131" s="2"/>
      <c r="Q131" s="2"/>
      <c r="R131" s="2"/>
      <c r="S131" s="2"/>
      <c r="T131" s="2"/>
      <c r="U131" s="2"/>
      <c r="V131" s="2"/>
      <c r="W131" s="2"/>
      <c r="X131" s="2"/>
      <c r="Y131" s="2"/>
      <c r="Z131" s="2"/>
      <c r="AA131" s="2"/>
    </row>
    <row r="132" spans="1:27" x14ac:dyDescent="0.25">
      <c r="A132" s="3"/>
      <c r="B132" s="3"/>
      <c r="C132" s="3"/>
      <c r="D132" s="3"/>
      <c r="E132" s="5"/>
      <c r="F132" s="5"/>
      <c r="G132" s="13"/>
      <c r="H132" s="3"/>
      <c r="I132" s="7"/>
      <c r="J132" s="5"/>
      <c r="K132" s="2"/>
      <c r="L132" s="2"/>
      <c r="M132" s="2"/>
      <c r="N132" s="2"/>
      <c r="O132" s="2"/>
      <c r="P132" s="2"/>
      <c r="Q132" s="2"/>
      <c r="R132" s="2"/>
      <c r="S132" s="2"/>
      <c r="T132" s="2"/>
      <c r="U132" s="2"/>
      <c r="V132" s="2"/>
      <c r="W132" s="2"/>
      <c r="X132" s="2"/>
      <c r="Y132" s="2"/>
      <c r="Z132" s="2"/>
      <c r="AA132" s="2"/>
    </row>
    <row r="133" spans="1:27" x14ac:dyDescent="0.25">
      <c r="A133" s="3"/>
      <c r="B133" s="3"/>
      <c r="C133" s="3"/>
      <c r="D133" s="3"/>
      <c r="E133" s="5"/>
      <c r="F133" s="5"/>
      <c r="G133" s="13"/>
      <c r="H133" s="3"/>
      <c r="I133" s="7"/>
      <c r="J133" s="5"/>
      <c r="K133" s="2"/>
      <c r="L133" s="2"/>
      <c r="M133" s="2"/>
      <c r="N133" s="2"/>
      <c r="O133" s="2"/>
      <c r="P133" s="2"/>
      <c r="Q133" s="2"/>
      <c r="R133" s="2"/>
      <c r="S133" s="2"/>
      <c r="T133" s="2"/>
      <c r="U133" s="2"/>
      <c r="V133" s="2"/>
      <c r="W133" s="2"/>
      <c r="X133" s="2"/>
      <c r="Y133" s="2"/>
      <c r="Z133" s="2"/>
      <c r="AA133" s="2"/>
    </row>
    <row r="134" spans="1:27" x14ac:dyDescent="0.25">
      <c r="A134" s="3"/>
      <c r="B134" s="3"/>
      <c r="C134" s="3"/>
      <c r="D134" s="3"/>
      <c r="E134" s="5"/>
      <c r="F134" s="5"/>
      <c r="G134" s="13"/>
      <c r="H134" s="3"/>
      <c r="I134" s="7"/>
      <c r="J134" s="5"/>
      <c r="K134" s="2"/>
      <c r="L134" s="2"/>
      <c r="M134" s="2"/>
      <c r="N134" s="2"/>
      <c r="O134" s="2"/>
      <c r="P134" s="2"/>
      <c r="Q134" s="2"/>
      <c r="R134" s="2"/>
      <c r="S134" s="2"/>
      <c r="T134" s="2"/>
      <c r="U134" s="2"/>
      <c r="V134" s="2"/>
      <c r="W134" s="2"/>
      <c r="X134" s="2"/>
      <c r="Y134" s="2"/>
      <c r="Z134" s="2"/>
      <c r="AA134" s="2"/>
    </row>
    <row r="135" spans="1:27" x14ac:dyDescent="0.25">
      <c r="A135" s="3"/>
      <c r="B135" s="3"/>
      <c r="C135" s="3"/>
      <c r="D135" s="3"/>
      <c r="E135" s="5"/>
      <c r="F135" s="5"/>
      <c r="G135" s="13"/>
      <c r="H135" s="3"/>
      <c r="I135" s="7"/>
      <c r="J135" s="5"/>
      <c r="K135" s="2"/>
      <c r="L135" s="2"/>
      <c r="M135" s="2"/>
      <c r="N135" s="2"/>
      <c r="O135" s="2"/>
      <c r="P135" s="2"/>
      <c r="Q135" s="2"/>
      <c r="R135" s="2"/>
      <c r="S135" s="2"/>
      <c r="T135" s="2"/>
      <c r="U135" s="2"/>
      <c r="V135" s="2"/>
      <c r="W135" s="2"/>
      <c r="X135" s="2"/>
      <c r="Y135" s="2"/>
      <c r="Z135" s="2"/>
      <c r="AA135" s="2"/>
    </row>
    <row r="136" spans="1:27" x14ac:dyDescent="0.25">
      <c r="A136" s="3"/>
      <c r="B136" s="3"/>
      <c r="C136" s="3"/>
      <c r="D136" s="3"/>
      <c r="E136" s="5"/>
      <c r="F136" s="5"/>
      <c r="G136" s="13"/>
      <c r="H136" s="3"/>
      <c r="I136" s="7"/>
      <c r="J136" s="5"/>
      <c r="K136" s="2"/>
      <c r="L136" s="2"/>
      <c r="M136" s="2"/>
      <c r="N136" s="2"/>
      <c r="O136" s="2"/>
      <c r="P136" s="2"/>
      <c r="Q136" s="2"/>
      <c r="R136" s="2"/>
      <c r="S136" s="2"/>
      <c r="T136" s="2"/>
      <c r="U136" s="2"/>
      <c r="V136" s="2"/>
      <c r="W136" s="2"/>
      <c r="X136" s="2"/>
      <c r="Y136" s="2"/>
      <c r="Z136" s="2"/>
      <c r="AA136" s="2"/>
    </row>
    <row r="137" spans="1:27" x14ac:dyDescent="0.25">
      <c r="A137" s="3"/>
      <c r="B137" s="3"/>
      <c r="C137" s="3"/>
      <c r="D137" s="3"/>
      <c r="E137" s="5"/>
      <c r="F137" s="5"/>
      <c r="G137" s="13"/>
      <c r="H137" s="3"/>
      <c r="I137" s="7"/>
      <c r="J137" s="5"/>
      <c r="K137" s="2"/>
      <c r="L137" s="2"/>
      <c r="M137" s="2"/>
      <c r="N137" s="2"/>
      <c r="O137" s="2"/>
      <c r="P137" s="2"/>
      <c r="Q137" s="2"/>
      <c r="R137" s="2"/>
      <c r="S137" s="2"/>
      <c r="T137" s="2"/>
      <c r="U137" s="2"/>
      <c r="V137" s="2"/>
      <c r="W137" s="2"/>
      <c r="X137" s="2"/>
      <c r="Y137" s="2"/>
      <c r="Z137" s="2"/>
      <c r="AA137" s="2"/>
    </row>
    <row r="138" spans="1:27" x14ac:dyDescent="0.25">
      <c r="A138" s="3"/>
      <c r="B138" s="3"/>
      <c r="C138" s="3"/>
      <c r="D138" s="3"/>
      <c r="E138" s="5"/>
      <c r="F138" s="5"/>
      <c r="G138" s="13"/>
      <c r="H138" s="3"/>
      <c r="I138" s="7"/>
      <c r="J138" s="5"/>
      <c r="K138" s="2"/>
      <c r="L138" s="2"/>
      <c r="M138" s="2"/>
      <c r="N138" s="2"/>
      <c r="O138" s="2"/>
      <c r="P138" s="2"/>
      <c r="Q138" s="2"/>
      <c r="R138" s="2"/>
      <c r="S138" s="2"/>
      <c r="T138" s="2"/>
      <c r="U138" s="2"/>
      <c r="V138" s="2"/>
      <c r="W138" s="2"/>
      <c r="X138" s="2"/>
      <c r="Y138" s="2"/>
      <c r="Z138" s="2"/>
      <c r="AA138" s="2"/>
    </row>
    <row r="139" spans="1:27" x14ac:dyDescent="0.25">
      <c r="A139" s="3"/>
      <c r="B139" s="3"/>
      <c r="C139" s="3"/>
      <c r="D139" s="3"/>
      <c r="E139" s="5"/>
      <c r="F139" s="5"/>
      <c r="G139" s="13"/>
      <c r="H139" s="3"/>
      <c r="I139" s="7"/>
      <c r="J139" s="5"/>
      <c r="K139" s="2"/>
      <c r="L139" s="2"/>
      <c r="M139" s="2"/>
      <c r="N139" s="2"/>
      <c r="O139" s="2"/>
      <c r="P139" s="2"/>
      <c r="Q139" s="2"/>
      <c r="R139" s="2"/>
      <c r="S139" s="2"/>
      <c r="T139" s="2"/>
      <c r="U139" s="2"/>
      <c r="V139" s="2"/>
      <c r="W139" s="2"/>
      <c r="X139" s="2"/>
      <c r="Y139" s="2"/>
      <c r="Z139" s="2"/>
      <c r="AA139" s="2"/>
    </row>
    <row r="140" spans="1:27" x14ac:dyDescent="0.25">
      <c r="A140" s="3"/>
      <c r="B140" s="3"/>
      <c r="C140" s="3"/>
      <c r="D140" s="3"/>
      <c r="E140" s="5"/>
      <c r="F140" s="5"/>
      <c r="G140" s="13"/>
      <c r="H140" s="3"/>
      <c r="I140" s="7"/>
      <c r="J140" s="5"/>
      <c r="K140" s="2"/>
      <c r="L140" s="2"/>
      <c r="M140" s="2"/>
      <c r="N140" s="2"/>
      <c r="O140" s="2"/>
      <c r="P140" s="2"/>
      <c r="Q140" s="2"/>
      <c r="R140" s="2"/>
      <c r="S140" s="2"/>
      <c r="T140" s="2"/>
      <c r="U140" s="2"/>
      <c r="V140" s="2"/>
      <c r="W140" s="2"/>
      <c r="X140" s="2"/>
      <c r="Y140" s="2"/>
      <c r="Z140" s="2"/>
      <c r="AA140" s="2"/>
    </row>
    <row r="141" spans="1:27" x14ac:dyDescent="0.25">
      <c r="A141" s="3"/>
      <c r="B141" s="3"/>
      <c r="C141" s="3"/>
      <c r="D141" s="3"/>
      <c r="E141" s="5"/>
      <c r="F141" s="5"/>
      <c r="G141" s="13"/>
      <c r="H141" s="3"/>
      <c r="I141" s="7"/>
      <c r="J141" s="5"/>
      <c r="K141" s="2"/>
      <c r="L141" s="2"/>
      <c r="M141" s="2"/>
      <c r="N141" s="2"/>
      <c r="O141" s="2"/>
      <c r="P141" s="2"/>
      <c r="Q141" s="2"/>
      <c r="R141" s="2"/>
      <c r="S141" s="2"/>
      <c r="T141" s="2"/>
      <c r="U141" s="2"/>
      <c r="V141" s="2"/>
      <c r="W141" s="2"/>
      <c r="X141" s="2"/>
      <c r="Y141" s="2"/>
      <c r="Z141" s="2"/>
      <c r="AA141" s="2"/>
    </row>
    <row r="142" spans="1:27" x14ac:dyDescent="0.25">
      <c r="A142" s="3"/>
      <c r="B142" s="3"/>
      <c r="C142" s="3"/>
      <c r="D142" s="3"/>
      <c r="E142" s="5"/>
      <c r="F142" s="5"/>
      <c r="G142" s="13"/>
      <c r="H142" s="3"/>
      <c r="I142" s="7"/>
      <c r="J142" s="5"/>
      <c r="K142" s="2"/>
      <c r="L142" s="2"/>
      <c r="M142" s="2"/>
      <c r="N142" s="2"/>
      <c r="O142" s="2"/>
      <c r="P142" s="2"/>
      <c r="Q142" s="2"/>
      <c r="R142" s="2"/>
      <c r="S142" s="2"/>
      <c r="T142" s="2"/>
      <c r="U142" s="2"/>
      <c r="V142" s="2"/>
      <c r="W142" s="2"/>
      <c r="X142" s="2"/>
      <c r="Y142" s="2"/>
      <c r="Z142" s="2"/>
      <c r="AA142" s="2"/>
    </row>
    <row r="143" spans="1:27" x14ac:dyDescent="0.25">
      <c r="A143" s="3"/>
      <c r="B143" s="3"/>
      <c r="C143" s="3"/>
      <c r="D143" s="3"/>
      <c r="E143" s="5"/>
      <c r="F143" s="5"/>
      <c r="G143" s="13"/>
      <c r="H143" s="3"/>
      <c r="I143" s="7"/>
      <c r="J143" s="5"/>
      <c r="K143" s="2"/>
      <c r="L143" s="2"/>
      <c r="M143" s="2"/>
      <c r="N143" s="2"/>
      <c r="O143" s="2"/>
      <c r="P143" s="2"/>
      <c r="Q143" s="2"/>
      <c r="R143" s="2"/>
      <c r="S143" s="2"/>
      <c r="T143" s="2"/>
      <c r="U143" s="2"/>
      <c r="V143" s="2"/>
      <c r="W143" s="2"/>
      <c r="X143" s="2"/>
      <c r="Y143" s="2"/>
      <c r="Z143" s="2"/>
      <c r="AA143" s="2"/>
    </row>
    <row r="144" spans="1:27" x14ac:dyDescent="0.25">
      <c r="A144" s="3"/>
      <c r="B144" s="3"/>
      <c r="C144" s="3"/>
      <c r="D144" s="3"/>
      <c r="E144" s="5"/>
      <c r="F144" s="5"/>
      <c r="G144" s="13"/>
      <c r="H144" s="3"/>
      <c r="I144" s="7"/>
      <c r="J144" s="5"/>
      <c r="K144" s="2"/>
      <c r="L144" s="2"/>
      <c r="M144" s="2"/>
      <c r="N144" s="2"/>
      <c r="O144" s="2"/>
      <c r="P144" s="2"/>
      <c r="Q144" s="2"/>
      <c r="R144" s="2"/>
      <c r="S144" s="2"/>
      <c r="T144" s="2"/>
      <c r="U144" s="2"/>
      <c r="V144" s="2"/>
      <c r="W144" s="2"/>
      <c r="X144" s="2"/>
      <c r="Y144" s="2"/>
      <c r="Z144" s="2"/>
      <c r="AA144" s="2"/>
    </row>
    <row r="145" spans="1:27" x14ac:dyDescent="0.25">
      <c r="A145" s="3"/>
      <c r="B145" s="3"/>
      <c r="C145" s="3"/>
      <c r="D145" s="3"/>
      <c r="E145" s="5"/>
      <c r="F145" s="5"/>
      <c r="G145" s="13"/>
      <c r="H145" s="3"/>
      <c r="I145" s="7"/>
      <c r="J145" s="5"/>
      <c r="K145" s="2"/>
      <c r="L145" s="2"/>
      <c r="M145" s="2"/>
      <c r="N145" s="2"/>
      <c r="O145" s="2"/>
      <c r="P145" s="2"/>
      <c r="Q145" s="2"/>
      <c r="R145" s="2"/>
      <c r="S145" s="2"/>
      <c r="T145" s="2"/>
      <c r="U145" s="2"/>
      <c r="V145" s="2"/>
      <c r="W145" s="2"/>
      <c r="X145" s="2"/>
      <c r="Y145" s="2"/>
      <c r="Z145" s="2"/>
      <c r="AA145" s="2"/>
    </row>
    <row r="146" spans="1:27" x14ac:dyDescent="0.25">
      <c r="A146" s="3"/>
      <c r="B146" s="3"/>
      <c r="C146" s="3"/>
      <c r="D146" s="3"/>
      <c r="E146" s="5"/>
      <c r="F146" s="5"/>
      <c r="G146" s="13"/>
      <c r="H146" s="3"/>
      <c r="I146" s="7"/>
      <c r="J146" s="5"/>
      <c r="K146" s="2"/>
      <c r="L146" s="2"/>
      <c r="M146" s="2"/>
      <c r="N146" s="2"/>
      <c r="O146" s="2"/>
      <c r="P146" s="2"/>
      <c r="Q146" s="2"/>
      <c r="R146" s="2"/>
      <c r="S146" s="2"/>
      <c r="T146" s="2"/>
      <c r="U146" s="2"/>
      <c r="V146" s="2"/>
      <c r="W146" s="2"/>
      <c r="X146" s="2"/>
      <c r="Y146" s="2"/>
      <c r="Z146" s="2"/>
      <c r="AA146" s="2"/>
    </row>
    <row r="147" spans="1:27" x14ac:dyDescent="0.25">
      <c r="A147" s="3"/>
      <c r="B147" s="3"/>
      <c r="C147" s="3"/>
      <c r="D147" s="3"/>
      <c r="E147" s="5"/>
      <c r="F147" s="5"/>
      <c r="G147" s="13"/>
      <c r="H147" s="3"/>
      <c r="I147" s="7"/>
      <c r="J147" s="5"/>
      <c r="K147" s="2"/>
      <c r="L147" s="2"/>
      <c r="M147" s="2"/>
      <c r="N147" s="2"/>
      <c r="O147" s="2"/>
      <c r="P147" s="2"/>
      <c r="Q147" s="2"/>
      <c r="R147" s="2"/>
      <c r="S147" s="2"/>
      <c r="T147" s="2"/>
      <c r="U147" s="2"/>
      <c r="V147" s="2"/>
      <c r="W147" s="2"/>
      <c r="X147" s="2"/>
      <c r="Y147" s="2"/>
      <c r="Z147" s="2"/>
      <c r="AA147" s="2"/>
    </row>
    <row r="148" spans="1:27" x14ac:dyDescent="0.25">
      <c r="A148" s="3"/>
      <c r="B148" s="3"/>
      <c r="C148" s="3"/>
      <c r="D148" s="3"/>
      <c r="E148" s="5"/>
      <c r="F148" s="5"/>
      <c r="G148" s="13"/>
      <c r="H148" s="3"/>
      <c r="I148" s="7"/>
      <c r="J148" s="5"/>
      <c r="K148" s="2"/>
      <c r="L148" s="2"/>
      <c r="M148" s="2"/>
      <c r="N148" s="2"/>
      <c r="O148" s="2"/>
      <c r="P148" s="2"/>
      <c r="Q148" s="2"/>
      <c r="R148" s="2"/>
      <c r="S148" s="2"/>
      <c r="T148" s="2"/>
      <c r="U148" s="2"/>
      <c r="V148" s="2"/>
      <c r="W148" s="2"/>
      <c r="X148" s="2"/>
      <c r="Y148" s="2"/>
      <c r="Z148" s="2"/>
      <c r="AA148" s="2"/>
    </row>
    <row r="149" spans="1:27" x14ac:dyDescent="0.25">
      <c r="A149" s="3"/>
      <c r="B149" s="3"/>
      <c r="C149" s="3"/>
      <c r="D149" s="3"/>
      <c r="E149" s="5"/>
      <c r="F149" s="5"/>
      <c r="G149" s="13"/>
      <c r="H149" s="3"/>
      <c r="I149" s="7"/>
      <c r="J149" s="5"/>
      <c r="K149" s="2"/>
      <c r="L149" s="2"/>
      <c r="M149" s="2"/>
      <c r="N149" s="2"/>
      <c r="O149" s="2"/>
      <c r="P149" s="2"/>
      <c r="Q149" s="2"/>
      <c r="R149" s="2"/>
      <c r="S149" s="2"/>
      <c r="T149" s="2"/>
      <c r="U149" s="2"/>
      <c r="V149" s="2"/>
      <c r="W149" s="2"/>
      <c r="X149" s="2"/>
      <c r="Y149" s="2"/>
      <c r="Z149" s="2"/>
      <c r="AA149" s="2"/>
    </row>
    <row r="150" spans="1:27" x14ac:dyDescent="0.25">
      <c r="A150" s="3"/>
      <c r="B150" s="3"/>
      <c r="C150" s="3"/>
      <c r="D150" s="3"/>
      <c r="E150" s="5"/>
      <c r="F150" s="5"/>
      <c r="G150" s="13"/>
      <c r="H150" s="3"/>
      <c r="I150" s="7"/>
      <c r="J150" s="5"/>
      <c r="K150" s="2"/>
      <c r="L150" s="2"/>
      <c r="M150" s="2"/>
      <c r="N150" s="2"/>
      <c r="O150" s="2"/>
      <c r="P150" s="2"/>
      <c r="Q150" s="2"/>
      <c r="R150" s="2"/>
      <c r="S150" s="2"/>
      <c r="T150" s="2"/>
      <c r="U150" s="2"/>
      <c r="V150" s="2"/>
      <c r="W150" s="2"/>
      <c r="X150" s="2"/>
      <c r="Y150" s="2"/>
      <c r="Z150" s="2"/>
      <c r="AA150" s="2"/>
    </row>
    <row r="151" spans="1:27" x14ac:dyDescent="0.25">
      <c r="A151" s="3"/>
      <c r="B151" s="3"/>
      <c r="C151" s="3"/>
      <c r="D151" s="3"/>
      <c r="E151" s="5"/>
      <c r="F151" s="5"/>
      <c r="G151" s="13"/>
      <c r="H151" s="3"/>
      <c r="I151" s="7"/>
      <c r="J151" s="5"/>
      <c r="K151" s="2"/>
      <c r="L151" s="2"/>
      <c r="M151" s="2"/>
      <c r="N151" s="2"/>
      <c r="O151" s="2"/>
      <c r="P151" s="2"/>
      <c r="Q151" s="2"/>
      <c r="R151" s="2"/>
      <c r="S151" s="2"/>
      <c r="T151" s="2"/>
      <c r="U151" s="2"/>
      <c r="V151" s="2"/>
      <c r="W151" s="2"/>
      <c r="X151" s="2"/>
      <c r="Y151" s="2"/>
      <c r="Z151" s="2"/>
      <c r="AA151" s="2"/>
    </row>
    <row r="152" spans="1:27" x14ac:dyDescent="0.25">
      <c r="A152" s="3"/>
      <c r="B152" s="3"/>
      <c r="C152" s="3"/>
      <c r="D152" s="3"/>
      <c r="E152" s="5"/>
      <c r="F152" s="5"/>
      <c r="G152" s="13"/>
      <c r="H152" s="3"/>
      <c r="I152" s="7"/>
      <c r="J152" s="5"/>
      <c r="K152" s="2"/>
      <c r="L152" s="2"/>
      <c r="M152" s="2"/>
      <c r="N152" s="2"/>
      <c r="O152" s="2"/>
      <c r="P152" s="2"/>
      <c r="Q152" s="2"/>
      <c r="R152" s="2"/>
      <c r="S152" s="2"/>
      <c r="T152" s="2"/>
      <c r="U152" s="2"/>
      <c r="V152" s="2"/>
      <c r="W152" s="2"/>
      <c r="X152" s="2"/>
      <c r="Y152" s="2"/>
      <c r="Z152" s="2"/>
      <c r="AA152" s="2"/>
    </row>
    <row r="153" spans="1:27" x14ac:dyDescent="0.25">
      <c r="A153" s="3"/>
      <c r="B153" s="3"/>
      <c r="C153" s="3"/>
      <c r="D153" s="3"/>
      <c r="E153" s="5"/>
      <c r="F153" s="5"/>
      <c r="G153" s="13"/>
      <c r="H153" s="3"/>
      <c r="I153" s="7"/>
      <c r="J153" s="5"/>
      <c r="K153" s="2"/>
      <c r="L153" s="2"/>
      <c r="M153" s="2"/>
      <c r="N153" s="2"/>
      <c r="O153" s="2"/>
      <c r="P153" s="2"/>
      <c r="Q153" s="2"/>
      <c r="R153" s="2"/>
      <c r="S153" s="2"/>
      <c r="T153" s="2"/>
      <c r="U153" s="2"/>
      <c r="V153" s="2"/>
      <c r="W153" s="2"/>
      <c r="X153" s="2"/>
      <c r="Y153" s="2"/>
      <c r="Z153" s="2"/>
      <c r="AA153" s="2"/>
    </row>
    <row r="154" spans="1:27" x14ac:dyDescent="0.25">
      <c r="A154" s="3"/>
      <c r="B154" s="3"/>
      <c r="C154" s="3"/>
      <c r="D154" s="3"/>
      <c r="E154" s="5"/>
      <c r="F154" s="5"/>
      <c r="G154" s="13"/>
      <c r="H154" s="3"/>
      <c r="I154" s="7"/>
      <c r="J154" s="5"/>
      <c r="K154" s="2"/>
      <c r="L154" s="2"/>
      <c r="M154" s="2"/>
      <c r="N154" s="2"/>
      <c r="O154" s="2"/>
      <c r="P154" s="2"/>
      <c r="Q154" s="2"/>
      <c r="R154" s="2"/>
      <c r="S154" s="2"/>
      <c r="T154" s="2"/>
      <c r="U154" s="2"/>
      <c r="V154" s="2"/>
      <c r="W154" s="2"/>
      <c r="X154" s="2"/>
      <c r="Y154" s="2"/>
      <c r="Z154" s="2"/>
      <c r="AA154" s="2"/>
    </row>
    <row r="155" spans="1:27" x14ac:dyDescent="0.25">
      <c r="A155" s="3"/>
      <c r="B155" s="3"/>
      <c r="C155" s="3"/>
      <c r="D155" s="3"/>
      <c r="E155" s="5"/>
      <c r="F155" s="5"/>
      <c r="G155" s="13"/>
      <c r="H155" s="3"/>
      <c r="I155" s="7"/>
      <c r="J155" s="5"/>
      <c r="K155" s="2"/>
      <c r="L155" s="2"/>
      <c r="M155" s="2"/>
      <c r="N155" s="2"/>
      <c r="O155" s="2"/>
      <c r="P155" s="2"/>
      <c r="Q155" s="2"/>
      <c r="R155" s="2"/>
      <c r="S155" s="2"/>
      <c r="T155" s="2"/>
      <c r="U155" s="2"/>
      <c r="V155" s="2"/>
      <c r="W155" s="2"/>
      <c r="X155" s="2"/>
      <c r="Y155" s="2"/>
      <c r="Z155" s="2"/>
      <c r="AA155" s="2"/>
    </row>
    <row r="156" spans="1:27" x14ac:dyDescent="0.25">
      <c r="A156" s="3"/>
      <c r="B156" s="3"/>
      <c r="C156" s="3"/>
      <c r="D156" s="3"/>
      <c r="E156" s="5"/>
      <c r="F156" s="5"/>
      <c r="G156" s="13"/>
      <c r="H156" s="3"/>
      <c r="I156" s="7"/>
      <c r="J156" s="5"/>
      <c r="K156" s="2"/>
      <c r="L156" s="2"/>
      <c r="M156" s="2"/>
      <c r="N156" s="2"/>
      <c r="O156" s="2"/>
      <c r="P156" s="2"/>
      <c r="Q156" s="2"/>
      <c r="R156" s="2"/>
      <c r="S156" s="2"/>
      <c r="T156" s="2"/>
      <c r="U156" s="2"/>
      <c r="V156" s="2"/>
      <c r="W156" s="2"/>
      <c r="X156" s="2"/>
      <c r="Y156" s="2"/>
      <c r="Z156" s="2"/>
      <c r="AA156" s="2"/>
    </row>
    <row r="157" spans="1:27" x14ac:dyDescent="0.25">
      <c r="A157" s="3"/>
      <c r="B157" s="3"/>
      <c r="C157" s="3"/>
      <c r="D157" s="3"/>
      <c r="E157" s="5"/>
      <c r="F157" s="5"/>
      <c r="G157" s="13"/>
      <c r="H157" s="3"/>
      <c r="I157" s="7"/>
      <c r="J157" s="5"/>
      <c r="K157" s="2"/>
      <c r="L157" s="2"/>
      <c r="M157" s="2"/>
      <c r="N157" s="2"/>
      <c r="O157" s="2"/>
      <c r="P157" s="2"/>
      <c r="Q157" s="2"/>
      <c r="R157" s="2"/>
      <c r="S157" s="2"/>
      <c r="T157" s="2"/>
      <c r="U157" s="2"/>
      <c r="V157" s="2"/>
      <c r="W157" s="2"/>
      <c r="X157" s="2"/>
      <c r="Y157" s="2"/>
      <c r="Z157" s="2"/>
      <c r="AA157" s="2"/>
    </row>
    <row r="158" spans="1:27" x14ac:dyDescent="0.25">
      <c r="A158" s="3"/>
      <c r="B158" s="3"/>
      <c r="C158" s="3"/>
      <c r="D158" s="3"/>
      <c r="E158" s="5"/>
      <c r="F158" s="5"/>
      <c r="G158" s="13"/>
      <c r="H158" s="3"/>
      <c r="I158" s="7"/>
      <c r="J158" s="5"/>
      <c r="K158" s="2"/>
      <c r="L158" s="2"/>
      <c r="M158" s="2"/>
      <c r="N158" s="2"/>
      <c r="O158" s="2"/>
      <c r="P158" s="2"/>
      <c r="Q158" s="2"/>
      <c r="R158" s="2"/>
      <c r="S158" s="2"/>
      <c r="T158" s="2"/>
      <c r="U158" s="2"/>
      <c r="V158" s="2"/>
      <c r="W158" s="2"/>
      <c r="X158" s="2"/>
      <c r="Y158" s="2"/>
      <c r="Z158" s="2"/>
      <c r="AA158" s="2"/>
    </row>
    <row r="159" spans="1:27" x14ac:dyDescent="0.25">
      <c r="A159" s="3"/>
      <c r="B159" s="3"/>
      <c r="C159" s="3"/>
      <c r="D159" s="3"/>
      <c r="E159" s="5"/>
      <c r="F159" s="5"/>
      <c r="G159" s="13"/>
      <c r="H159" s="3"/>
      <c r="I159" s="7"/>
      <c r="J159" s="5"/>
      <c r="K159" s="2"/>
      <c r="L159" s="2"/>
      <c r="M159" s="2"/>
      <c r="N159" s="2"/>
      <c r="O159" s="2"/>
      <c r="P159" s="2"/>
      <c r="Q159" s="2"/>
      <c r="R159" s="2"/>
      <c r="S159" s="2"/>
      <c r="T159" s="2"/>
      <c r="U159" s="2"/>
      <c r="V159" s="2"/>
      <c r="W159" s="2"/>
      <c r="X159" s="2"/>
      <c r="Y159" s="2"/>
      <c r="Z159" s="2"/>
      <c r="AA159" s="2"/>
    </row>
    <row r="160" spans="1:27" x14ac:dyDescent="0.25">
      <c r="A160" s="3"/>
      <c r="B160" s="3"/>
      <c r="C160" s="3"/>
      <c r="D160" s="3"/>
      <c r="E160" s="5"/>
      <c r="F160" s="5"/>
      <c r="G160" s="13"/>
      <c r="H160" s="3"/>
      <c r="I160" s="7"/>
      <c r="J160" s="5"/>
      <c r="K160" s="2"/>
      <c r="L160" s="2"/>
      <c r="M160" s="2"/>
      <c r="N160" s="2"/>
      <c r="O160" s="2"/>
      <c r="P160" s="2"/>
      <c r="Q160" s="2"/>
      <c r="R160" s="2"/>
      <c r="S160" s="2"/>
      <c r="T160" s="2"/>
      <c r="U160" s="2"/>
      <c r="V160" s="2"/>
      <c r="W160" s="2"/>
      <c r="X160" s="2"/>
      <c r="Y160" s="2"/>
      <c r="Z160" s="2"/>
      <c r="AA160" s="2"/>
    </row>
    <row r="161" spans="1:27" x14ac:dyDescent="0.25">
      <c r="A161" s="3"/>
      <c r="B161" s="3"/>
      <c r="C161" s="3"/>
      <c r="D161" s="3"/>
      <c r="E161" s="5"/>
      <c r="F161" s="5"/>
      <c r="G161" s="13"/>
      <c r="H161" s="3"/>
      <c r="I161" s="7"/>
      <c r="J161" s="5"/>
      <c r="K161" s="2"/>
      <c r="L161" s="2"/>
      <c r="M161" s="2"/>
      <c r="N161" s="2"/>
      <c r="O161" s="2"/>
      <c r="P161" s="2"/>
      <c r="Q161" s="2"/>
      <c r="R161" s="2"/>
      <c r="S161" s="2"/>
      <c r="T161" s="2"/>
      <c r="U161" s="2"/>
      <c r="V161" s="2"/>
      <c r="W161" s="2"/>
      <c r="X161" s="2"/>
      <c r="Y161" s="2"/>
      <c r="Z161" s="2"/>
      <c r="AA161" s="2"/>
    </row>
    <row r="162" spans="1:27" x14ac:dyDescent="0.25">
      <c r="A162" s="3"/>
      <c r="B162" s="3"/>
      <c r="C162" s="3"/>
      <c r="D162" s="3"/>
      <c r="E162" s="5"/>
      <c r="F162" s="5"/>
      <c r="G162" s="13"/>
      <c r="H162" s="3"/>
      <c r="I162" s="7"/>
      <c r="J162" s="5"/>
      <c r="K162" s="2"/>
      <c r="L162" s="2"/>
      <c r="M162" s="2"/>
      <c r="N162" s="2"/>
      <c r="O162" s="2"/>
      <c r="P162" s="2"/>
      <c r="Q162" s="2"/>
      <c r="R162" s="2"/>
      <c r="S162" s="2"/>
      <c r="T162" s="2"/>
      <c r="U162" s="2"/>
      <c r="V162" s="2"/>
      <c r="W162" s="2"/>
      <c r="X162" s="2"/>
      <c r="Y162" s="2"/>
      <c r="Z162" s="2"/>
      <c r="AA162" s="2"/>
    </row>
    <row r="163" spans="1:27" x14ac:dyDescent="0.25">
      <c r="A163" s="3"/>
      <c r="B163" s="3"/>
      <c r="C163" s="3"/>
      <c r="D163" s="3"/>
      <c r="E163" s="5"/>
      <c r="F163" s="5"/>
      <c r="G163" s="13"/>
      <c r="H163" s="3"/>
      <c r="I163" s="7"/>
      <c r="J163" s="5"/>
      <c r="K163" s="2"/>
      <c r="L163" s="2"/>
      <c r="M163" s="2"/>
      <c r="N163" s="2"/>
      <c r="O163" s="2"/>
      <c r="P163" s="2"/>
      <c r="Q163" s="2"/>
      <c r="R163" s="2"/>
      <c r="S163" s="2"/>
      <c r="T163" s="2"/>
      <c r="U163" s="2"/>
      <c r="V163" s="2"/>
      <c r="W163" s="2"/>
      <c r="X163" s="2"/>
      <c r="Y163" s="2"/>
      <c r="Z163" s="2"/>
      <c r="AA163" s="2"/>
    </row>
    <row r="164" spans="1:27" x14ac:dyDescent="0.25">
      <c r="A164" s="3"/>
      <c r="B164" s="3"/>
      <c r="C164" s="3"/>
      <c r="D164" s="3"/>
      <c r="E164" s="5"/>
      <c r="F164" s="5"/>
      <c r="G164" s="13"/>
      <c r="H164" s="3"/>
      <c r="I164" s="7"/>
      <c r="J164" s="5"/>
      <c r="K164" s="2"/>
      <c r="L164" s="2"/>
      <c r="M164" s="2"/>
      <c r="N164" s="2"/>
      <c r="O164" s="2"/>
      <c r="P164" s="2"/>
      <c r="Q164" s="2"/>
      <c r="R164" s="2"/>
      <c r="S164" s="2"/>
      <c r="T164" s="2"/>
      <c r="U164" s="2"/>
      <c r="V164" s="2"/>
      <c r="W164" s="2"/>
      <c r="X164" s="2"/>
      <c r="Y164" s="2"/>
      <c r="Z164" s="2"/>
      <c r="AA164" s="2"/>
    </row>
    <row r="165" spans="1:27" x14ac:dyDescent="0.25">
      <c r="A165" s="3"/>
      <c r="B165" s="3"/>
      <c r="C165" s="3"/>
      <c r="D165" s="3"/>
      <c r="E165" s="5"/>
      <c r="F165" s="5"/>
      <c r="G165" s="13"/>
      <c r="H165" s="3"/>
      <c r="I165" s="7"/>
      <c r="J165" s="5"/>
      <c r="K165" s="2"/>
      <c r="L165" s="2"/>
      <c r="M165" s="2"/>
      <c r="N165" s="2"/>
      <c r="O165" s="2"/>
      <c r="P165" s="2"/>
      <c r="Q165" s="2"/>
      <c r="R165" s="2"/>
      <c r="S165" s="2"/>
      <c r="T165" s="2"/>
      <c r="U165" s="2"/>
      <c r="V165" s="2"/>
      <c r="W165" s="2"/>
      <c r="X165" s="2"/>
      <c r="Y165" s="2"/>
      <c r="Z165" s="2"/>
      <c r="AA165" s="2"/>
    </row>
    <row r="166" spans="1:27" x14ac:dyDescent="0.25">
      <c r="A166" s="3"/>
      <c r="B166" s="3"/>
      <c r="C166" s="3"/>
      <c r="D166" s="3"/>
      <c r="E166" s="5"/>
      <c r="F166" s="5"/>
      <c r="G166" s="13"/>
      <c r="H166" s="3"/>
      <c r="I166" s="7"/>
      <c r="J166" s="5"/>
      <c r="K166" s="2"/>
      <c r="L166" s="2"/>
      <c r="M166" s="2"/>
      <c r="N166" s="2"/>
      <c r="O166" s="2"/>
      <c r="P166" s="2"/>
      <c r="Q166" s="2"/>
      <c r="R166" s="2"/>
      <c r="S166" s="2"/>
      <c r="T166" s="2"/>
      <c r="U166" s="2"/>
      <c r="V166" s="2"/>
      <c r="W166" s="2"/>
      <c r="X166" s="2"/>
      <c r="Y166" s="2"/>
      <c r="Z166" s="2"/>
      <c r="AA166" s="2"/>
    </row>
    <row r="167" spans="1:27" x14ac:dyDescent="0.25">
      <c r="A167" s="3"/>
      <c r="B167" s="3"/>
      <c r="C167" s="3"/>
      <c r="D167" s="3"/>
      <c r="E167" s="5"/>
      <c r="F167" s="5"/>
      <c r="G167" s="13"/>
      <c r="H167" s="3"/>
      <c r="I167" s="7"/>
      <c r="J167" s="5"/>
      <c r="K167" s="2"/>
      <c r="L167" s="2"/>
      <c r="M167" s="2"/>
      <c r="N167" s="2"/>
      <c r="O167" s="2"/>
      <c r="P167" s="2"/>
      <c r="Q167" s="2"/>
      <c r="R167" s="2"/>
      <c r="S167" s="2"/>
      <c r="T167" s="2"/>
      <c r="U167" s="2"/>
      <c r="V167" s="2"/>
      <c r="W167" s="2"/>
      <c r="X167" s="2"/>
      <c r="Y167" s="2"/>
      <c r="Z167" s="2"/>
      <c r="AA167" s="2"/>
    </row>
    <row r="168" spans="1:27" x14ac:dyDescent="0.25">
      <c r="A168" s="3"/>
      <c r="B168" s="3"/>
      <c r="C168" s="3"/>
      <c r="D168" s="3"/>
      <c r="E168" s="5"/>
      <c r="F168" s="5"/>
      <c r="G168" s="13"/>
      <c r="H168" s="3"/>
      <c r="I168" s="7"/>
      <c r="J168" s="5"/>
      <c r="K168" s="2"/>
      <c r="L168" s="2"/>
      <c r="M168" s="2"/>
      <c r="N168" s="2"/>
      <c r="O168" s="2"/>
      <c r="P168" s="2"/>
      <c r="Q168" s="2"/>
      <c r="R168" s="2"/>
      <c r="S168" s="2"/>
      <c r="T168" s="2"/>
      <c r="U168" s="2"/>
      <c r="V168" s="2"/>
      <c r="W168" s="2"/>
      <c r="X168" s="2"/>
      <c r="Y168" s="2"/>
      <c r="Z168" s="2"/>
      <c r="AA168" s="2"/>
    </row>
    <row r="169" spans="1:27" x14ac:dyDescent="0.25">
      <c r="A169" s="3"/>
      <c r="B169" s="3"/>
      <c r="C169" s="3"/>
      <c r="D169" s="3"/>
      <c r="E169" s="5"/>
      <c r="F169" s="5"/>
      <c r="G169" s="13"/>
      <c r="H169" s="3"/>
      <c r="I169" s="7"/>
      <c r="J169" s="5"/>
      <c r="K169" s="2"/>
      <c r="L169" s="2"/>
      <c r="M169" s="2"/>
      <c r="N169" s="2"/>
      <c r="O169" s="2"/>
      <c r="P169" s="2"/>
      <c r="Q169" s="2"/>
      <c r="R169" s="2"/>
      <c r="S169" s="2"/>
      <c r="T169" s="2"/>
      <c r="U169" s="2"/>
      <c r="V169" s="2"/>
      <c r="W169" s="2"/>
      <c r="X169" s="2"/>
      <c r="Y169" s="2"/>
      <c r="Z169" s="2"/>
      <c r="AA169" s="2"/>
    </row>
    <row r="170" spans="1:27" x14ac:dyDescent="0.25">
      <c r="A170" s="3"/>
      <c r="B170" s="3"/>
      <c r="C170" s="3"/>
      <c r="D170" s="3"/>
      <c r="E170" s="5"/>
      <c r="F170" s="5"/>
      <c r="G170" s="13"/>
      <c r="H170" s="3"/>
      <c r="I170" s="7"/>
      <c r="J170" s="5"/>
      <c r="K170" s="2"/>
      <c r="L170" s="2"/>
      <c r="M170" s="2"/>
      <c r="N170" s="2"/>
      <c r="O170" s="2"/>
      <c r="P170" s="2"/>
      <c r="Q170" s="2"/>
      <c r="R170" s="2"/>
      <c r="S170" s="2"/>
      <c r="T170" s="2"/>
      <c r="U170" s="2"/>
      <c r="V170" s="2"/>
      <c r="W170" s="2"/>
      <c r="X170" s="2"/>
      <c r="Y170" s="2"/>
      <c r="Z170" s="2"/>
      <c r="AA170" s="2"/>
    </row>
    <row r="171" spans="1:27" x14ac:dyDescent="0.25">
      <c r="A171" s="3"/>
      <c r="B171" s="3"/>
      <c r="C171" s="3"/>
      <c r="D171" s="3"/>
      <c r="E171" s="5"/>
      <c r="F171" s="5"/>
      <c r="G171" s="13"/>
      <c r="H171" s="3"/>
      <c r="I171" s="7"/>
      <c r="J171" s="5"/>
      <c r="K171" s="2"/>
      <c r="L171" s="2"/>
      <c r="M171" s="2"/>
      <c r="N171" s="2"/>
      <c r="O171" s="2"/>
      <c r="P171" s="2"/>
      <c r="Q171" s="2"/>
      <c r="R171" s="2"/>
      <c r="S171" s="2"/>
      <c r="T171" s="2"/>
      <c r="U171" s="2"/>
      <c r="V171" s="2"/>
      <c r="W171" s="2"/>
      <c r="X171" s="2"/>
      <c r="Y171" s="2"/>
      <c r="Z171" s="2"/>
      <c r="AA171" s="2"/>
    </row>
    <row r="172" spans="1:27" x14ac:dyDescent="0.25">
      <c r="A172" s="3"/>
      <c r="B172" s="3"/>
      <c r="C172" s="3"/>
      <c r="D172" s="3"/>
      <c r="E172" s="5"/>
      <c r="F172" s="5"/>
      <c r="G172" s="13"/>
      <c r="H172" s="3"/>
      <c r="I172" s="7"/>
      <c r="J172" s="5"/>
      <c r="K172" s="2"/>
      <c r="L172" s="2"/>
      <c r="M172" s="2"/>
      <c r="N172" s="2"/>
      <c r="O172" s="2"/>
      <c r="P172" s="2"/>
      <c r="Q172" s="2"/>
      <c r="R172" s="2"/>
      <c r="S172" s="2"/>
      <c r="T172" s="2"/>
      <c r="U172" s="2"/>
      <c r="V172" s="2"/>
      <c r="W172" s="2"/>
      <c r="X172" s="2"/>
      <c r="Y172" s="2"/>
      <c r="Z172" s="2"/>
      <c r="AA172" s="2"/>
    </row>
    <row r="173" spans="1:27" x14ac:dyDescent="0.25">
      <c r="A173" s="3"/>
      <c r="B173" s="3"/>
      <c r="C173" s="3"/>
      <c r="D173" s="3"/>
      <c r="E173" s="5"/>
      <c r="F173" s="5"/>
      <c r="G173" s="13"/>
      <c r="H173" s="3"/>
      <c r="I173" s="7"/>
      <c r="J173" s="5"/>
      <c r="K173" s="2"/>
      <c r="L173" s="2"/>
      <c r="M173" s="2"/>
      <c r="N173" s="2"/>
      <c r="O173" s="2"/>
      <c r="P173" s="2"/>
      <c r="Q173" s="2"/>
      <c r="R173" s="2"/>
      <c r="S173" s="2"/>
      <c r="T173" s="2"/>
      <c r="U173" s="2"/>
      <c r="V173" s="2"/>
      <c r="W173" s="2"/>
      <c r="X173" s="2"/>
      <c r="Y173" s="2"/>
      <c r="Z173" s="2"/>
      <c r="AA173" s="2"/>
    </row>
    <row r="174" spans="1:27" x14ac:dyDescent="0.25">
      <c r="A174" s="3"/>
      <c r="B174" s="3"/>
      <c r="C174" s="3"/>
      <c r="D174" s="3"/>
      <c r="E174" s="5"/>
      <c r="F174" s="5"/>
      <c r="G174" s="13"/>
      <c r="H174" s="3"/>
      <c r="I174" s="7"/>
      <c r="J174" s="5"/>
      <c r="K174" s="2"/>
      <c r="L174" s="2"/>
      <c r="M174" s="2"/>
      <c r="N174" s="2"/>
      <c r="O174" s="2"/>
      <c r="P174" s="2"/>
      <c r="Q174" s="2"/>
      <c r="R174" s="2"/>
      <c r="S174" s="2"/>
      <c r="T174" s="2"/>
      <c r="U174" s="2"/>
      <c r="V174" s="2"/>
      <c r="W174" s="2"/>
      <c r="X174" s="2"/>
      <c r="Y174" s="2"/>
      <c r="Z174" s="2"/>
      <c r="AA174" s="2"/>
    </row>
    <row r="175" spans="1:27" x14ac:dyDescent="0.25">
      <c r="A175" s="3"/>
      <c r="B175" s="3"/>
      <c r="C175" s="3"/>
      <c r="D175" s="3"/>
      <c r="E175" s="5"/>
      <c r="F175" s="5"/>
      <c r="G175" s="13"/>
      <c r="H175" s="3"/>
      <c r="I175" s="7"/>
      <c r="J175" s="5"/>
      <c r="K175" s="2"/>
      <c r="L175" s="2"/>
      <c r="M175" s="2"/>
      <c r="N175" s="2"/>
      <c r="O175" s="2"/>
      <c r="P175" s="2"/>
      <c r="Q175" s="2"/>
      <c r="R175" s="2"/>
      <c r="S175" s="2"/>
      <c r="T175" s="2"/>
      <c r="U175" s="2"/>
      <c r="V175" s="2"/>
      <c r="W175" s="2"/>
      <c r="X175" s="2"/>
      <c r="Y175" s="2"/>
      <c r="Z175" s="2"/>
      <c r="AA175" s="2"/>
    </row>
    <row r="176" spans="1:27" x14ac:dyDescent="0.25">
      <c r="A176" s="3"/>
      <c r="B176" s="3"/>
      <c r="C176" s="3"/>
      <c r="D176" s="3"/>
      <c r="E176" s="5"/>
      <c r="F176" s="5"/>
      <c r="G176" s="13"/>
      <c r="H176" s="3"/>
      <c r="I176" s="7"/>
      <c r="J176" s="5"/>
      <c r="K176" s="2"/>
      <c r="L176" s="2"/>
      <c r="M176" s="2"/>
      <c r="N176" s="2"/>
      <c r="O176" s="2"/>
      <c r="P176" s="2"/>
      <c r="Q176" s="2"/>
      <c r="R176" s="2"/>
      <c r="S176" s="2"/>
      <c r="T176" s="2"/>
      <c r="U176" s="2"/>
      <c r="V176" s="2"/>
      <c r="W176" s="2"/>
      <c r="X176" s="2"/>
      <c r="Y176" s="2"/>
      <c r="Z176" s="2"/>
      <c r="AA176" s="2"/>
    </row>
    <row r="177" spans="1:27" x14ac:dyDescent="0.25">
      <c r="A177" s="3"/>
      <c r="B177" s="3"/>
      <c r="C177" s="3"/>
      <c r="D177" s="3"/>
      <c r="E177" s="5"/>
      <c r="F177" s="5"/>
      <c r="G177" s="13"/>
      <c r="H177" s="3"/>
      <c r="I177" s="7"/>
      <c r="J177" s="5"/>
      <c r="K177" s="2"/>
      <c r="L177" s="2"/>
      <c r="M177" s="2"/>
      <c r="N177" s="2"/>
      <c r="O177" s="2"/>
      <c r="P177" s="2"/>
      <c r="Q177" s="2"/>
      <c r="R177" s="2"/>
      <c r="S177" s="2"/>
      <c r="T177" s="2"/>
      <c r="U177" s="2"/>
      <c r="V177" s="2"/>
      <c r="W177" s="2"/>
      <c r="X177" s="2"/>
      <c r="Y177" s="2"/>
      <c r="Z177" s="2"/>
      <c r="AA177" s="2"/>
    </row>
    <row r="178" spans="1:27" x14ac:dyDescent="0.25">
      <c r="A178" s="3"/>
      <c r="B178" s="3"/>
      <c r="C178" s="3"/>
      <c r="D178" s="3"/>
      <c r="E178" s="5"/>
      <c r="F178" s="5"/>
      <c r="G178" s="13"/>
      <c r="H178" s="3"/>
      <c r="I178" s="7"/>
      <c r="J178" s="5"/>
      <c r="K178" s="2"/>
      <c r="L178" s="2"/>
      <c r="M178" s="2"/>
      <c r="N178" s="2"/>
      <c r="O178" s="2"/>
      <c r="P178" s="2"/>
      <c r="Q178" s="2"/>
      <c r="R178" s="2"/>
      <c r="S178" s="2"/>
      <c r="T178" s="2"/>
      <c r="U178" s="2"/>
      <c r="V178" s="2"/>
      <c r="W178" s="2"/>
      <c r="X178" s="2"/>
      <c r="Y178" s="2"/>
      <c r="Z178" s="2"/>
      <c r="AA178" s="2"/>
    </row>
    <row r="179" spans="1:27" x14ac:dyDescent="0.25">
      <c r="A179" s="3"/>
      <c r="B179" s="3"/>
      <c r="C179" s="3"/>
      <c r="D179" s="3"/>
      <c r="E179" s="5"/>
      <c r="F179" s="5"/>
      <c r="G179" s="13"/>
      <c r="H179" s="3"/>
      <c r="I179" s="7"/>
      <c r="J179" s="5"/>
      <c r="K179" s="2"/>
      <c r="L179" s="2"/>
      <c r="M179" s="2"/>
      <c r="N179" s="2"/>
      <c r="O179" s="2"/>
      <c r="P179" s="2"/>
      <c r="Q179" s="2"/>
      <c r="R179" s="2"/>
      <c r="S179" s="2"/>
      <c r="T179" s="2"/>
      <c r="U179" s="2"/>
      <c r="V179" s="2"/>
      <c r="W179" s="2"/>
      <c r="X179" s="2"/>
      <c r="Y179" s="2"/>
      <c r="Z179" s="2"/>
      <c r="AA179" s="2"/>
    </row>
    <row r="180" spans="1:27" x14ac:dyDescent="0.25">
      <c r="A180" s="3"/>
      <c r="B180" s="3"/>
      <c r="C180" s="3"/>
      <c r="D180" s="3"/>
      <c r="E180" s="5"/>
      <c r="F180" s="5"/>
      <c r="G180" s="13"/>
      <c r="H180" s="3"/>
      <c r="I180" s="7"/>
      <c r="J180" s="5"/>
      <c r="K180" s="2"/>
      <c r="L180" s="2"/>
      <c r="M180" s="2"/>
      <c r="N180" s="2"/>
      <c r="O180" s="2"/>
      <c r="P180" s="2"/>
      <c r="Q180" s="2"/>
      <c r="R180" s="2"/>
      <c r="S180" s="2"/>
      <c r="T180" s="2"/>
      <c r="U180" s="2"/>
      <c r="V180" s="2"/>
      <c r="W180" s="2"/>
      <c r="X180" s="2"/>
      <c r="Y180" s="2"/>
      <c r="Z180" s="2"/>
      <c r="AA180" s="2"/>
    </row>
    <row r="181" spans="1:27" x14ac:dyDescent="0.25">
      <c r="A181" s="3"/>
      <c r="B181" s="3"/>
      <c r="C181" s="3"/>
      <c r="D181" s="3"/>
      <c r="E181" s="5"/>
      <c r="F181" s="5"/>
      <c r="G181" s="13"/>
      <c r="H181" s="3"/>
      <c r="I181" s="7"/>
      <c r="J181" s="5"/>
      <c r="K181" s="2"/>
      <c r="L181" s="2"/>
      <c r="M181" s="2"/>
      <c r="N181" s="2"/>
      <c r="O181" s="2"/>
      <c r="P181" s="2"/>
      <c r="Q181" s="2"/>
      <c r="R181" s="2"/>
      <c r="S181" s="2"/>
      <c r="T181" s="2"/>
      <c r="U181" s="2"/>
      <c r="V181" s="2"/>
      <c r="W181" s="2"/>
      <c r="X181" s="2"/>
      <c r="Y181" s="2"/>
      <c r="Z181" s="2"/>
      <c r="AA181" s="2"/>
    </row>
    <row r="182" spans="1:27" x14ac:dyDescent="0.25">
      <c r="A182" s="3"/>
      <c r="B182" s="3"/>
      <c r="C182" s="3"/>
      <c r="D182" s="3"/>
      <c r="E182" s="5"/>
      <c r="F182" s="5"/>
      <c r="G182" s="13"/>
      <c r="H182" s="3"/>
      <c r="I182" s="7"/>
      <c r="J182" s="5"/>
      <c r="K182" s="2"/>
      <c r="L182" s="2"/>
      <c r="M182" s="2"/>
      <c r="N182" s="2"/>
      <c r="O182" s="2"/>
      <c r="P182" s="2"/>
      <c r="Q182" s="2"/>
      <c r="R182" s="2"/>
      <c r="S182" s="2"/>
      <c r="T182" s="2"/>
      <c r="U182" s="2"/>
      <c r="V182" s="2"/>
      <c r="W182" s="2"/>
      <c r="X182" s="2"/>
      <c r="Y182" s="2"/>
      <c r="Z182" s="2"/>
      <c r="AA182" s="2"/>
    </row>
    <row r="183" spans="1:27" x14ac:dyDescent="0.25">
      <c r="A183" s="3"/>
      <c r="B183" s="3"/>
      <c r="C183" s="3"/>
      <c r="D183" s="3"/>
      <c r="E183" s="5"/>
      <c r="F183" s="5"/>
      <c r="G183" s="13"/>
      <c r="H183" s="3"/>
      <c r="I183" s="7"/>
      <c r="J183" s="5"/>
      <c r="K183" s="2"/>
      <c r="L183" s="2"/>
      <c r="M183" s="2"/>
      <c r="N183" s="2"/>
      <c r="O183" s="2"/>
      <c r="P183" s="2"/>
      <c r="Q183" s="2"/>
      <c r="R183" s="2"/>
      <c r="S183" s="2"/>
      <c r="T183" s="2"/>
      <c r="U183" s="2"/>
      <c r="V183" s="2"/>
      <c r="W183" s="2"/>
      <c r="X183" s="2"/>
      <c r="Y183" s="2"/>
      <c r="Z183" s="2"/>
      <c r="AA183" s="2"/>
    </row>
    <row r="184" spans="1:27" x14ac:dyDescent="0.25">
      <c r="A184" s="3"/>
      <c r="B184" s="3"/>
      <c r="C184" s="3"/>
      <c r="D184" s="3"/>
      <c r="E184" s="5"/>
      <c r="F184" s="5"/>
      <c r="G184" s="13"/>
      <c r="H184" s="3"/>
      <c r="I184" s="7"/>
      <c r="J184" s="5"/>
      <c r="K184" s="2"/>
      <c r="L184" s="2"/>
      <c r="M184" s="2"/>
      <c r="N184" s="2"/>
      <c r="O184" s="2"/>
      <c r="P184" s="2"/>
      <c r="Q184" s="2"/>
      <c r="R184" s="2"/>
      <c r="S184" s="2"/>
      <c r="T184" s="2"/>
      <c r="U184" s="2"/>
      <c r="V184" s="2"/>
      <c r="W184" s="2"/>
      <c r="X184" s="2"/>
      <c r="Y184" s="2"/>
      <c r="Z184" s="2"/>
      <c r="AA184" s="2"/>
    </row>
    <row r="185" spans="1:27" x14ac:dyDescent="0.25">
      <c r="A185" s="3"/>
      <c r="B185" s="3"/>
      <c r="C185" s="3"/>
      <c r="D185" s="3"/>
      <c r="E185" s="5"/>
      <c r="F185" s="5"/>
      <c r="G185" s="13"/>
      <c r="H185" s="3"/>
      <c r="I185" s="7"/>
      <c r="J185" s="5"/>
      <c r="K185" s="2"/>
      <c r="L185" s="2"/>
      <c r="M185" s="2"/>
      <c r="N185" s="2"/>
      <c r="O185" s="2"/>
      <c r="P185" s="2"/>
      <c r="Q185" s="2"/>
      <c r="R185" s="2"/>
      <c r="S185" s="2"/>
      <c r="T185" s="2"/>
      <c r="U185" s="2"/>
      <c r="V185" s="2"/>
      <c r="W185" s="2"/>
      <c r="X185" s="2"/>
      <c r="Y185" s="2"/>
      <c r="Z185" s="2"/>
      <c r="AA185" s="2"/>
    </row>
    <row r="186" spans="1:27" x14ac:dyDescent="0.25">
      <c r="A186" s="3"/>
      <c r="B186" s="3"/>
      <c r="C186" s="3"/>
      <c r="D186" s="3"/>
      <c r="E186" s="5"/>
      <c r="F186" s="5"/>
      <c r="G186" s="13"/>
      <c r="H186" s="3"/>
      <c r="I186" s="7"/>
      <c r="J186" s="5"/>
      <c r="K186" s="2"/>
      <c r="L186" s="2"/>
      <c r="M186" s="2"/>
      <c r="N186" s="2"/>
      <c r="O186" s="2"/>
      <c r="P186" s="2"/>
      <c r="Q186" s="2"/>
      <c r="R186" s="2"/>
      <c r="S186" s="2"/>
      <c r="T186" s="2"/>
      <c r="U186" s="2"/>
      <c r="V186" s="2"/>
      <c r="W186" s="2"/>
      <c r="X186" s="2"/>
      <c r="Y186" s="2"/>
      <c r="Z186" s="2"/>
      <c r="AA186" s="2"/>
    </row>
    <row r="187" spans="1:27" x14ac:dyDescent="0.25">
      <c r="A187" s="3"/>
      <c r="B187" s="3"/>
      <c r="C187" s="3"/>
      <c r="D187" s="3"/>
      <c r="E187" s="5"/>
      <c r="F187" s="5"/>
      <c r="G187" s="13"/>
      <c r="H187" s="3"/>
      <c r="I187" s="7"/>
      <c r="J187" s="5"/>
      <c r="K187" s="2"/>
      <c r="L187" s="2"/>
      <c r="M187" s="2"/>
      <c r="N187" s="2"/>
      <c r="O187" s="2"/>
      <c r="P187" s="2"/>
      <c r="Q187" s="2"/>
      <c r="R187" s="2"/>
      <c r="S187" s="2"/>
      <c r="T187" s="2"/>
      <c r="U187" s="2"/>
      <c r="V187" s="2"/>
      <c r="W187" s="2"/>
      <c r="X187" s="2"/>
      <c r="Y187" s="2"/>
      <c r="Z187" s="2"/>
      <c r="AA187" s="2"/>
    </row>
    <row r="188" spans="1:27" x14ac:dyDescent="0.25">
      <c r="A188" s="3"/>
      <c r="B188" s="3"/>
      <c r="C188" s="3"/>
      <c r="D188" s="3"/>
      <c r="E188" s="5"/>
      <c r="F188" s="5"/>
      <c r="G188" s="13"/>
      <c r="H188" s="3"/>
      <c r="I188" s="7"/>
      <c r="J188" s="5"/>
      <c r="K188" s="2"/>
      <c r="L188" s="2"/>
      <c r="M188" s="2"/>
      <c r="N188" s="2"/>
      <c r="O188" s="2"/>
      <c r="P188" s="2"/>
      <c r="Q188" s="2"/>
      <c r="R188" s="2"/>
      <c r="S188" s="2"/>
      <c r="T188" s="2"/>
      <c r="U188" s="2"/>
      <c r="V188" s="2"/>
      <c r="W188" s="2"/>
      <c r="X188" s="2"/>
      <c r="Y188" s="2"/>
      <c r="Z188" s="2"/>
      <c r="AA188" s="2"/>
    </row>
    <row r="189" spans="1:27" x14ac:dyDescent="0.25">
      <c r="A189" s="3"/>
      <c r="B189" s="3"/>
      <c r="C189" s="3"/>
      <c r="D189" s="3"/>
      <c r="E189" s="5"/>
      <c r="F189" s="5"/>
      <c r="G189" s="13"/>
      <c r="H189" s="3"/>
      <c r="I189" s="7"/>
      <c r="J189" s="5"/>
      <c r="K189" s="2"/>
      <c r="L189" s="2"/>
      <c r="M189" s="2"/>
      <c r="N189" s="2"/>
      <c r="O189" s="2"/>
      <c r="P189" s="2"/>
      <c r="Q189" s="2"/>
      <c r="R189" s="2"/>
      <c r="S189" s="2"/>
      <c r="T189" s="2"/>
      <c r="U189" s="2"/>
      <c r="V189" s="2"/>
      <c r="W189" s="2"/>
      <c r="X189" s="2"/>
      <c r="Y189" s="2"/>
      <c r="Z189" s="2"/>
      <c r="AA189" s="2"/>
    </row>
    <row r="190" spans="1:27" x14ac:dyDescent="0.25">
      <c r="A190" s="3"/>
      <c r="B190" s="3"/>
      <c r="C190" s="3"/>
      <c r="D190" s="3"/>
      <c r="E190" s="5"/>
      <c r="F190" s="5"/>
      <c r="G190" s="13"/>
      <c r="H190" s="3"/>
      <c r="I190" s="7"/>
      <c r="J190" s="5"/>
      <c r="K190" s="2"/>
      <c r="L190" s="2"/>
      <c r="M190" s="2"/>
      <c r="N190" s="2"/>
      <c r="O190" s="2"/>
      <c r="P190" s="2"/>
      <c r="Q190" s="2"/>
      <c r="R190" s="2"/>
      <c r="S190" s="2"/>
      <c r="T190" s="2"/>
      <c r="U190" s="2"/>
      <c r="V190" s="2"/>
      <c r="W190" s="2"/>
      <c r="X190" s="2"/>
      <c r="Y190" s="2"/>
      <c r="Z190" s="2"/>
      <c r="AA190" s="2"/>
    </row>
    <row r="191" spans="1:27" x14ac:dyDescent="0.25">
      <c r="A191" s="3"/>
      <c r="B191" s="3"/>
      <c r="C191" s="3"/>
      <c r="D191" s="3"/>
      <c r="E191" s="5"/>
      <c r="F191" s="5"/>
      <c r="G191" s="13"/>
      <c r="H191" s="3"/>
      <c r="I191" s="7"/>
      <c r="J191" s="5"/>
      <c r="K191" s="2"/>
      <c r="L191" s="2"/>
      <c r="M191" s="2"/>
      <c r="N191" s="2"/>
      <c r="O191" s="2"/>
      <c r="P191" s="2"/>
      <c r="Q191" s="2"/>
      <c r="R191" s="2"/>
      <c r="S191" s="2"/>
      <c r="T191" s="2"/>
      <c r="U191" s="2"/>
      <c r="V191" s="2"/>
      <c r="W191" s="2"/>
      <c r="X191" s="2"/>
      <c r="Y191" s="2"/>
      <c r="Z191" s="2"/>
      <c r="AA191" s="2"/>
    </row>
    <row r="192" spans="1:27" x14ac:dyDescent="0.25">
      <c r="A192" s="3"/>
      <c r="B192" s="3"/>
      <c r="C192" s="3"/>
      <c r="D192" s="3"/>
      <c r="E192" s="5"/>
      <c r="F192" s="5"/>
      <c r="G192" s="13"/>
      <c r="H192" s="3"/>
      <c r="I192" s="7"/>
      <c r="J192" s="5"/>
      <c r="K192" s="2"/>
      <c r="L192" s="2"/>
      <c r="M192" s="2"/>
      <c r="N192" s="2"/>
      <c r="O192" s="2"/>
      <c r="P192" s="2"/>
      <c r="Q192" s="2"/>
      <c r="R192" s="2"/>
      <c r="S192" s="2"/>
      <c r="T192" s="2"/>
      <c r="U192" s="2"/>
      <c r="V192" s="2"/>
      <c r="W192" s="2"/>
      <c r="X192" s="2"/>
      <c r="Y192" s="2"/>
      <c r="Z192" s="2"/>
      <c r="AA192" s="2"/>
    </row>
    <row r="193" spans="1:27" x14ac:dyDescent="0.25">
      <c r="A193" s="3"/>
      <c r="B193" s="3"/>
      <c r="C193" s="3"/>
      <c r="D193" s="3"/>
      <c r="E193" s="5"/>
      <c r="F193" s="5"/>
      <c r="G193" s="13"/>
      <c r="H193" s="3"/>
      <c r="I193" s="7"/>
      <c r="J193" s="5"/>
      <c r="K193" s="2"/>
      <c r="L193" s="2"/>
      <c r="M193" s="2"/>
      <c r="N193" s="2"/>
      <c r="O193" s="2"/>
      <c r="P193" s="2"/>
      <c r="Q193" s="2"/>
      <c r="R193" s="2"/>
      <c r="S193" s="2"/>
      <c r="T193" s="2"/>
      <c r="U193" s="2"/>
      <c r="V193" s="2"/>
      <c r="W193" s="2"/>
      <c r="X193" s="2"/>
      <c r="Y193" s="2"/>
      <c r="Z193" s="2"/>
      <c r="AA193" s="2"/>
    </row>
    <row r="194" spans="1:27" x14ac:dyDescent="0.25">
      <c r="A194" s="3"/>
      <c r="B194" s="3"/>
      <c r="C194" s="3"/>
      <c r="D194" s="3"/>
      <c r="E194" s="5"/>
      <c r="F194" s="5"/>
      <c r="G194" s="13"/>
      <c r="H194" s="3"/>
      <c r="I194" s="7"/>
      <c r="J194" s="5"/>
      <c r="K194" s="2"/>
      <c r="L194" s="2"/>
      <c r="M194" s="2"/>
      <c r="N194" s="2"/>
      <c r="O194" s="2"/>
      <c r="P194" s="2"/>
      <c r="Q194" s="2"/>
      <c r="R194" s="2"/>
      <c r="S194" s="2"/>
      <c r="T194" s="2"/>
      <c r="U194" s="2"/>
      <c r="V194" s="2"/>
      <c r="W194" s="2"/>
      <c r="X194" s="2"/>
      <c r="Y194" s="2"/>
      <c r="Z194" s="2"/>
      <c r="AA194" s="2"/>
    </row>
    <row r="195" spans="1:27" x14ac:dyDescent="0.25">
      <c r="A195" s="3"/>
      <c r="B195" s="3"/>
      <c r="C195" s="3"/>
      <c r="D195" s="3"/>
      <c r="E195" s="5"/>
      <c r="F195" s="5"/>
      <c r="G195" s="13"/>
      <c r="H195" s="3"/>
      <c r="I195" s="7"/>
      <c r="J195" s="5"/>
      <c r="K195" s="2"/>
      <c r="L195" s="2"/>
      <c r="M195" s="2"/>
      <c r="N195" s="2"/>
      <c r="O195" s="2"/>
      <c r="P195" s="2"/>
      <c r="Q195" s="2"/>
      <c r="R195" s="2"/>
      <c r="S195" s="2"/>
      <c r="T195" s="2"/>
      <c r="U195" s="2"/>
      <c r="V195" s="2"/>
      <c r="W195" s="2"/>
      <c r="X195" s="2"/>
      <c r="Y195" s="2"/>
      <c r="Z195" s="2"/>
      <c r="AA195" s="2"/>
    </row>
    <row r="196" spans="1:27" x14ac:dyDescent="0.25">
      <c r="A196" s="3"/>
      <c r="B196" s="3"/>
      <c r="C196" s="3"/>
      <c r="D196" s="3"/>
      <c r="E196" s="5"/>
      <c r="F196" s="5"/>
      <c r="G196" s="13"/>
      <c r="H196" s="3"/>
      <c r="I196" s="7"/>
      <c r="J196" s="5"/>
      <c r="K196" s="2"/>
      <c r="L196" s="2"/>
      <c r="M196" s="2"/>
      <c r="N196" s="2"/>
      <c r="O196" s="2"/>
      <c r="P196" s="2"/>
      <c r="Q196" s="2"/>
      <c r="R196" s="2"/>
      <c r="S196" s="2"/>
      <c r="T196" s="2"/>
      <c r="U196" s="2"/>
      <c r="V196" s="2"/>
      <c r="W196" s="2"/>
      <c r="X196" s="2"/>
      <c r="Y196" s="2"/>
      <c r="Z196" s="2"/>
      <c r="AA196" s="2"/>
    </row>
    <row r="197" spans="1:27" x14ac:dyDescent="0.25">
      <c r="A197" s="3"/>
      <c r="B197" s="3"/>
      <c r="C197" s="3"/>
      <c r="D197" s="3"/>
      <c r="E197" s="5"/>
      <c r="F197" s="5"/>
      <c r="G197" s="13"/>
      <c r="H197" s="3"/>
      <c r="I197" s="7"/>
      <c r="J197" s="5"/>
      <c r="K197" s="2"/>
      <c r="L197" s="2"/>
      <c r="M197" s="2"/>
      <c r="N197" s="2"/>
      <c r="O197" s="2"/>
      <c r="P197" s="2"/>
      <c r="Q197" s="2"/>
      <c r="R197" s="2"/>
      <c r="S197" s="2"/>
      <c r="T197" s="2"/>
      <c r="U197" s="2"/>
      <c r="V197" s="2"/>
      <c r="W197" s="2"/>
      <c r="X197" s="2"/>
      <c r="Y197" s="2"/>
      <c r="Z197" s="2"/>
      <c r="AA197" s="2"/>
    </row>
    <row r="198" spans="1:27" x14ac:dyDescent="0.25">
      <c r="A198" s="3"/>
      <c r="B198" s="3"/>
      <c r="C198" s="3"/>
      <c r="D198" s="3"/>
      <c r="E198" s="5"/>
      <c r="F198" s="5"/>
      <c r="G198" s="13"/>
      <c r="H198" s="3"/>
      <c r="I198" s="7"/>
      <c r="J198" s="5"/>
      <c r="K198" s="2"/>
      <c r="L198" s="2"/>
      <c r="M198" s="2"/>
      <c r="N198" s="2"/>
      <c r="O198" s="2"/>
      <c r="P198" s="2"/>
      <c r="Q198" s="2"/>
      <c r="R198" s="2"/>
      <c r="S198" s="2"/>
      <c r="T198" s="2"/>
      <c r="U198" s="2"/>
      <c r="V198" s="2"/>
      <c r="W198" s="2"/>
      <c r="X198" s="2"/>
      <c r="Y198" s="2"/>
      <c r="Z198" s="2"/>
      <c r="AA198" s="2"/>
    </row>
    <row r="199" spans="1:27" x14ac:dyDescent="0.25">
      <c r="A199" s="3"/>
      <c r="B199" s="3"/>
      <c r="C199" s="3"/>
      <c r="D199" s="3"/>
      <c r="E199" s="5"/>
      <c r="F199" s="5"/>
      <c r="G199" s="13"/>
      <c r="H199" s="3"/>
      <c r="I199" s="7"/>
      <c r="J199" s="5"/>
      <c r="K199" s="2"/>
      <c r="L199" s="2"/>
      <c r="M199" s="2"/>
      <c r="N199" s="2"/>
      <c r="O199" s="2"/>
      <c r="P199" s="2"/>
      <c r="Q199" s="2"/>
      <c r="R199" s="2"/>
      <c r="S199" s="2"/>
      <c r="T199" s="2"/>
      <c r="U199" s="2"/>
      <c r="V199" s="2"/>
      <c r="W199" s="2"/>
      <c r="X199" s="2"/>
      <c r="Y199" s="2"/>
      <c r="Z199" s="2"/>
      <c r="AA199" s="2"/>
    </row>
    <row r="200" spans="1:27" x14ac:dyDescent="0.25">
      <c r="A200" s="3"/>
      <c r="B200" s="3"/>
      <c r="C200" s="3"/>
      <c r="D200" s="3"/>
      <c r="E200" s="5"/>
      <c r="F200" s="5"/>
      <c r="G200" s="13"/>
      <c r="H200" s="3"/>
      <c r="I200" s="7"/>
      <c r="J200" s="5"/>
      <c r="K200" s="2"/>
      <c r="L200" s="2"/>
      <c r="M200" s="2"/>
      <c r="N200" s="2"/>
      <c r="O200" s="2"/>
      <c r="P200" s="2"/>
      <c r="Q200" s="2"/>
      <c r="R200" s="2"/>
      <c r="S200" s="2"/>
      <c r="T200" s="2"/>
      <c r="U200" s="2"/>
      <c r="V200" s="2"/>
      <c r="W200" s="2"/>
      <c r="X200" s="2"/>
      <c r="Y200" s="2"/>
      <c r="Z200" s="2"/>
      <c r="AA200" s="2"/>
    </row>
    <row r="201" spans="1:27" x14ac:dyDescent="0.25">
      <c r="A201" s="3"/>
      <c r="B201" s="3"/>
      <c r="C201" s="3"/>
      <c r="D201" s="3"/>
      <c r="E201" s="5"/>
      <c r="F201" s="5"/>
      <c r="G201" s="13"/>
      <c r="H201" s="3"/>
      <c r="I201" s="7"/>
      <c r="J201" s="5"/>
      <c r="K201" s="2"/>
      <c r="L201" s="2"/>
      <c r="M201" s="2"/>
      <c r="N201" s="2"/>
      <c r="O201" s="2"/>
      <c r="P201" s="2"/>
      <c r="Q201" s="2"/>
      <c r="R201" s="2"/>
      <c r="S201" s="2"/>
      <c r="T201" s="2"/>
      <c r="U201" s="2"/>
      <c r="V201" s="2"/>
      <c r="W201" s="2"/>
      <c r="X201" s="2"/>
      <c r="Y201" s="2"/>
      <c r="Z201" s="2"/>
      <c r="AA201" s="2"/>
    </row>
    <row r="202" spans="1:27" x14ac:dyDescent="0.25">
      <c r="A202" s="3"/>
      <c r="B202" s="3"/>
      <c r="C202" s="3"/>
      <c r="D202" s="3"/>
      <c r="E202" s="5"/>
      <c r="F202" s="5"/>
      <c r="G202" s="13"/>
      <c r="H202" s="3"/>
      <c r="I202" s="7"/>
      <c r="J202" s="5"/>
      <c r="K202" s="2"/>
      <c r="L202" s="2"/>
      <c r="M202" s="2"/>
      <c r="N202" s="2"/>
      <c r="O202" s="2"/>
      <c r="P202" s="2"/>
      <c r="Q202" s="2"/>
      <c r="R202" s="2"/>
      <c r="S202" s="2"/>
      <c r="T202" s="2"/>
      <c r="U202" s="2"/>
      <c r="V202" s="2"/>
      <c r="W202" s="2"/>
      <c r="X202" s="2"/>
      <c r="Y202" s="2"/>
      <c r="Z202" s="2"/>
      <c r="AA202" s="2"/>
    </row>
    <row r="203" spans="1:27" x14ac:dyDescent="0.25">
      <c r="A203" s="3"/>
      <c r="B203" s="3"/>
      <c r="C203" s="3"/>
      <c r="D203" s="3"/>
      <c r="E203" s="5"/>
      <c r="F203" s="5"/>
      <c r="G203" s="13"/>
      <c r="H203" s="3"/>
      <c r="I203" s="7"/>
      <c r="J203" s="5"/>
      <c r="K203" s="2"/>
      <c r="L203" s="2"/>
      <c r="M203" s="2"/>
      <c r="N203" s="2"/>
      <c r="O203" s="2"/>
      <c r="P203" s="2"/>
      <c r="Q203" s="2"/>
      <c r="R203" s="2"/>
      <c r="S203" s="2"/>
      <c r="T203" s="2"/>
      <c r="U203" s="2"/>
      <c r="V203" s="2"/>
      <c r="W203" s="2"/>
      <c r="X203" s="2"/>
      <c r="Y203" s="2"/>
      <c r="Z203" s="2"/>
      <c r="AA203" s="2"/>
    </row>
    <row r="204" spans="1:27" x14ac:dyDescent="0.25">
      <c r="A204" s="3"/>
      <c r="B204" s="3"/>
      <c r="C204" s="3"/>
      <c r="D204" s="3"/>
      <c r="E204" s="5"/>
      <c r="F204" s="5"/>
      <c r="G204" s="13"/>
      <c r="H204" s="3"/>
      <c r="I204" s="7"/>
      <c r="J204" s="5"/>
      <c r="K204" s="2"/>
      <c r="L204" s="2"/>
      <c r="M204" s="2"/>
      <c r="N204" s="2"/>
      <c r="O204" s="2"/>
      <c r="P204" s="2"/>
      <c r="Q204" s="2"/>
      <c r="R204" s="2"/>
      <c r="S204" s="2"/>
      <c r="T204" s="2"/>
      <c r="U204" s="2"/>
      <c r="V204" s="2"/>
      <c r="W204" s="2"/>
      <c r="X204" s="2"/>
      <c r="Y204" s="2"/>
      <c r="Z204" s="2"/>
      <c r="AA204" s="2"/>
    </row>
    <row r="205" spans="1:27" x14ac:dyDescent="0.25">
      <c r="A205" s="3"/>
      <c r="B205" s="3"/>
      <c r="C205" s="3"/>
      <c r="D205" s="3"/>
      <c r="E205" s="5"/>
      <c r="F205" s="5"/>
      <c r="G205" s="13"/>
      <c r="H205" s="3"/>
      <c r="I205" s="7"/>
      <c r="J205" s="5"/>
      <c r="K205" s="2"/>
      <c r="L205" s="2"/>
      <c r="M205" s="2"/>
      <c r="N205" s="2"/>
      <c r="O205" s="2"/>
      <c r="P205" s="2"/>
      <c r="Q205" s="2"/>
      <c r="R205" s="2"/>
      <c r="S205" s="2"/>
      <c r="T205" s="2"/>
      <c r="U205" s="2"/>
      <c r="V205" s="2"/>
      <c r="W205" s="2"/>
      <c r="X205" s="2"/>
      <c r="Y205" s="2"/>
      <c r="Z205" s="2"/>
      <c r="AA205" s="2"/>
    </row>
    <row r="206" spans="1:27" x14ac:dyDescent="0.25">
      <c r="A206" s="3"/>
      <c r="B206" s="3"/>
      <c r="C206" s="3"/>
      <c r="D206" s="3"/>
      <c r="E206" s="5"/>
      <c r="F206" s="5"/>
      <c r="G206" s="13"/>
      <c r="H206" s="3"/>
      <c r="I206" s="7"/>
      <c r="J206" s="5"/>
      <c r="K206" s="2"/>
      <c r="L206" s="2"/>
      <c r="M206" s="2"/>
      <c r="N206" s="2"/>
      <c r="O206" s="2"/>
      <c r="P206" s="2"/>
      <c r="Q206" s="2"/>
      <c r="R206" s="2"/>
      <c r="S206" s="2"/>
      <c r="T206" s="2"/>
      <c r="U206" s="2"/>
      <c r="V206" s="2"/>
      <c r="W206" s="2"/>
      <c r="X206" s="2"/>
      <c r="Y206" s="2"/>
      <c r="Z206" s="2"/>
      <c r="AA206" s="2"/>
    </row>
    <row r="207" spans="1:27" x14ac:dyDescent="0.25">
      <c r="A207" s="3"/>
      <c r="B207" s="3"/>
      <c r="C207" s="3"/>
      <c r="D207" s="3"/>
      <c r="E207" s="5"/>
      <c r="F207" s="5"/>
      <c r="G207" s="13"/>
      <c r="H207" s="3"/>
      <c r="I207" s="7"/>
      <c r="J207" s="5"/>
      <c r="K207" s="2"/>
      <c r="L207" s="2"/>
      <c r="M207" s="2"/>
      <c r="N207" s="2"/>
      <c r="O207" s="2"/>
      <c r="P207" s="2"/>
      <c r="Q207" s="2"/>
      <c r="R207" s="2"/>
      <c r="S207" s="2"/>
      <c r="T207" s="2"/>
      <c r="U207" s="2"/>
      <c r="V207" s="2"/>
      <c r="W207" s="2"/>
      <c r="X207" s="2"/>
      <c r="Y207" s="2"/>
      <c r="Z207" s="2"/>
      <c r="AA207" s="2"/>
    </row>
    <row r="208" spans="1:27" x14ac:dyDescent="0.25">
      <c r="A208" s="3"/>
      <c r="B208" s="3"/>
      <c r="C208" s="3"/>
      <c r="D208" s="3"/>
      <c r="E208" s="5"/>
      <c r="F208" s="5"/>
      <c r="G208" s="13"/>
      <c r="H208" s="3"/>
      <c r="I208" s="7"/>
      <c r="J208" s="5"/>
      <c r="K208" s="2"/>
      <c r="L208" s="2"/>
      <c r="M208" s="2"/>
      <c r="N208" s="2"/>
      <c r="O208" s="2"/>
      <c r="P208" s="2"/>
      <c r="Q208" s="2"/>
      <c r="R208" s="2"/>
      <c r="S208" s="2"/>
      <c r="T208" s="2"/>
      <c r="U208" s="2"/>
      <c r="V208" s="2"/>
      <c r="W208" s="2"/>
      <c r="X208" s="2"/>
      <c r="Y208" s="2"/>
      <c r="Z208" s="2"/>
      <c r="AA208" s="2"/>
    </row>
    <row r="209" spans="1:27" x14ac:dyDescent="0.25">
      <c r="A209" s="3"/>
      <c r="B209" s="3"/>
      <c r="C209" s="3"/>
      <c r="D209" s="3"/>
      <c r="E209" s="5"/>
      <c r="F209" s="5"/>
      <c r="G209" s="13"/>
      <c r="H209" s="3"/>
      <c r="I209" s="7"/>
      <c r="J209" s="5"/>
      <c r="K209" s="2"/>
      <c r="L209" s="2"/>
      <c r="M209" s="2"/>
      <c r="N209" s="2"/>
      <c r="O209" s="2"/>
      <c r="P209" s="2"/>
      <c r="Q209" s="2"/>
      <c r="R209" s="2"/>
      <c r="S209" s="2"/>
      <c r="T209" s="2"/>
      <c r="U209" s="2"/>
      <c r="V209" s="2"/>
      <c r="W209" s="2"/>
      <c r="X209" s="2"/>
      <c r="Y209" s="2"/>
      <c r="Z209" s="2"/>
      <c r="AA209" s="2"/>
    </row>
    <row r="210" spans="1:27" x14ac:dyDescent="0.25">
      <c r="A210" s="3"/>
      <c r="B210" s="3"/>
      <c r="C210" s="3"/>
      <c r="D210" s="3"/>
      <c r="E210" s="5"/>
      <c r="F210" s="5"/>
      <c r="G210" s="13"/>
      <c r="H210" s="3"/>
      <c r="I210" s="7"/>
      <c r="J210" s="5"/>
      <c r="K210" s="2"/>
      <c r="L210" s="2"/>
      <c r="M210" s="2"/>
      <c r="N210" s="2"/>
      <c r="O210" s="2"/>
      <c r="P210" s="2"/>
      <c r="Q210" s="2"/>
      <c r="R210" s="2"/>
      <c r="S210" s="2"/>
      <c r="T210" s="2"/>
      <c r="U210" s="2"/>
      <c r="V210" s="2"/>
      <c r="W210" s="2"/>
      <c r="X210" s="2"/>
      <c r="Y210" s="2"/>
      <c r="Z210" s="2"/>
      <c r="AA210" s="2"/>
    </row>
    <row r="211" spans="1:27" x14ac:dyDescent="0.25">
      <c r="A211" s="3"/>
      <c r="B211" s="3"/>
      <c r="C211" s="3"/>
      <c r="D211" s="3"/>
      <c r="E211" s="5"/>
      <c r="F211" s="5"/>
      <c r="G211" s="13"/>
      <c r="H211" s="3"/>
      <c r="I211" s="7"/>
      <c r="J211" s="5"/>
      <c r="K211" s="2"/>
      <c r="L211" s="2"/>
      <c r="M211" s="2"/>
      <c r="N211" s="2"/>
      <c r="O211" s="2"/>
      <c r="P211" s="2"/>
      <c r="Q211" s="2"/>
      <c r="R211" s="2"/>
      <c r="S211" s="2"/>
      <c r="T211" s="2"/>
      <c r="U211" s="2"/>
      <c r="V211" s="2"/>
      <c r="W211" s="2"/>
      <c r="X211" s="2"/>
      <c r="Y211" s="2"/>
      <c r="Z211" s="2"/>
      <c r="AA211" s="2"/>
    </row>
    <row r="212" spans="1:27" x14ac:dyDescent="0.25">
      <c r="A212" s="3"/>
      <c r="B212" s="3"/>
      <c r="C212" s="3"/>
      <c r="D212" s="3"/>
      <c r="E212" s="5"/>
      <c r="F212" s="5"/>
      <c r="G212" s="13"/>
      <c r="H212" s="3"/>
      <c r="I212" s="7"/>
      <c r="J212" s="5"/>
      <c r="K212" s="2"/>
      <c r="L212" s="2"/>
      <c r="M212" s="2"/>
      <c r="N212" s="2"/>
      <c r="O212" s="2"/>
      <c r="P212" s="2"/>
      <c r="Q212" s="2"/>
      <c r="R212" s="2"/>
      <c r="S212" s="2"/>
      <c r="T212" s="2"/>
      <c r="U212" s="2"/>
      <c r="V212" s="2"/>
      <c r="W212" s="2"/>
      <c r="X212" s="2"/>
      <c r="Y212" s="2"/>
      <c r="Z212" s="2"/>
      <c r="AA212" s="2"/>
    </row>
    <row r="213" spans="1:27" x14ac:dyDescent="0.25">
      <c r="A213" s="3"/>
      <c r="B213" s="3"/>
      <c r="C213" s="3"/>
      <c r="D213" s="3"/>
      <c r="E213" s="5"/>
      <c r="F213" s="5"/>
      <c r="G213" s="13"/>
      <c r="H213" s="3"/>
      <c r="I213" s="7"/>
      <c r="J213" s="5"/>
      <c r="K213" s="2"/>
      <c r="L213" s="2"/>
      <c r="M213" s="2"/>
      <c r="N213" s="2"/>
      <c r="O213" s="2"/>
      <c r="P213" s="2"/>
      <c r="Q213" s="2"/>
      <c r="R213" s="2"/>
      <c r="S213" s="2"/>
      <c r="T213" s="2"/>
      <c r="U213" s="2"/>
      <c r="V213" s="2"/>
      <c r="W213" s="2"/>
      <c r="X213" s="2"/>
      <c r="Y213" s="2"/>
      <c r="Z213" s="2"/>
      <c r="AA213" s="2"/>
    </row>
    <row r="214" spans="1:27" x14ac:dyDescent="0.25">
      <c r="A214" s="3"/>
      <c r="B214" s="3"/>
      <c r="C214" s="3"/>
      <c r="D214" s="3"/>
      <c r="E214" s="5"/>
      <c r="F214" s="5"/>
      <c r="G214" s="13"/>
      <c r="H214" s="3"/>
      <c r="I214" s="7"/>
      <c r="J214" s="5"/>
      <c r="K214" s="2"/>
      <c r="L214" s="2"/>
      <c r="M214" s="2"/>
      <c r="N214" s="2"/>
      <c r="O214" s="2"/>
      <c r="P214" s="2"/>
      <c r="Q214" s="2"/>
      <c r="R214" s="2"/>
      <c r="S214" s="2"/>
      <c r="T214" s="2"/>
      <c r="U214" s="2"/>
      <c r="V214" s="2"/>
      <c r="W214" s="2"/>
      <c r="X214" s="2"/>
      <c r="Y214" s="2"/>
      <c r="Z214" s="2"/>
      <c r="AA214" s="2"/>
    </row>
    <row r="215" spans="1:27" x14ac:dyDescent="0.25">
      <c r="A215" s="3"/>
      <c r="B215" s="3"/>
      <c r="C215" s="3"/>
      <c r="D215" s="3"/>
      <c r="E215" s="5"/>
      <c r="F215" s="5"/>
      <c r="G215" s="13"/>
      <c r="H215" s="3"/>
      <c r="I215" s="7"/>
      <c r="J215" s="5"/>
      <c r="K215" s="2"/>
      <c r="L215" s="2"/>
      <c r="M215" s="2"/>
      <c r="N215" s="2"/>
      <c r="O215" s="2"/>
      <c r="P215" s="2"/>
      <c r="Q215" s="2"/>
      <c r="R215" s="2"/>
      <c r="S215" s="2"/>
      <c r="T215" s="2"/>
      <c r="U215" s="2"/>
      <c r="V215" s="2"/>
      <c r="W215" s="2"/>
      <c r="X215" s="2"/>
      <c r="Y215" s="2"/>
      <c r="Z215" s="2"/>
      <c r="AA215" s="2"/>
    </row>
    <row r="216" spans="1:27" x14ac:dyDescent="0.25">
      <c r="A216" s="3"/>
      <c r="B216" s="3"/>
      <c r="C216" s="3"/>
      <c r="D216" s="3"/>
      <c r="E216" s="5"/>
      <c r="F216" s="5"/>
      <c r="G216" s="13"/>
      <c r="H216" s="3"/>
      <c r="I216" s="7"/>
      <c r="J216" s="5"/>
      <c r="K216" s="2"/>
      <c r="L216" s="2"/>
      <c r="M216" s="2"/>
      <c r="N216" s="2"/>
      <c r="O216" s="2"/>
      <c r="P216" s="2"/>
      <c r="Q216" s="2"/>
      <c r="R216" s="2"/>
      <c r="S216" s="2"/>
      <c r="T216" s="2"/>
      <c r="U216" s="2"/>
      <c r="V216" s="2"/>
      <c r="W216" s="2"/>
      <c r="X216" s="2"/>
      <c r="Y216" s="2"/>
      <c r="Z216" s="2"/>
      <c r="AA216" s="2"/>
    </row>
    <row r="217" spans="1:27" x14ac:dyDescent="0.25">
      <c r="A217" s="3"/>
      <c r="B217" s="3"/>
      <c r="C217" s="3"/>
      <c r="D217" s="3"/>
      <c r="E217" s="5"/>
      <c r="F217" s="5"/>
      <c r="G217" s="13"/>
      <c r="H217" s="3"/>
      <c r="I217" s="7"/>
      <c r="J217" s="5"/>
      <c r="K217" s="2"/>
      <c r="L217" s="2"/>
      <c r="M217" s="2"/>
      <c r="N217" s="2"/>
      <c r="O217" s="2"/>
      <c r="P217" s="2"/>
      <c r="Q217" s="2"/>
      <c r="R217" s="2"/>
      <c r="S217" s="2"/>
      <c r="T217" s="2"/>
      <c r="U217" s="2"/>
      <c r="V217" s="2"/>
      <c r="W217" s="2"/>
      <c r="X217" s="2"/>
      <c r="Y217" s="2"/>
      <c r="Z217" s="2"/>
      <c r="AA217" s="2"/>
    </row>
    <row r="218" spans="1:27" x14ac:dyDescent="0.25">
      <c r="A218" s="3"/>
      <c r="B218" s="3"/>
      <c r="C218" s="3"/>
      <c r="D218" s="3"/>
      <c r="E218" s="5"/>
      <c r="F218" s="5"/>
      <c r="G218" s="13"/>
      <c r="H218" s="3"/>
      <c r="I218" s="7"/>
      <c r="J218" s="5"/>
      <c r="K218" s="2"/>
      <c r="L218" s="2"/>
      <c r="M218" s="2"/>
      <c r="N218" s="2"/>
      <c r="O218" s="2"/>
      <c r="P218" s="2"/>
      <c r="Q218" s="2"/>
      <c r="R218" s="2"/>
      <c r="S218" s="2"/>
      <c r="T218" s="2"/>
      <c r="U218" s="2"/>
      <c r="V218" s="2"/>
      <c r="W218" s="2"/>
      <c r="X218" s="2"/>
      <c r="Y218" s="2"/>
      <c r="Z218" s="2"/>
      <c r="AA218" s="2"/>
    </row>
    <row r="219" spans="1:27" x14ac:dyDescent="0.25">
      <c r="A219" s="3"/>
      <c r="B219" s="3"/>
      <c r="C219" s="3"/>
      <c r="D219" s="3"/>
      <c r="E219" s="5"/>
      <c r="F219" s="5"/>
      <c r="G219" s="13"/>
      <c r="H219" s="3"/>
      <c r="I219" s="7"/>
      <c r="J219" s="5"/>
      <c r="K219" s="2"/>
      <c r="L219" s="2"/>
      <c r="M219" s="2"/>
      <c r="N219" s="2"/>
      <c r="O219" s="2"/>
      <c r="P219" s="2"/>
      <c r="Q219" s="2"/>
      <c r="R219" s="2"/>
      <c r="S219" s="2"/>
      <c r="T219" s="2"/>
      <c r="U219" s="2"/>
      <c r="V219" s="2"/>
      <c r="W219" s="2"/>
      <c r="X219" s="2"/>
      <c r="Y219" s="2"/>
      <c r="Z219" s="2"/>
      <c r="AA219" s="2"/>
    </row>
    <row r="220" spans="1:27" x14ac:dyDescent="0.25">
      <c r="A220" s="3"/>
      <c r="B220" s="3"/>
      <c r="C220" s="3"/>
      <c r="D220" s="3"/>
      <c r="E220" s="5"/>
      <c r="F220" s="5"/>
      <c r="G220" s="13"/>
      <c r="H220" s="3"/>
      <c r="I220" s="7"/>
      <c r="J220" s="5"/>
      <c r="K220" s="2"/>
      <c r="L220" s="2"/>
      <c r="M220" s="2"/>
      <c r="N220" s="2"/>
      <c r="O220" s="2"/>
      <c r="P220" s="2"/>
      <c r="Q220" s="2"/>
      <c r="R220" s="2"/>
      <c r="S220" s="2"/>
      <c r="T220" s="2"/>
      <c r="U220" s="2"/>
      <c r="V220" s="2"/>
      <c r="W220" s="2"/>
      <c r="X220" s="2"/>
      <c r="Y220" s="2"/>
      <c r="Z220" s="2"/>
      <c r="AA220" s="2"/>
    </row>
    <row r="221" spans="1:27" x14ac:dyDescent="0.25">
      <c r="A221" s="3"/>
      <c r="B221" s="3"/>
      <c r="C221" s="3"/>
      <c r="D221" s="3"/>
      <c r="E221" s="5"/>
      <c r="F221" s="5"/>
      <c r="G221" s="13"/>
      <c r="H221" s="3"/>
      <c r="I221" s="7"/>
      <c r="J221" s="5"/>
      <c r="K221" s="2"/>
      <c r="L221" s="2"/>
      <c r="M221" s="2"/>
      <c r="N221" s="2"/>
      <c r="O221" s="2"/>
      <c r="P221" s="2"/>
      <c r="Q221" s="2"/>
      <c r="R221" s="2"/>
      <c r="S221" s="2"/>
      <c r="T221" s="2"/>
      <c r="U221" s="2"/>
      <c r="V221" s="2"/>
      <c r="W221" s="2"/>
      <c r="X221" s="2"/>
      <c r="Y221" s="2"/>
      <c r="Z221" s="2"/>
      <c r="AA221" s="2"/>
    </row>
    <row r="222" spans="1:27" x14ac:dyDescent="0.25">
      <c r="A222" s="3"/>
      <c r="B222" s="3"/>
      <c r="C222" s="3"/>
      <c r="D222" s="3"/>
      <c r="E222" s="5"/>
      <c r="F222" s="5"/>
      <c r="G222" s="13"/>
      <c r="H222" s="3"/>
      <c r="I222" s="7"/>
      <c r="J222" s="5"/>
      <c r="K222" s="2"/>
      <c r="L222" s="2"/>
      <c r="M222" s="2"/>
      <c r="N222" s="2"/>
      <c r="O222" s="2"/>
      <c r="P222" s="2"/>
      <c r="Q222" s="2"/>
      <c r="R222" s="2"/>
      <c r="S222" s="2"/>
      <c r="T222" s="2"/>
      <c r="U222" s="2"/>
      <c r="V222" s="2"/>
      <c r="W222" s="2"/>
      <c r="X222" s="2"/>
      <c r="Y222" s="2"/>
      <c r="Z222" s="2"/>
      <c r="AA222" s="2"/>
    </row>
    <row r="223" spans="1:27" x14ac:dyDescent="0.25">
      <c r="A223" s="3"/>
      <c r="B223" s="3"/>
      <c r="C223" s="3"/>
      <c r="D223" s="3"/>
      <c r="E223" s="5"/>
      <c r="F223" s="5"/>
      <c r="G223" s="13"/>
      <c r="H223" s="3"/>
      <c r="I223" s="7"/>
      <c r="J223" s="5"/>
      <c r="K223" s="2"/>
      <c r="L223" s="2"/>
      <c r="M223" s="2"/>
      <c r="N223" s="2"/>
      <c r="O223" s="2"/>
      <c r="P223" s="2"/>
      <c r="Q223" s="2"/>
      <c r="R223" s="2"/>
      <c r="S223" s="2"/>
      <c r="T223" s="2"/>
      <c r="U223" s="2"/>
      <c r="V223" s="2"/>
      <c r="W223" s="2"/>
      <c r="X223" s="2"/>
      <c r="Y223" s="2"/>
      <c r="Z223" s="2"/>
      <c r="AA223" s="2"/>
    </row>
    <row r="224" spans="1:27" x14ac:dyDescent="0.25">
      <c r="A224" s="3"/>
      <c r="B224" s="3"/>
      <c r="C224" s="3"/>
      <c r="D224" s="3"/>
      <c r="E224" s="5"/>
      <c r="F224" s="5"/>
      <c r="G224" s="13"/>
      <c r="H224" s="3"/>
      <c r="I224" s="7"/>
      <c r="J224" s="5"/>
      <c r="K224" s="2"/>
      <c r="L224" s="2"/>
      <c r="M224" s="2"/>
      <c r="N224" s="2"/>
      <c r="O224" s="2"/>
      <c r="P224" s="2"/>
      <c r="Q224" s="2"/>
      <c r="R224" s="2"/>
      <c r="S224" s="2"/>
      <c r="T224" s="2"/>
      <c r="U224" s="2"/>
      <c r="V224" s="2"/>
      <c r="W224" s="2"/>
      <c r="X224" s="2"/>
      <c r="Y224" s="2"/>
      <c r="Z224" s="2"/>
      <c r="AA224" s="2"/>
    </row>
    <row r="225" spans="1:27" x14ac:dyDescent="0.25">
      <c r="A225" s="3"/>
      <c r="B225" s="3"/>
      <c r="C225" s="3"/>
      <c r="D225" s="3"/>
      <c r="E225" s="5"/>
      <c r="F225" s="5"/>
      <c r="G225" s="13"/>
      <c r="H225" s="3"/>
      <c r="I225" s="7"/>
      <c r="J225" s="5"/>
      <c r="K225" s="2"/>
      <c r="L225" s="2"/>
      <c r="M225" s="2"/>
      <c r="N225" s="2"/>
      <c r="O225" s="2"/>
      <c r="P225" s="2"/>
      <c r="Q225" s="2"/>
      <c r="R225" s="2"/>
      <c r="S225" s="2"/>
      <c r="T225" s="2"/>
      <c r="U225" s="2"/>
      <c r="V225" s="2"/>
      <c r="W225" s="2"/>
      <c r="X225" s="2"/>
      <c r="Y225" s="2"/>
      <c r="Z225" s="2"/>
      <c r="AA225" s="2"/>
    </row>
    <row r="226" spans="1:27" x14ac:dyDescent="0.25">
      <c r="A226" s="3"/>
      <c r="B226" s="3"/>
      <c r="C226" s="3"/>
      <c r="D226" s="3"/>
      <c r="E226" s="5"/>
      <c r="F226" s="5"/>
      <c r="G226" s="13"/>
      <c r="H226" s="3"/>
      <c r="I226" s="7"/>
      <c r="J226" s="5"/>
      <c r="K226" s="2"/>
      <c r="L226" s="2"/>
      <c r="M226" s="2"/>
      <c r="N226" s="2"/>
      <c r="O226" s="2"/>
      <c r="P226" s="2"/>
      <c r="Q226" s="2"/>
      <c r="R226" s="2"/>
      <c r="S226" s="2"/>
      <c r="T226" s="2"/>
      <c r="U226" s="2"/>
      <c r="V226" s="2"/>
      <c r="W226" s="2"/>
      <c r="X226" s="2"/>
      <c r="Y226" s="2"/>
      <c r="Z226" s="2"/>
      <c r="AA226" s="2"/>
    </row>
    <row r="227" spans="1:27" x14ac:dyDescent="0.25">
      <c r="A227" s="3"/>
      <c r="B227" s="3"/>
      <c r="C227" s="3"/>
      <c r="D227" s="3"/>
      <c r="E227" s="5"/>
      <c r="F227" s="5"/>
      <c r="G227" s="13"/>
      <c r="H227" s="3"/>
      <c r="I227" s="7"/>
      <c r="J227" s="5"/>
      <c r="K227" s="2"/>
      <c r="L227" s="2"/>
      <c r="M227" s="2"/>
      <c r="N227" s="2"/>
      <c r="O227" s="2"/>
      <c r="P227" s="2"/>
      <c r="Q227" s="2"/>
      <c r="R227" s="2"/>
      <c r="S227" s="2"/>
      <c r="T227" s="2"/>
      <c r="U227" s="2"/>
      <c r="V227" s="2"/>
      <c r="W227" s="2"/>
      <c r="X227" s="2"/>
      <c r="Y227" s="2"/>
      <c r="Z227" s="2"/>
      <c r="AA227" s="2"/>
    </row>
    <row r="228" spans="1:27" x14ac:dyDescent="0.25">
      <c r="A228" s="3"/>
      <c r="B228" s="3"/>
      <c r="C228" s="3"/>
      <c r="D228" s="3"/>
      <c r="E228" s="5"/>
      <c r="F228" s="5"/>
      <c r="G228" s="13"/>
      <c r="H228" s="3"/>
      <c r="I228" s="7"/>
      <c r="J228" s="5"/>
      <c r="K228" s="2"/>
      <c r="L228" s="2"/>
      <c r="M228" s="2"/>
      <c r="N228" s="2"/>
      <c r="O228" s="2"/>
      <c r="P228" s="2"/>
      <c r="Q228" s="2"/>
      <c r="R228" s="2"/>
      <c r="S228" s="2"/>
      <c r="T228" s="2"/>
      <c r="U228" s="2"/>
      <c r="V228" s="2"/>
      <c r="W228" s="2"/>
      <c r="X228" s="2"/>
      <c r="Y228" s="2"/>
      <c r="Z228" s="2"/>
      <c r="AA228" s="2"/>
    </row>
    <row r="229" spans="1:27" x14ac:dyDescent="0.25">
      <c r="A229" s="3"/>
      <c r="B229" s="3"/>
      <c r="C229" s="3"/>
      <c r="D229" s="3"/>
      <c r="E229" s="5"/>
      <c r="F229" s="5"/>
      <c r="G229" s="13"/>
      <c r="H229" s="3"/>
      <c r="I229" s="7"/>
      <c r="J229" s="5"/>
      <c r="K229" s="2"/>
      <c r="L229" s="2"/>
      <c r="M229" s="2"/>
      <c r="N229" s="2"/>
      <c r="O229" s="2"/>
      <c r="P229" s="2"/>
      <c r="Q229" s="2"/>
      <c r="R229" s="2"/>
      <c r="S229" s="2"/>
      <c r="T229" s="2"/>
      <c r="U229" s="2"/>
      <c r="V229" s="2"/>
      <c r="W229" s="2"/>
      <c r="X229" s="2"/>
      <c r="Y229" s="2"/>
      <c r="Z229" s="2"/>
      <c r="AA229" s="2"/>
    </row>
    <row r="230" spans="1:27" x14ac:dyDescent="0.25">
      <c r="A230" s="3"/>
      <c r="B230" s="3"/>
      <c r="C230" s="3"/>
      <c r="D230" s="3"/>
      <c r="E230" s="5"/>
      <c r="F230" s="5"/>
      <c r="G230" s="13"/>
      <c r="H230" s="3"/>
      <c r="I230" s="7"/>
      <c r="J230" s="5"/>
      <c r="K230" s="2"/>
      <c r="L230" s="2"/>
      <c r="M230" s="2"/>
      <c r="N230" s="2"/>
      <c r="O230" s="2"/>
      <c r="P230" s="2"/>
      <c r="Q230" s="2"/>
      <c r="R230" s="2"/>
      <c r="S230" s="2"/>
      <c r="T230" s="2"/>
      <c r="U230" s="2"/>
      <c r="V230" s="2"/>
      <c r="W230" s="2"/>
      <c r="X230" s="2"/>
      <c r="Y230" s="2"/>
      <c r="Z230" s="2"/>
      <c r="AA230" s="2"/>
    </row>
    <row r="231" spans="1:27" x14ac:dyDescent="0.25">
      <c r="A231" s="3"/>
      <c r="B231" s="3"/>
      <c r="C231" s="3"/>
      <c r="D231" s="3"/>
      <c r="E231" s="5"/>
      <c r="F231" s="5"/>
      <c r="G231" s="13"/>
      <c r="H231" s="3"/>
      <c r="I231" s="7"/>
      <c r="J231" s="5"/>
      <c r="K231" s="2"/>
      <c r="L231" s="2"/>
      <c r="M231" s="2"/>
      <c r="N231" s="2"/>
      <c r="O231" s="2"/>
      <c r="P231" s="2"/>
      <c r="Q231" s="2"/>
      <c r="R231" s="2"/>
      <c r="S231" s="2"/>
      <c r="T231" s="2"/>
      <c r="U231" s="2"/>
      <c r="V231" s="2"/>
      <c r="W231" s="2"/>
      <c r="X231" s="2"/>
      <c r="Y231" s="2"/>
      <c r="Z231" s="2"/>
      <c r="AA231" s="2"/>
    </row>
    <row r="232" spans="1:27" x14ac:dyDescent="0.25">
      <c r="A232" s="3"/>
      <c r="B232" s="3"/>
      <c r="C232" s="3"/>
      <c r="D232" s="3"/>
      <c r="E232" s="5"/>
      <c r="F232" s="5"/>
      <c r="G232" s="13"/>
      <c r="H232" s="3"/>
      <c r="I232" s="7"/>
      <c r="J232" s="5"/>
      <c r="K232" s="2"/>
      <c r="L232" s="2"/>
      <c r="M232" s="2"/>
      <c r="N232" s="2"/>
      <c r="O232" s="2"/>
      <c r="P232" s="2"/>
      <c r="Q232" s="2"/>
      <c r="R232" s="2"/>
      <c r="S232" s="2"/>
      <c r="T232" s="2"/>
      <c r="U232" s="2"/>
      <c r="V232" s="2"/>
      <c r="W232" s="2"/>
      <c r="X232" s="2"/>
      <c r="Y232" s="2"/>
      <c r="Z232" s="2"/>
      <c r="AA232" s="2"/>
    </row>
    <row r="233" spans="1:27" x14ac:dyDescent="0.25">
      <c r="A233" s="3"/>
      <c r="B233" s="3"/>
      <c r="C233" s="3"/>
      <c r="D233" s="3"/>
      <c r="E233" s="5"/>
      <c r="F233" s="5"/>
      <c r="G233" s="13"/>
      <c r="H233" s="3"/>
      <c r="I233" s="7"/>
      <c r="J233" s="5"/>
      <c r="K233" s="2"/>
      <c r="L233" s="2"/>
      <c r="M233" s="2"/>
      <c r="N233" s="2"/>
      <c r="O233" s="2"/>
      <c r="P233" s="2"/>
      <c r="Q233" s="2"/>
      <c r="R233" s="2"/>
      <c r="S233" s="2"/>
      <c r="T233" s="2"/>
      <c r="U233" s="2"/>
      <c r="V233" s="2"/>
      <c r="W233" s="2"/>
      <c r="X233" s="2"/>
      <c r="Y233" s="2"/>
      <c r="Z233" s="2"/>
      <c r="AA233" s="2"/>
    </row>
    <row r="234" spans="1:27" x14ac:dyDescent="0.25">
      <c r="A234" s="3"/>
      <c r="B234" s="3"/>
      <c r="C234" s="3"/>
      <c r="D234" s="3"/>
      <c r="E234" s="5"/>
      <c r="F234" s="5"/>
      <c r="G234" s="13"/>
      <c r="H234" s="3"/>
      <c r="I234" s="7"/>
      <c r="J234" s="5"/>
      <c r="K234" s="2"/>
      <c r="L234" s="2"/>
      <c r="M234" s="2"/>
      <c r="N234" s="2"/>
      <c r="O234" s="2"/>
      <c r="P234" s="2"/>
      <c r="Q234" s="2"/>
      <c r="R234" s="2"/>
      <c r="S234" s="2"/>
      <c r="T234" s="2"/>
      <c r="U234" s="2"/>
      <c r="V234" s="2"/>
      <c r="W234" s="2"/>
      <c r="X234" s="2"/>
      <c r="Y234" s="2"/>
      <c r="Z234" s="2"/>
      <c r="AA234" s="2"/>
    </row>
    <row r="235" spans="1:27" x14ac:dyDescent="0.25">
      <c r="A235" s="3"/>
      <c r="B235" s="3"/>
      <c r="C235" s="3"/>
      <c r="D235" s="3"/>
      <c r="E235" s="5"/>
      <c r="F235" s="5"/>
      <c r="G235" s="13"/>
      <c r="H235" s="3"/>
      <c r="I235" s="7"/>
      <c r="J235" s="5"/>
      <c r="K235" s="2"/>
      <c r="L235" s="2"/>
      <c r="M235" s="2"/>
      <c r="N235" s="2"/>
      <c r="O235" s="2"/>
      <c r="P235" s="2"/>
      <c r="Q235" s="2"/>
      <c r="R235" s="2"/>
      <c r="S235" s="2"/>
      <c r="T235" s="2"/>
      <c r="U235" s="2"/>
      <c r="V235" s="2"/>
      <c r="W235" s="2"/>
      <c r="X235" s="2"/>
      <c r="Y235" s="2"/>
      <c r="Z235" s="2"/>
      <c r="AA235" s="2"/>
    </row>
    <row r="236" spans="1:27" x14ac:dyDescent="0.25">
      <c r="A236" s="3"/>
      <c r="B236" s="3"/>
      <c r="C236" s="3"/>
      <c r="D236" s="3"/>
      <c r="E236" s="5"/>
      <c r="F236" s="5"/>
      <c r="G236" s="13"/>
      <c r="H236" s="3"/>
      <c r="I236" s="7"/>
      <c r="J236" s="5"/>
      <c r="K236" s="2"/>
      <c r="L236" s="2"/>
      <c r="M236" s="2"/>
      <c r="N236" s="2"/>
      <c r="O236" s="2"/>
      <c r="P236" s="2"/>
      <c r="Q236" s="2"/>
      <c r="R236" s="2"/>
      <c r="S236" s="2"/>
      <c r="T236" s="2"/>
      <c r="U236" s="2"/>
      <c r="V236" s="2"/>
      <c r="W236" s="2"/>
      <c r="X236" s="2"/>
      <c r="Y236" s="2"/>
      <c r="Z236" s="2"/>
      <c r="AA236" s="2"/>
    </row>
    <row r="237" spans="1:27" x14ac:dyDescent="0.25">
      <c r="A237" s="3"/>
      <c r="B237" s="3"/>
      <c r="C237" s="3"/>
      <c r="D237" s="3"/>
      <c r="E237" s="5"/>
      <c r="F237" s="5"/>
      <c r="G237" s="13"/>
      <c r="H237" s="3"/>
      <c r="I237" s="7"/>
      <c r="J237" s="5"/>
      <c r="K237" s="2"/>
      <c r="L237" s="2"/>
      <c r="M237" s="2"/>
      <c r="N237" s="2"/>
      <c r="O237" s="2"/>
      <c r="P237" s="2"/>
      <c r="Q237" s="2"/>
      <c r="R237" s="2"/>
      <c r="S237" s="2"/>
      <c r="T237" s="2"/>
      <c r="U237" s="2"/>
      <c r="V237" s="2"/>
      <c r="W237" s="2"/>
      <c r="X237" s="2"/>
      <c r="Y237" s="2"/>
      <c r="Z237" s="2"/>
      <c r="AA237" s="2"/>
    </row>
    <row r="238" spans="1:27" x14ac:dyDescent="0.25">
      <c r="A238" s="3"/>
      <c r="B238" s="3"/>
      <c r="C238" s="3"/>
      <c r="D238" s="3"/>
      <c r="E238" s="5"/>
      <c r="F238" s="5"/>
      <c r="G238" s="13"/>
      <c r="H238" s="3"/>
      <c r="I238" s="7"/>
      <c r="J238" s="5"/>
      <c r="K238" s="2"/>
      <c r="L238" s="2"/>
      <c r="M238" s="2"/>
      <c r="N238" s="2"/>
      <c r="O238" s="2"/>
      <c r="P238" s="2"/>
      <c r="Q238" s="2"/>
      <c r="R238" s="2"/>
      <c r="S238" s="2"/>
      <c r="T238" s="2"/>
      <c r="U238" s="2"/>
      <c r="V238" s="2"/>
      <c r="W238" s="2"/>
      <c r="X238" s="2"/>
      <c r="Y238" s="2"/>
      <c r="Z238" s="2"/>
      <c r="AA238" s="2"/>
    </row>
    <row r="239" spans="1:27" x14ac:dyDescent="0.25">
      <c r="A239" s="3"/>
      <c r="B239" s="3"/>
      <c r="C239" s="3"/>
      <c r="D239" s="3"/>
      <c r="E239" s="5"/>
      <c r="F239" s="5"/>
      <c r="G239" s="13"/>
      <c r="H239" s="3"/>
      <c r="I239" s="7"/>
      <c r="J239" s="5"/>
      <c r="K239" s="2"/>
      <c r="L239" s="2"/>
      <c r="M239" s="2"/>
      <c r="N239" s="2"/>
      <c r="O239" s="2"/>
      <c r="P239" s="2"/>
      <c r="Q239" s="2"/>
      <c r="R239" s="2"/>
      <c r="S239" s="2"/>
      <c r="T239" s="2"/>
      <c r="U239" s="2"/>
      <c r="V239" s="2"/>
      <c r="W239" s="2"/>
      <c r="X239" s="2"/>
      <c r="Y239" s="2"/>
      <c r="Z239" s="2"/>
      <c r="AA239" s="2"/>
    </row>
    <row r="240" spans="1:27" x14ac:dyDescent="0.25">
      <c r="A240" s="3"/>
      <c r="B240" s="3"/>
      <c r="C240" s="3"/>
      <c r="D240" s="3"/>
      <c r="E240" s="5"/>
      <c r="F240" s="5"/>
      <c r="G240" s="13"/>
      <c r="H240" s="3"/>
      <c r="I240" s="7"/>
      <c r="J240" s="5"/>
      <c r="K240" s="2"/>
      <c r="L240" s="2"/>
      <c r="M240" s="2"/>
      <c r="N240" s="2"/>
      <c r="O240" s="2"/>
      <c r="P240" s="2"/>
      <c r="Q240" s="2"/>
      <c r="R240" s="2"/>
      <c r="S240" s="2"/>
      <c r="T240" s="2"/>
      <c r="U240" s="2"/>
      <c r="V240" s="2"/>
      <c r="W240" s="2"/>
      <c r="X240" s="2"/>
      <c r="Y240" s="2"/>
      <c r="Z240" s="2"/>
      <c r="AA240" s="2"/>
    </row>
    <row r="241" spans="1:27" x14ac:dyDescent="0.25">
      <c r="A241" s="3"/>
      <c r="B241" s="3"/>
      <c r="C241" s="3"/>
      <c r="D241" s="3"/>
      <c r="E241" s="5"/>
      <c r="F241" s="5"/>
      <c r="G241" s="13"/>
      <c r="H241" s="3"/>
      <c r="I241" s="7"/>
      <c r="J241" s="5"/>
      <c r="K241" s="2"/>
      <c r="L241" s="2"/>
      <c r="M241" s="2"/>
      <c r="N241" s="2"/>
      <c r="O241" s="2"/>
      <c r="P241" s="2"/>
      <c r="Q241" s="2"/>
      <c r="R241" s="2"/>
      <c r="S241" s="2"/>
      <c r="T241" s="2"/>
      <c r="U241" s="2"/>
      <c r="V241" s="2"/>
      <c r="W241" s="2"/>
      <c r="X241" s="2"/>
      <c r="Y241" s="2"/>
      <c r="Z241" s="2"/>
      <c r="AA241" s="2"/>
    </row>
    <row r="242" spans="1:27" x14ac:dyDescent="0.25">
      <c r="A242" s="3"/>
      <c r="B242" s="3"/>
      <c r="C242" s="3"/>
      <c r="D242" s="3"/>
      <c r="E242" s="5"/>
      <c r="F242" s="5"/>
      <c r="G242" s="13"/>
      <c r="H242" s="3"/>
      <c r="I242" s="7"/>
      <c r="J242" s="5"/>
      <c r="K242" s="2"/>
      <c r="L242" s="2"/>
      <c r="M242" s="2"/>
      <c r="N242" s="2"/>
      <c r="O242" s="2"/>
      <c r="P242" s="2"/>
      <c r="Q242" s="2"/>
      <c r="R242" s="2"/>
      <c r="S242" s="2"/>
      <c r="T242" s="2"/>
      <c r="U242" s="2"/>
      <c r="V242" s="2"/>
      <c r="W242" s="2"/>
      <c r="X242" s="2"/>
      <c r="Y242" s="2"/>
      <c r="Z242" s="2"/>
      <c r="AA242" s="2"/>
    </row>
    <row r="243" spans="1:27" x14ac:dyDescent="0.25">
      <c r="A243" s="3"/>
      <c r="B243" s="3"/>
      <c r="C243" s="3"/>
      <c r="D243" s="3"/>
      <c r="E243" s="5"/>
      <c r="F243" s="5"/>
      <c r="G243" s="13"/>
      <c r="H243" s="3"/>
      <c r="I243" s="7"/>
      <c r="J243" s="5"/>
      <c r="K243" s="2"/>
      <c r="L243" s="2"/>
      <c r="M243" s="2"/>
      <c r="N243" s="2"/>
      <c r="O243" s="2"/>
      <c r="P243" s="2"/>
      <c r="Q243" s="2"/>
      <c r="R243" s="2"/>
      <c r="S243" s="2"/>
      <c r="T243" s="2"/>
      <c r="U243" s="2"/>
      <c r="V243" s="2"/>
      <c r="W243" s="2"/>
      <c r="X243" s="2"/>
      <c r="Y243" s="2"/>
      <c r="Z243" s="2"/>
      <c r="AA243" s="2"/>
    </row>
    <row r="244" spans="1:27" x14ac:dyDescent="0.25">
      <c r="A244" s="3"/>
      <c r="B244" s="3"/>
      <c r="C244" s="3"/>
      <c r="D244" s="3"/>
      <c r="E244" s="5"/>
      <c r="F244" s="5"/>
      <c r="G244" s="13"/>
      <c r="H244" s="3"/>
      <c r="I244" s="7"/>
      <c r="J244" s="5"/>
      <c r="K244" s="2"/>
      <c r="L244" s="2"/>
      <c r="M244" s="2"/>
      <c r="N244" s="2"/>
      <c r="O244" s="2"/>
      <c r="P244" s="2"/>
      <c r="Q244" s="2"/>
      <c r="R244" s="2"/>
      <c r="S244" s="2"/>
      <c r="T244" s="2"/>
      <c r="U244" s="2"/>
      <c r="V244" s="2"/>
      <c r="W244" s="2"/>
      <c r="X244" s="2"/>
      <c r="Y244" s="2"/>
      <c r="Z244" s="2"/>
      <c r="AA244" s="2"/>
    </row>
    <row r="245" spans="1:27" x14ac:dyDescent="0.25">
      <c r="A245" s="3"/>
      <c r="B245" s="3"/>
      <c r="C245" s="3"/>
      <c r="D245" s="3"/>
      <c r="E245" s="5"/>
      <c r="F245" s="5"/>
      <c r="G245" s="13"/>
      <c r="H245" s="3"/>
      <c r="I245" s="7"/>
      <c r="J245" s="5"/>
      <c r="K245" s="2"/>
      <c r="L245" s="2"/>
      <c r="M245" s="2"/>
      <c r="N245" s="2"/>
      <c r="O245" s="2"/>
      <c r="P245" s="2"/>
      <c r="Q245" s="2"/>
      <c r="R245" s="2"/>
      <c r="S245" s="2"/>
      <c r="T245" s="2"/>
      <c r="U245" s="2"/>
      <c r="V245" s="2"/>
      <c r="W245" s="2"/>
      <c r="X245" s="2"/>
      <c r="Y245" s="2"/>
      <c r="Z245" s="2"/>
      <c r="AA245" s="2"/>
    </row>
    <row r="246" spans="1:27" x14ac:dyDescent="0.25">
      <c r="A246" s="3"/>
      <c r="B246" s="3"/>
      <c r="C246" s="3"/>
      <c r="D246" s="3"/>
      <c r="E246" s="5"/>
      <c r="F246" s="5"/>
      <c r="G246" s="13"/>
      <c r="H246" s="3"/>
      <c r="I246" s="7"/>
      <c r="J246" s="5"/>
      <c r="K246" s="2"/>
      <c r="L246" s="2"/>
      <c r="M246" s="2"/>
      <c r="N246" s="2"/>
      <c r="O246" s="2"/>
      <c r="P246" s="2"/>
      <c r="Q246" s="2"/>
      <c r="R246" s="2"/>
      <c r="S246" s="2"/>
      <c r="T246" s="2"/>
      <c r="U246" s="2"/>
      <c r="V246" s="2"/>
      <c r="W246" s="2"/>
      <c r="X246" s="2"/>
      <c r="Y246" s="2"/>
      <c r="Z246" s="2"/>
      <c r="AA246" s="2"/>
    </row>
    <row r="247" spans="1:27" x14ac:dyDescent="0.25">
      <c r="A247" s="3"/>
      <c r="B247" s="3"/>
      <c r="C247" s="3"/>
      <c r="D247" s="3"/>
      <c r="E247" s="5"/>
      <c r="F247" s="5"/>
      <c r="G247" s="13"/>
      <c r="H247" s="3"/>
      <c r="I247" s="7"/>
      <c r="J247" s="5"/>
      <c r="K247" s="2"/>
      <c r="L247" s="2"/>
      <c r="M247" s="2"/>
      <c r="N247" s="2"/>
      <c r="O247" s="2"/>
      <c r="P247" s="2"/>
      <c r="Q247" s="2"/>
      <c r="R247" s="2"/>
      <c r="S247" s="2"/>
      <c r="T247" s="2"/>
      <c r="U247" s="2"/>
      <c r="V247" s="2"/>
      <c r="W247" s="2"/>
      <c r="X247" s="2"/>
      <c r="Y247" s="2"/>
      <c r="Z247" s="2"/>
      <c r="AA247" s="2"/>
    </row>
    <row r="248" spans="1:27" x14ac:dyDescent="0.25">
      <c r="A248" s="3"/>
      <c r="B248" s="3"/>
      <c r="C248" s="3"/>
      <c r="D248" s="3"/>
      <c r="E248" s="5"/>
      <c r="F248" s="5"/>
      <c r="G248" s="13"/>
      <c r="H248" s="3"/>
      <c r="I248" s="7"/>
      <c r="J248" s="5"/>
      <c r="K248" s="2"/>
      <c r="L248" s="2"/>
      <c r="M248" s="2"/>
      <c r="N248" s="2"/>
      <c r="O248" s="2"/>
      <c r="P248" s="2"/>
      <c r="Q248" s="2"/>
      <c r="R248" s="2"/>
      <c r="S248" s="2"/>
      <c r="T248" s="2"/>
      <c r="U248" s="2"/>
      <c r="V248" s="2"/>
      <c r="W248" s="2"/>
      <c r="X248" s="2"/>
      <c r="Y248" s="2"/>
      <c r="Z248" s="2"/>
      <c r="AA248" s="2"/>
    </row>
    <row r="249" spans="1:27" x14ac:dyDescent="0.25">
      <c r="A249" s="3"/>
      <c r="B249" s="3"/>
      <c r="C249" s="3"/>
      <c r="D249" s="3"/>
      <c r="E249" s="5"/>
      <c r="F249" s="5"/>
      <c r="G249" s="13"/>
      <c r="H249" s="3"/>
      <c r="I249" s="7"/>
      <c r="J249" s="5"/>
      <c r="K249" s="2"/>
      <c r="L249" s="2"/>
      <c r="M249" s="2"/>
      <c r="N249" s="2"/>
      <c r="O249" s="2"/>
      <c r="P249" s="2"/>
      <c r="Q249" s="2"/>
      <c r="R249" s="2"/>
      <c r="S249" s="2"/>
      <c r="T249" s="2"/>
      <c r="U249" s="2"/>
      <c r="V249" s="2"/>
      <c r="W249" s="2"/>
      <c r="X249" s="2"/>
      <c r="Y249" s="2"/>
      <c r="Z249" s="2"/>
      <c r="AA249" s="2"/>
    </row>
    <row r="250" spans="1:27" x14ac:dyDescent="0.25">
      <c r="A250" s="3"/>
      <c r="B250" s="3"/>
      <c r="C250" s="3"/>
      <c r="D250" s="3"/>
      <c r="E250" s="5"/>
      <c r="F250" s="5"/>
      <c r="G250" s="13"/>
      <c r="H250" s="3"/>
      <c r="I250" s="7"/>
      <c r="J250" s="5"/>
      <c r="K250" s="2"/>
      <c r="L250" s="2"/>
      <c r="M250" s="2"/>
      <c r="N250" s="2"/>
      <c r="O250" s="2"/>
      <c r="P250" s="2"/>
      <c r="Q250" s="2"/>
      <c r="R250" s="2"/>
      <c r="S250" s="2"/>
      <c r="T250" s="2"/>
      <c r="U250" s="2"/>
      <c r="V250" s="2"/>
      <c r="W250" s="2"/>
      <c r="X250" s="2"/>
      <c r="Y250" s="2"/>
      <c r="Z250" s="2"/>
      <c r="AA250" s="2"/>
    </row>
    <row r="251" spans="1:27" x14ac:dyDescent="0.25">
      <c r="A251" s="3"/>
      <c r="B251" s="3"/>
      <c r="C251" s="3"/>
      <c r="D251" s="3"/>
      <c r="E251" s="5"/>
      <c r="F251" s="5"/>
      <c r="G251" s="13"/>
      <c r="H251" s="3"/>
      <c r="I251" s="7"/>
      <c r="J251" s="5"/>
      <c r="K251" s="2"/>
      <c r="L251" s="2"/>
      <c r="M251" s="2"/>
      <c r="N251" s="2"/>
      <c r="O251" s="2"/>
      <c r="P251" s="2"/>
      <c r="Q251" s="2"/>
      <c r="R251" s="2"/>
      <c r="S251" s="2"/>
      <c r="T251" s="2"/>
      <c r="U251" s="2"/>
      <c r="V251" s="2"/>
      <c r="W251" s="2"/>
      <c r="X251" s="2"/>
      <c r="Y251" s="2"/>
      <c r="Z251" s="2"/>
      <c r="AA251" s="2"/>
    </row>
    <row r="252" spans="1:27" x14ac:dyDescent="0.25">
      <c r="A252" s="3"/>
      <c r="B252" s="3"/>
      <c r="C252" s="3"/>
      <c r="D252" s="3"/>
      <c r="E252" s="5"/>
      <c r="F252" s="5"/>
      <c r="G252" s="13"/>
      <c r="H252" s="3"/>
      <c r="I252" s="7"/>
      <c r="J252" s="5"/>
      <c r="K252" s="2"/>
      <c r="L252" s="2"/>
      <c r="M252" s="2"/>
      <c r="N252" s="2"/>
      <c r="O252" s="2"/>
      <c r="P252" s="2"/>
      <c r="Q252" s="2"/>
      <c r="R252" s="2"/>
      <c r="S252" s="2"/>
      <c r="T252" s="2"/>
      <c r="U252" s="2"/>
      <c r="V252" s="2"/>
      <c r="W252" s="2"/>
      <c r="X252" s="2"/>
      <c r="Y252" s="2"/>
      <c r="Z252" s="2"/>
      <c r="AA252" s="2"/>
    </row>
    <row r="253" spans="1:27" x14ac:dyDescent="0.25">
      <c r="A253" s="3"/>
      <c r="B253" s="3"/>
      <c r="C253" s="3"/>
      <c r="D253" s="3"/>
      <c r="E253" s="5"/>
      <c r="F253" s="5"/>
      <c r="G253" s="13"/>
      <c r="H253" s="3"/>
      <c r="I253" s="7"/>
      <c r="J253" s="5"/>
      <c r="K253" s="2"/>
      <c r="L253" s="2"/>
      <c r="M253" s="2"/>
      <c r="N253" s="2"/>
      <c r="O253" s="2"/>
      <c r="P253" s="2"/>
      <c r="Q253" s="2"/>
      <c r="R253" s="2"/>
      <c r="S253" s="2"/>
      <c r="T253" s="2"/>
      <c r="U253" s="2"/>
      <c r="V253" s="2"/>
      <c r="W253" s="2"/>
      <c r="X253" s="2"/>
      <c r="Y253" s="2"/>
      <c r="Z253" s="2"/>
      <c r="AA253" s="2"/>
    </row>
    <row r="254" spans="1:27" x14ac:dyDescent="0.25">
      <c r="A254" s="3"/>
      <c r="B254" s="3"/>
      <c r="C254" s="3"/>
      <c r="D254" s="3"/>
      <c r="E254" s="5"/>
      <c r="F254" s="5"/>
      <c r="G254" s="13"/>
      <c r="H254" s="3"/>
      <c r="I254" s="7"/>
      <c r="J254" s="5"/>
      <c r="K254" s="2"/>
      <c r="L254" s="2"/>
      <c r="M254" s="2"/>
      <c r="N254" s="2"/>
      <c r="O254" s="2"/>
      <c r="P254" s="2"/>
      <c r="Q254" s="2"/>
      <c r="R254" s="2"/>
      <c r="S254" s="2"/>
      <c r="T254" s="2"/>
      <c r="U254" s="2"/>
      <c r="V254" s="2"/>
      <c r="W254" s="2"/>
      <c r="X254" s="2"/>
      <c r="Y254" s="2"/>
      <c r="Z254" s="2"/>
      <c r="AA254" s="2"/>
    </row>
    <row r="255" spans="1:27" x14ac:dyDescent="0.25">
      <c r="A255" s="3"/>
      <c r="B255" s="3"/>
      <c r="C255" s="3"/>
      <c r="D255" s="3"/>
      <c r="E255" s="5"/>
      <c r="F255" s="5"/>
      <c r="G255" s="13"/>
      <c r="H255" s="3"/>
      <c r="I255" s="7"/>
      <c r="J255" s="5"/>
      <c r="K255" s="2"/>
      <c r="L255" s="2"/>
      <c r="M255" s="2"/>
      <c r="N255" s="2"/>
      <c r="O255" s="2"/>
      <c r="P255" s="2"/>
      <c r="Q255" s="2"/>
      <c r="R255" s="2"/>
      <c r="S255" s="2"/>
      <c r="T255" s="2"/>
      <c r="U255" s="2"/>
      <c r="V255" s="2"/>
      <c r="W255" s="2"/>
      <c r="X255" s="2"/>
      <c r="Y255" s="2"/>
      <c r="Z255" s="2"/>
      <c r="AA255" s="2"/>
    </row>
    <row r="256" spans="1:27" x14ac:dyDescent="0.25">
      <c r="A256" s="3"/>
      <c r="B256" s="3"/>
      <c r="C256" s="3"/>
      <c r="D256" s="3"/>
      <c r="E256" s="5"/>
      <c r="F256" s="5"/>
      <c r="G256" s="13"/>
      <c r="H256" s="3"/>
      <c r="I256" s="7"/>
      <c r="J256" s="5"/>
      <c r="K256" s="2"/>
      <c r="L256" s="2"/>
      <c r="M256" s="2"/>
      <c r="N256" s="2"/>
      <c r="O256" s="2"/>
      <c r="P256" s="2"/>
      <c r="Q256" s="2"/>
      <c r="R256" s="2"/>
      <c r="S256" s="2"/>
      <c r="T256" s="2"/>
      <c r="U256" s="2"/>
      <c r="V256" s="2"/>
      <c r="W256" s="2"/>
      <c r="X256" s="2"/>
      <c r="Y256" s="2"/>
      <c r="Z256" s="2"/>
      <c r="AA256" s="2"/>
    </row>
    <row r="257" spans="1:27" x14ac:dyDescent="0.25">
      <c r="A257" s="3"/>
      <c r="B257" s="3"/>
      <c r="C257" s="3"/>
      <c r="D257" s="3"/>
      <c r="E257" s="5"/>
      <c r="F257" s="5"/>
      <c r="G257" s="13"/>
      <c r="H257" s="3"/>
      <c r="I257" s="7"/>
      <c r="J257" s="5"/>
      <c r="K257" s="2"/>
      <c r="L257" s="2"/>
      <c r="M257" s="2"/>
      <c r="N257" s="2"/>
      <c r="O257" s="2"/>
      <c r="P257" s="2"/>
      <c r="Q257" s="2"/>
      <c r="R257" s="2"/>
      <c r="S257" s="2"/>
      <c r="T257" s="2"/>
      <c r="U257" s="2"/>
      <c r="V257" s="2"/>
      <c r="W257" s="2"/>
      <c r="X257" s="2"/>
      <c r="Y257" s="2"/>
      <c r="Z257" s="2"/>
      <c r="AA257" s="2"/>
    </row>
    <row r="258" spans="1:27" x14ac:dyDescent="0.25">
      <c r="A258" s="3"/>
      <c r="B258" s="3"/>
      <c r="C258" s="3"/>
      <c r="D258" s="3"/>
      <c r="E258" s="5"/>
      <c r="F258" s="5"/>
      <c r="G258" s="13"/>
      <c r="H258" s="3"/>
      <c r="I258" s="7"/>
      <c r="J258" s="5"/>
      <c r="K258" s="2"/>
      <c r="L258" s="2"/>
      <c r="M258" s="2"/>
      <c r="N258" s="2"/>
      <c r="O258" s="2"/>
      <c r="P258" s="2"/>
      <c r="Q258" s="2"/>
      <c r="R258" s="2"/>
      <c r="S258" s="2"/>
      <c r="T258" s="2"/>
      <c r="U258" s="2"/>
      <c r="V258" s="2"/>
      <c r="W258" s="2"/>
      <c r="X258" s="2"/>
      <c r="Y258" s="2"/>
      <c r="Z258" s="2"/>
      <c r="AA258" s="2"/>
    </row>
    <row r="259" spans="1:27" x14ac:dyDescent="0.25">
      <c r="A259" s="3"/>
      <c r="B259" s="3"/>
      <c r="C259" s="3"/>
      <c r="D259" s="3"/>
      <c r="E259" s="5"/>
      <c r="F259" s="5"/>
      <c r="G259" s="13"/>
      <c r="H259" s="3"/>
      <c r="I259" s="7"/>
      <c r="J259" s="5"/>
      <c r="K259" s="2"/>
      <c r="L259" s="2"/>
      <c r="M259" s="2"/>
      <c r="N259" s="2"/>
      <c r="O259" s="2"/>
      <c r="P259" s="2"/>
      <c r="Q259" s="2"/>
      <c r="R259" s="2"/>
      <c r="S259" s="2"/>
      <c r="T259" s="2"/>
      <c r="U259" s="2"/>
      <c r="V259" s="2"/>
      <c r="W259" s="2"/>
      <c r="X259" s="2"/>
      <c r="Y259" s="2"/>
      <c r="Z259" s="2"/>
      <c r="AA259" s="2"/>
    </row>
    <row r="260" spans="1:27" x14ac:dyDescent="0.25">
      <c r="A260" s="3"/>
      <c r="B260" s="3"/>
      <c r="C260" s="3"/>
      <c r="D260" s="3"/>
      <c r="E260" s="5"/>
      <c r="F260" s="5"/>
      <c r="G260" s="13"/>
      <c r="H260" s="3"/>
      <c r="I260" s="7"/>
      <c r="J260" s="5"/>
      <c r="K260" s="2"/>
      <c r="L260" s="2"/>
      <c r="M260" s="2"/>
      <c r="N260" s="2"/>
      <c r="O260" s="2"/>
      <c r="P260" s="2"/>
      <c r="Q260" s="2"/>
      <c r="R260" s="2"/>
      <c r="S260" s="2"/>
      <c r="T260" s="2"/>
      <c r="U260" s="2"/>
      <c r="V260" s="2"/>
      <c r="W260" s="2"/>
      <c r="X260" s="2"/>
      <c r="Y260" s="2"/>
      <c r="Z260" s="2"/>
      <c r="AA260" s="2"/>
    </row>
    <row r="261" spans="1:27" x14ac:dyDescent="0.25">
      <c r="A261" s="3"/>
      <c r="B261" s="3"/>
      <c r="C261" s="3"/>
      <c r="D261" s="3"/>
      <c r="E261" s="5"/>
      <c r="F261" s="5"/>
      <c r="G261" s="13"/>
      <c r="H261" s="3"/>
      <c r="I261" s="7"/>
      <c r="J261" s="5"/>
      <c r="K261" s="2"/>
      <c r="L261" s="2"/>
      <c r="M261" s="2"/>
      <c r="N261" s="2"/>
      <c r="O261" s="2"/>
      <c r="P261" s="2"/>
      <c r="Q261" s="2"/>
      <c r="R261" s="2"/>
      <c r="S261" s="2"/>
      <c r="T261" s="2"/>
      <c r="U261" s="2"/>
      <c r="V261" s="2"/>
      <c r="W261" s="2"/>
      <c r="X261" s="2"/>
      <c r="Y261" s="2"/>
      <c r="Z261" s="2"/>
      <c r="AA261" s="2"/>
    </row>
    <row r="262" spans="1:27" x14ac:dyDescent="0.25">
      <c r="A262" s="3"/>
      <c r="B262" s="3"/>
      <c r="C262" s="3"/>
      <c r="D262" s="3"/>
      <c r="E262" s="5"/>
      <c r="F262" s="5"/>
      <c r="G262" s="13"/>
      <c r="H262" s="3"/>
      <c r="I262" s="7"/>
      <c r="J262" s="5"/>
      <c r="K262" s="2"/>
      <c r="L262" s="2"/>
      <c r="M262" s="2"/>
      <c r="N262" s="2"/>
      <c r="O262" s="2"/>
      <c r="P262" s="2"/>
      <c r="Q262" s="2"/>
      <c r="R262" s="2"/>
      <c r="S262" s="2"/>
      <c r="T262" s="2"/>
      <c r="U262" s="2"/>
      <c r="V262" s="2"/>
      <c r="W262" s="2"/>
      <c r="X262" s="2"/>
      <c r="Y262" s="2"/>
      <c r="Z262" s="2"/>
      <c r="AA262" s="2"/>
    </row>
    <row r="263" spans="1:27" x14ac:dyDescent="0.25">
      <c r="A263" s="3"/>
      <c r="B263" s="3"/>
      <c r="C263" s="3"/>
      <c r="D263" s="3"/>
      <c r="E263" s="5"/>
      <c r="F263" s="5"/>
      <c r="G263" s="13"/>
      <c r="H263" s="3"/>
      <c r="I263" s="7"/>
      <c r="J263" s="5"/>
      <c r="K263" s="2"/>
      <c r="L263" s="2"/>
      <c r="M263" s="2"/>
      <c r="N263" s="2"/>
      <c r="O263" s="2"/>
      <c r="P263" s="2"/>
      <c r="Q263" s="2"/>
      <c r="R263" s="2"/>
      <c r="S263" s="2"/>
      <c r="T263" s="2"/>
      <c r="U263" s="2"/>
      <c r="V263" s="2"/>
      <c r="W263" s="2"/>
      <c r="X263" s="2"/>
      <c r="Y263" s="2"/>
      <c r="Z263" s="2"/>
      <c r="AA263" s="2"/>
    </row>
    <row r="264" spans="1:27" x14ac:dyDescent="0.25">
      <c r="A264" s="3"/>
      <c r="B264" s="3"/>
      <c r="C264" s="3"/>
      <c r="D264" s="3"/>
      <c r="E264" s="5"/>
      <c r="F264" s="5"/>
      <c r="G264" s="13"/>
      <c r="H264" s="3"/>
      <c r="I264" s="7"/>
      <c r="J264" s="5"/>
      <c r="K264" s="2"/>
      <c r="L264" s="2"/>
      <c r="M264" s="2"/>
      <c r="N264" s="2"/>
      <c r="O264" s="2"/>
      <c r="P264" s="2"/>
      <c r="Q264" s="2"/>
      <c r="R264" s="2"/>
      <c r="S264" s="2"/>
      <c r="T264" s="2"/>
      <c r="U264" s="2"/>
      <c r="V264" s="2"/>
      <c r="W264" s="2"/>
      <c r="X264" s="2"/>
      <c r="Y264" s="2"/>
      <c r="Z264" s="2"/>
      <c r="AA264" s="2"/>
    </row>
    <row r="265" spans="1:27" x14ac:dyDescent="0.25">
      <c r="A265" s="3"/>
      <c r="B265" s="3"/>
      <c r="C265" s="3"/>
      <c r="D265" s="3"/>
      <c r="E265" s="5"/>
      <c r="F265" s="5"/>
      <c r="G265" s="13"/>
      <c r="H265" s="3"/>
      <c r="I265" s="7"/>
      <c r="J265" s="5"/>
      <c r="K265" s="2"/>
      <c r="L265" s="2"/>
      <c r="M265" s="2"/>
      <c r="N265" s="2"/>
      <c r="O265" s="2"/>
      <c r="P265" s="2"/>
      <c r="Q265" s="2"/>
      <c r="R265" s="2"/>
      <c r="S265" s="2"/>
      <c r="T265" s="2"/>
      <c r="U265" s="2"/>
      <c r="V265" s="2"/>
      <c r="W265" s="2"/>
      <c r="X265" s="2"/>
      <c r="Y265" s="2"/>
      <c r="Z265" s="2"/>
      <c r="AA265" s="2"/>
    </row>
    <row r="266" spans="1:27" x14ac:dyDescent="0.25">
      <c r="A266" s="3"/>
      <c r="B266" s="3"/>
      <c r="C266" s="3"/>
      <c r="D266" s="3"/>
      <c r="E266" s="5"/>
      <c r="F266" s="5"/>
      <c r="G266" s="13"/>
      <c r="H266" s="3"/>
      <c r="I266" s="7"/>
      <c r="J266" s="5"/>
      <c r="K266" s="2"/>
      <c r="L266" s="2"/>
      <c r="M266" s="2"/>
      <c r="N266" s="2"/>
      <c r="O266" s="2"/>
      <c r="P266" s="2"/>
      <c r="Q266" s="2"/>
      <c r="R266" s="2"/>
      <c r="S266" s="2"/>
      <c r="T266" s="2"/>
      <c r="U266" s="2"/>
      <c r="V266" s="2"/>
      <c r="W266" s="2"/>
      <c r="X266" s="2"/>
      <c r="Y266" s="2"/>
      <c r="Z266" s="2"/>
      <c r="AA266" s="2"/>
    </row>
    <row r="267" spans="1:27" x14ac:dyDescent="0.25">
      <c r="A267" s="3"/>
      <c r="B267" s="3"/>
      <c r="C267" s="3"/>
      <c r="D267" s="3"/>
      <c r="E267" s="5"/>
      <c r="F267" s="5"/>
      <c r="G267" s="13"/>
      <c r="H267" s="3"/>
      <c r="I267" s="7"/>
      <c r="J267" s="5"/>
      <c r="K267" s="2"/>
      <c r="L267" s="2"/>
      <c r="M267" s="2"/>
      <c r="N267" s="2"/>
      <c r="O267" s="2"/>
      <c r="P267" s="2"/>
      <c r="Q267" s="2"/>
      <c r="R267" s="2"/>
      <c r="S267" s="2"/>
      <c r="T267" s="2"/>
      <c r="U267" s="2"/>
      <c r="V267" s="2"/>
      <c r="W267" s="2"/>
      <c r="X267" s="2"/>
      <c r="Y267" s="2"/>
      <c r="Z267" s="2"/>
      <c r="AA267" s="2"/>
    </row>
    <row r="268" spans="1:27" x14ac:dyDescent="0.25">
      <c r="A268" s="3"/>
      <c r="B268" s="3"/>
      <c r="C268" s="3"/>
      <c r="D268" s="3"/>
      <c r="E268" s="5"/>
      <c r="F268" s="5"/>
      <c r="G268" s="13"/>
      <c r="H268" s="3"/>
      <c r="I268" s="7"/>
      <c r="J268" s="5"/>
      <c r="K268" s="2"/>
      <c r="L268" s="2"/>
      <c r="M268" s="2"/>
      <c r="N268" s="2"/>
      <c r="O268" s="2"/>
      <c r="P268" s="2"/>
      <c r="Q268" s="2"/>
      <c r="R268" s="2"/>
      <c r="S268" s="2"/>
      <c r="T268" s="2"/>
      <c r="U268" s="2"/>
      <c r="V268" s="2"/>
      <c r="W268" s="2"/>
      <c r="X268" s="2"/>
      <c r="Y268" s="2"/>
      <c r="Z268" s="2"/>
      <c r="AA268" s="2"/>
    </row>
    <row r="269" spans="1:27" x14ac:dyDescent="0.25">
      <c r="A269" s="3"/>
      <c r="B269" s="3"/>
      <c r="C269" s="3"/>
      <c r="D269" s="3"/>
      <c r="E269" s="5"/>
      <c r="F269" s="5"/>
      <c r="G269" s="13"/>
      <c r="H269" s="3"/>
      <c r="I269" s="7"/>
      <c r="J269" s="5"/>
      <c r="K269" s="2"/>
      <c r="L269" s="2"/>
      <c r="M269" s="2"/>
      <c r="N269" s="2"/>
      <c r="O269" s="2"/>
      <c r="P269" s="2"/>
      <c r="Q269" s="2"/>
      <c r="R269" s="2"/>
      <c r="S269" s="2"/>
      <c r="T269" s="2"/>
      <c r="U269" s="2"/>
      <c r="V269" s="2"/>
      <c r="W269" s="2"/>
      <c r="X269" s="2"/>
      <c r="Y269" s="2"/>
      <c r="Z269" s="2"/>
      <c r="AA269" s="2"/>
    </row>
    <row r="270" spans="1:27" x14ac:dyDescent="0.25">
      <c r="A270" s="3"/>
      <c r="B270" s="3"/>
      <c r="C270" s="3"/>
      <c r="D270" s="3"/>
      <c r="E270" s="5"/>
      <c r="F270" s="5"/>
      <c r="G270" s="13"/>
      <c r="H270" s="3"/>
      <c r="I270" s="7"/>
      <c r="J270" s="5"/>
      <c r="K270" s="2"/>
      <c r="L270" s="2"/>
      <c r="M270" s="2"/>
      <c r="N270" s="2"/>
      <c r="O270" s="2"/>
      <c r="P270" s="2"/>
      <c r="Q270" s="2"/>
      <c r="R270" s="2"/>
      <c r="S270" s="2"/>
      <c r="T270" s="2"/>
      <c r="U270" s="2"/>
      <c r="V270" s="2"/>
      <c r="W270" s="2"/>
      <c r="X270" s="2"/>
      <c r="Y270" s="2"/>
      <c r="Z270" s="2"/>
      <c r="AA270" s="2"/>
    </row>
    <row r="271" spans="1:27" x14ac:dyDescent="0.25">
      <c r="A271" s="3"/>
      <c r="B271" s="3"/>
      <c r="C271" s="3"/>
      <c r="D271" s="3"/>
      <c r="E271" s="5"/>
      <c r="F271" s="5"/>
      <c r="G271" s="13"/>
      <c r="H271" s="3"/>
      <c r="I271" s="7"/>
      <c r="J271" s="5"/>
      <c r="K271" s="2"/>
      <c r="L271" s="2"/>
      <c r="M271" s="2"/>
      <c r="N271" s="2"/>
      <c r="O271" s="2"/>
      <c r="P271" s="2"/>
      <c r="Q271" s="2"/>
      <c r="R271" s="2"/>
      <c r="S271" s="2"/>
      <c r="T271" s="2"/>
      <c r="U271" s="2"/>
      <c r="V271" s="2"/>
      <c r="W271" s="2"/>
      <c r="X271" s="2"/>
      <c r="Y271" s="2"/>
      <c r="Z271" s="2"/>
      <c r="AA271" s="2"/>
    </row>
    <row r="272" spans="1:27" x14ac:dyDescent="0.25">
      <c r="A272" s="3"/>
      <c r="B272" s="3"/>
      <c r="C272" s="3"/>
      <c r="D272" s="3"/>
      <c r="E272" s="5"/>
      <c r="F272" s="5"/>
      <c r="G272" s="13"/>
      <c r="H272" s="3"/>
      <c r="I272" s="7"/>
      <c r="J272" s="5"/>
      <c r="K272" s="2"/>
      <c r="L272" s="2"/>
      <c r="M272" s="2"/>
      <c r="N272" s="2"/>
      <c r="O272" s="2"/>
      <c r="P272" s="2"/>
      <c r="Q272" s="2"/>
      <c r="R272" s="2"/>
      <c r="S272" s="2"/>
      <c r="T272" s="2"/>
      <c r="U272" s="2"/>
      <c r="V272" s="2"/>
      <c r="W272" s="2"/>
      <c r="X272" s="2"/>
      <c r="Y272" s="2"/>
      <c r="Z272" s="2"/>
      <c r="AA272" s="2"/>
    </row>
    <row r="273" spans="1:27" x14ac:dyDescent="0.25">
      <c r="A273" s="3"/>
      <c r="B273" s="3"/>
      <c r="C273" s="3"/>
      <c r="D273" s="3"/>
      <c r="E273" s="5"/>
      <c r="F273" s="5"/>
      <c r="G273" s="13"/>
      <c r="H273" s="3"/>
      <c r="I273" s="7"/>
      <c r="J273" s="5"/>
      <c r="K273" s="2"/>
      <c r="L273" s="2"/>
      <c r="M273" s="2"/>
      <c r="N273" s="2"/>
      <c r="O273" s="2"/>
      <c r="P273" s="2"/>
      <c r="Q273" s="2"/>
      <c r="R273" s="2"/>
      <c r="S273" s="2"/>
      <c r="T273" s="2"/>
      <c r="U273" s="2"/>
      <c r="V273" s="2"/>
      <c r="W273" s="2"/>
      <c r="X273" s="2"/>
      <c r="Y273" s="2"/>
      <c r="Z273" s="2"/>
      <c r="AA273" s="2"/>
    </row>
    <row r="274" spans="1:27" x14ac:dyDescent="0.25">
      <c r="A274" s="3"/>
      <c r="B274" s="3"/>
      <c r="C274" s="3"/>
      <c r="D274" s="3"/>
      <c r="E274" s="5"/>
      <c r="F274" s="5"/>
      <c r="G274" s="13"/>
      <c r="H274" s="3"/>
      <c r="I274" s="7"/>
      <c r="J274" s="5"/>
      <c r="K274" s="2"/>
      <c r="L274" s="2"/>
      <c r="M274" s="2"/>
      <c r="N274" s="2"/>
      <c r="O274" s="2"/>
      <c r="P274" s="2"/>
      <c r="Q274" s="2"/>
      <c r="R274" s="2"/>
      <c r="S274" s="2"/>
      <c r="T274" s="2"/>
      <c r="U274" s="2"/>
      <c r="V274" s="2"/>
      <c r="W274" s="2"/>
      <c r="X274" s="2"/>
      <c r="Y274" s="2"/>
      <c r="Z274" s="2"/>
      <c r="AA274" s="2"/>
    </row>
    <row r="275" spans="1:27" x14ac:dyDescent="0.25">
      <c r="A275" s="3"/>
      <c r="B275" s="3"/>
      <c r="C275" s="3"/>
      <c r="D275" s="3"/>
      <c r="E275" s="5"/>
      <c r="F275" s="5"/>
      <c r="G275" s="13"/>
      <c r="H275" s="3"/>
      <c r="I275" s="7"/>
      <c r="J275" s="5"/>
      <c r="K275" s="2"/>
      <c r="L275" s="2"/>
      <c r="M275" s="2"/>
      <c r="N275" s="2"/>
      <c r="O275" s="2"/>
      <c r="P275" s="2"/>
      <c r="Q275" s="2"/>
      <c r="R275" s="2"/>
      <c r="S275" s="2"/>
      <c r="T275" s="2"/>
      <c r="U275" s="2"/>
      <c r="V275" s="2"/>
      <c r="W275" s="2"/>
      <c r="X275" s="2"/>
      <c r="Y275" s="2"/>
      <c r="Z275" s="2"/>
      <c r="AA275" s="2"/>
    </row>
    <row r="276" spans="1:27" x14ac:dyDescent="0.25">
      <c r="A276" s="3"/>
      <c r="B276" s="3"/>
      <c r="C276" s="3"/>
      <c r="D276" s="3"/>
      <c r="E276" s="5"/>
      <c r="F276" s="5"/>
      <c r="G276" s="13"/>
      <c r="H276" s="3"/>
      <c r="I276" s="7"/>
      <c r="J276" s="5"/>
      <c r="K276" s="2"/>
      <c r="L276" s="2"/>
      <c r="M276" s="2"/>
      <c r="N276" s="2"/>
      <c r="O276" s="2"/>
      <c r="P276" s="2"/>
      <c r="Q276" s="2"/>
      <c r="R276" s="2"/>
      <c r="S276" s="2"/>
      <c r="T276" s="2"/>
      <c r="U276" s="2"/>
      <c r="V276" s="2"/>
      <c r="W276" s="2"/>
      <c r="X276" s="2"/>
      <c r="Y276" s="2"/>
      <c r="Z276" s="2"/>
      <c r="AA276" s="2"/>
    </row>
    <row r="277" spans="1:27" x14ac:dyDescent="0.25">
      <c r="A277" s="3"/>
      <c r="B277" s="3"/>
      <c r="C277" s="3"/>
      <c r="D277" s="3"/>
      <c r="E277" s="5"/>
      <c r="F277" s="5"/>
      <c r="G277" s="13"/>
      <c r="H277" s="3"/>
      <c r="I277" s="7"/>
      <c r="J277" s="5"/>
      <c r="K277" s="2"/>
      <c r="L277" s="2"/>
      <c r="M277" s="2"/>
      <c r="N277" s="2"/>
      <c r="O277" s="2"/>
      <c r="P277" s="2"/>
      <c r="Q277" s="2"/>
      <c r="R277" s="2"/>
      <c r="S277" s="2"/>
      <c r="T277" s="2"/>
      <c r="U277" s="2"/>
      <c r="V277" s="2"/>
      <c r="W277" s="2"/>
      <c r="X277" s="2"/>
      <c r="Y277" s="2"/>
      <c r="Z277" s="2"/>
      <c r="AA277" s="2"/>
    </row>
    <row r="278" spans="1:27" x14ac:dyDescent="0.25">
      <c r="A278" s="3"/>
      <c r="B278" s="3"/>
      <c r="C278" s="3"/>
      <c r="D278" s="3"/>
      <c r="E278" s="5"/>
      <c r="F278" s="5"/>
      <c r="G278" s="13"/>
      <c r="H278" s="3"/>
      <c r="I278" s="7"/>
      <c r="J278" s="5"/>
      <c r="K278" s="2"/>
      <c r="L278" s="2"/>
      <c r="M278" s="2"/>
      <c r="N278" s="2"/>
      <c r="O278" s="2"/>
      <c r="P278" s="2"/>
      <c r="Q278" s="2"/>
      <c r="R278" s="2"/>
      <c r="S278" s="2"/>
      <c r="T278" s="2"/>
      <c r="U278" s="2"/>
      <c r="V278" s="2"/>
      <c r="W278" s="2"/>
      <c r="X278" s="2"/>
      <c r="Y278" s="2"/>
      <c r="Z278" s="2"/>
      <c r="AA278" s="2"/>
    </row>
    <row r="279" spans="1:27" x14ac:dyDescent="0.25">
      <c r="A279" s="3"/>
      <c r="B279" s="3"/>
      <c r="C279" s="3"/>
      <c r="D279" s="3"/>
      <c r="E279" s="5"/>
      <c r="F279" s="5"/>
      <c r="G279" s="13"/>
      <c r="H279" s="3"/>
      <c r="I279" s="7"/>
      <c r="J279" s="5"/>
      <c r="K279" s="2"/>
      <c r="L279" s="2"/>
      <c r="M279" s="2"/>
      <c r="N279" s="2"/>
      <c r="O279" s="2"/>
      <c r="P279" s="2"/>
      <c r="Q279" s="2"/>
      <c r="R279" s="2"/>
      <c r="S279" s="2"/>
      <c r="T279" s="2"/>
      <c r="U279" s="2"/>
      <c r="V279" s="2"/>
      <c r="W279" s="2"/>
      <c r="X279" s="2"/>
      <c r="Y279" s="2"/>
      <c r="Z279" s="2"/>
      <c r="AA279" s="2"/>
    </row>
    <row r="280" spans="1:27" x14ac:dyDescent="0.25">
      <c r="A280" s="3"/>
      <c r="B280" s="3"/>
      <c r="C280" s="3"/>
      <c r="D280" s="3"/>
      <c r="E280" s="5"/>
      <c r="F280" s="5"/>
      <c r="G280" s="13"/>
      <c r="H280" s="3"/>
      <c r="I280" s="7"/>
      <c r="J280" s="5"/>
      <c r="K280" s="2"/>
      <c r="L280" s="2"/>
      <c r="M280" s="2"/>
      <c r="N280" s="2"/>
      <c r="O280" s="2"/>
      <c r="P280" s="2"/>
      <c r="Q280" s="2"/>
      <c r="R280" s="2"/>
      <c r="S280" s="2"/>
      <c r="T280" s="2"/>
      <c r="U280" s="2"/>
      <c r="V280" s="2"/>
      <c r="W280" s="2"/>
      <c r="X280" s="2"/>
      <c r="Y280" s="2"/>
      <c r="Z280" s="2"/>
      <c r="AA280" s="2"/>
    </row>
    <row r="281" spans="1:27" x14ac:dyDescent="0.25">
      <c r="A281" s="3"/>
      <c r="B281" s="3"/>
      <c r="C281" s="3"/>
      <c r="D281" s="3"/>
      <c r="E281" s="5"/>
      <c r="F281" s="5"/>
      <c r="G281" s="13"/>
      <c r="H281" s="3"/>
      <c r="I281" s="7"/>
      <c r="J281" s="5"/>
      <c r="K281" s="2"/>
      <c r="L281" s="2"/>
      <c r="M281" s="2"/>
      <c r="N281" s="2"/>
      <c r="O281" s="2"/>
      <c r="P281" s="2"/>
      <c r="Q281" s="2"/>
      <c r="R281" s="2"/>
      <c r="S281" s="2"/>
      <c r="T281" s="2"/>
      <c r="U281" s="2"/>
      <c r="V281" s="2"/>
      <c r="W281" s="2"/>
      <c r="X281" s="2"/>
      <c r="Y281" s="2"/>
      <c r="Z281" s="2"/>
      <c r="AA281" s="2"/>
    </row>
    <row r="282" spans="1:27" x14ac:dyDescent="0.25">
      <c r="A282" s="3"/>
      <c r="B282" s="3"/>
      <c r="C282" s="3"/>
      <c r="D282" s="3"/>
      <c r="E282" s="5"/>
      <c r="F282" s="5"/>
      <c r="G282" s="13"/>
      <c r="H282" s="3"/>
      <c r="I282" s="7"/>
      <c r="J282" s="5"/>
      <c r="K282" s="2"/>
      <c r="L282" s="2"/>
      <c r="M282" s="2"/>
      <c r="N282" s="2"/>
      <c r="O282" s="2"/>
      <c r="P282" s="2"/>
      <c r="Q282" s="2"/>
      <c r="R282" s="2"/>
      <c r="S282" s="2"/>
      <c r="T282" s="2"/>
      <c r="U282" s="2"/>
      <c r="V282" s="2"/>
      <c r="W282" s="2"/>
      <c r="X282" s="2"/>
      <c r="Y282" s="2"/>
      <c r="Z282" s="2"/>
      <c r="AA282" s="2"/>
    </row>
    <row r="283" spans="1:27" x14ac:dyDescent="0.25">
      <c r="A283" s="3"/>
      <c r="B283" s="3"/>
      <c r="C283" s="3"/>
      <c r="D283" s="3"/>
      <c r="E283" s="5"/>
      <c r="F283" s="5"/>
      <c r="G283" s="13"/>
      <c r="H283" s="3"/>
      <c r="I283" s="7"/>
      <c r="J283" s="5"/>
      <c r="K283" s="2"/>
      <c r="L283" s="2"/>
      <c r="M283" s="2"/>
      <c r="N283" s="2"/>
      <c r="O283" s="2"/>
      <c r="P283" s="2"/>
      <c r="Q283" s="2"/>
      <c r="R283" s="2"/>
      <c r="S283" s="2"/>
      <c r="T283" s="2"/>
      <c r="U283" s="2"/>
      <c r="V283" s="2"/>
      <c r="W283" s="2"/>
      <c r="X283" s="2"/>
      <c r="Y283" s="2"/>
      <c r="Z283" s="2"/>
      <c r="AA283" s="2"/>
    </row>
    <row r="284" spans="1:27" x14ac:dyDescent="0.25">
      <c r="A284" s="3"/>
      <c r="B284" s="3"/>
      <c r="C284" s="3"/>
      <c r="D284" s="3"/>
      <c r="E284" s="5"/>
      <c r="F284" s="5"/>
      <c r="G284" s="13"/>
      <c r="H284" s="3"/>
      <c r="I284" s="7"/>
      <c r="J284" s="5"/>
      <c r="K284" s="2"/>
      <c r="L284" s="2"/>
      <c r="M284" s="2"/>
      <c r="N284" s="2"/>
      <c r="O284" s="2"/>
      <c r="P284" s="2"/>
      <c r="Q284" s="2"/>
      <c r="R284" s="2"/>
      <c r="S284" s="2"/>
      <c r="T284" s="2"/>
      <c r="U284" s="2"/>
      <c r="V284" s="2"/>
      <c r="W284" s="2"/>
      <c r="X284" s="2"/>
      <c r="Y284" s="2"/>
      <c r="Z284" s="2"/>
      <c r="AA284" s="2"/>
    </row>
    <row r="285" spans="1:27" x14ac:dyDescent="0.25">
      <c r="A285" s="3"/>
      <c r="B285" s="3"/>
      <c r="C285" s="3"/>
      <c r="D285" s="3"/>
      <c r="E285" s="5"/>
      <c r="F285" s="5"/>
      <c r="G285" s="13"/>
      <c r="H285" s="3"/>
      <c r="I285" s="7"/>
      <c r="J285" s="5"/>
      <c r="K285" s="2"/>
      <c r="L285" s="2"/>
      <c r="M285" s="2"/>
      <c r="N285" s="2"/>
      <c r="O285" s="2"/>
      <c r="P285" s="2"/>
      <c r="Q285" s="2"/>
      <c r="R285" s="2"/>
      <c r="S285" s="2"/>
      <c r="T285" s="2"/>
      <c r="U285" s="2"/>
      <c r="V285" s="2"/>
      <c r="W285" s="2"/>
      <c r="X285" s="2"/>
      <c r="Y285" s="2"/>
      <c r="Z285" s="2"/>
      <c r="AA285" s="2"/>
    </row>
    <row r="286" spans="1:27" x14ac:dyDescent="0.25">
      <c r="A286" s="3"/>
      <c r="B286" s="3"/>
      <c r="C286" s="3"/>
      <c r="D286" s="3"/>
      <c r="E286" s="5"/>
      <c r="F286" s="5"/>
      <c r="G286" s="13"/>
      <c r="H286" s="3"/>
      <c r="I286" s="7"/>
      <c r="J286" s="5"/>
      <c r="K286" s="2"/>
      <c r="L286" s="2"/>
      <c r="M286" s="2"/>
      <c r="N286" s="2"/>
      <c r="O286" s="2"/>
      <c r="P286" s="2"/>
      <c r="Q286" s="2"/>
      <c r="R286" s="2"/>
      <c r="S286" s="2"/>
      <c r="T286" s="2"/>
      <c r="U286" s="2"/>
      <c r="V286" s="2"/>
      <c r="W286" s="2"/>
      <c r="X286" s="2"/>
      <c r="Y286" s="2"/>
      <c r="Z286" s="2"/>
      <c r="AA286" s="2"/>
    </row>
    <row r="287" spans="1:27" x14ac:dyDescent="0.25">
      <c r="A287" s="3"/>
      <c r="B287" s="3"/>
      <c r="C287" s="3"/>
      <c r="D287" s="3"/>
      <c r="E287" s="5"/>
      <c r="F287" s="5"/>
      <c r="G287" s="13"/>
      <c r="H287" s="3"/>
      <c r="I287" s="7"/>
      <c r="J287" s="5"/>
      <c r="K287" s="2"/>
      <c r="L287" s="2"/>
      <c r="M287" s="2"/>
      <c r="N287" s="2"/>
      <c r="O287" s="2"/>
      <c r="P287" s="2"/>
      <c r="Q287" s="2"/>
      <c r="R287" s="2"/>
      <c r="S287" s="2"/>
      <c r="T287" s="2"/>
      <c r="U287" s="2"/>
      <c r="V287" s="2"/>
      <c r="W287" s="2"/>
      <c r="X287" s="2"/>
      <c r="Y287" s="2"/>
      <c r="Z287" s="2"/>
      <c r="AA287" s="2"/>
    </row>
    <row r="288" spans="1:27" x14ac:dyDescent="0.25">
      <c r="A288" s="3"/>
      <c r="B288" s="3"/>
      <c r="C288" s="3"/>
      <c r="D288" s="3"/>
      <c r="E288" s="5"/>
      <c r="F288" s="5"/>
      <c r="G288" s="13"/>
      <c r="H288" s="3"/>
      <c r="I288" s="7"/>
      <c r="J288" s="5"/>
      <c r="K288" s="2"/>
      <c r="L288" s="2"/>
      <c r="M288" s="2"/>
      <c r="N288" s="2"/>
      <c r="O288" s="2"/>
      <c r="P288" s="2"/>
      <c r="Q288" s="2"/>
      <c r="R288" s="2"/>
      <c r="S288" s="2"/>
      <c r="T288" s="2"/>
      <c r="U288" s="2"/>
      <c r="V288" s="2"/>
      <c r="W288" s="2"/>
      <c r="X288" s="2"/>
      <c r="Y288" s="2"/>
      <c r="Z288" s="2"/>
      <c r="AA288" s="2"/>
    </row>
    <row r="289" spans="1:27" x14ac:dyDescent="0.25">
      <c r="A289" s="3"/>
      <c r="B289" s="3"/>
      <c r="C289" s="3"/>
      <c r="D289" s="3"/>
      <c r="E289" s="5"/>
      <c r="F289" s="5"/>
      <c r="G289" s="13"/>
      <c r="H289" s="3"/>
      <c r="I289" s="7"/>
      <c r="J289" s="5"/>
      <c r="K289" s="2"/>
      <c r="L289" s="2"/>
      <c r="M289" s="2"/>
      <c r="N289" s="2"/>
      <c r="O289" s="2"/>
      <c r="P289" s="2"/>
      <c r="Q289" s="2"/>
      <c r="R289" s="2"/>
      <c r="S289" s="2"/>
      <c r="T289" s="2"/>
      <c r="U289" s="2"/>
      <c r="V289" s="2"/>
      <c r="W289" s="2"/>
      <c r="X289" s="2"/>
      <c r="Y289" s="2"/>
      <c r="Z289" s="2"/>
      <c r="AA289" s="2"/>
    </row>
    <row r="290" spans="1:27" x14ac:dyDescent="0.25">
      <c r="A290" s="3"/>
      <c r="B290" s="3"/>
      <c r="C290" s="3"/>
      <c r="D290" s="3"/>
      <c r="E290" s="5"/>
      <c r="F290" s="5"/>
      <c r="G290" s="13"/>
      <c r="H290" s="3"/>
      <c r="I290" s="7"/>
      <c r="J290" s="5"/>
      <c r="K290" s="2"/>
      <c r="L290" s="2"/>
      <c r="M290" s="2"/>
      <c r="N290" s="2"/>
      <c r="O290" s="2"/>
      <c r="P290" s="2"/>
      <c r="Q290" s="2"/>
      <c r="R290" s="2"/>
      <c r="S290" s="2"/>
      <c r="T290" s="2"/>
      <c r="U290" s="2"/>
      <c r="V290" s="2"/>
      <c r="W290" s="2"/>
      <c r="X290" s="2"/>
      <c r="Y290" s="2"/>
      <c r="Z290" s="2"/>
      <c r="AA290" s="2"/>
    </row>
    <row r="291" spans="1:27" x14ac:dyDescent="0.25">
      <c r="A291" s="3"/>
      <c r="B291" s="3"/>
      <c r="C291" s="3"/>
      <c r="D291" s="3"/>
      <c r="E291" s="5"/>
      <c r="F291" s="5"/>
      <c r="G291" s="13"/>
      <c r="H291" s="3"/>
      <c r="I291" s="7"/>
      <c r="J291" s="5"/>
      <c r="K291" s="2"/>
      <c r="L291" s="2"/>
      <c r="M291" s="2"/>
      <c r="N291" s="2"/>
      <c r="O291" s="2"/>
      <c r="P291" s="2"/>
      <c r="Q291" s="2"/>
      <c r="R291" s="2"/>
      <c r="S291" s="2"/>
      <c r="T291" s="2"/>
      <c r="U291" s="2"/>
      <c r="V291" s="2"/>
      <c r="W291" s="2"/>
      <c r="X291" s="2"/>
      <c r="Y291" s="2"/>
      <c r="Z291" s="2"/>
      <c r="AA291" s="2"/>
    </row>
    <row r="292" spans="1:27" x14ac:dyDescent="0.25">
      <c r="A292" s="3"/>
      <c r="B292" s="3"/>
      <c r="C292" s="3"/>
      <c r="D292" s="3"/>
      <c r="E292" s="5"/>
      <c r="F292" s="5"/>
      <c r="G292" s="13"/>
      <c r="H292" s="3"/>
      <c r="I292" s="7"/>
      <c r="J292" s="5"/>
      <c r="K292" s="2"/>
      <c r="L292" s="2"/>
      <c r="M292" s="2"/>
      <c r="N292" s="2"/>
      <c r="O292" s="2"/>
      <c r="P292" s="2"/>
      <c r="Q292" s="2"/>
      <c r="R292" s="2"/>
      <c r="S292" s="2"/>
      <c r="T292" s="2"/>
      <c r="U292" s="2"/>
      <c r="V292" s="2"/>
      <c r="W292" s="2"/>
      <c r="X292" s="2"/>
      <c r="Y292" s="2"/>
      <c r="Z292" s="2"/>
      <c r="AA292" s="2"/>
    </row>
    <row r="293" spans="1:27" x14ac:dyDescent="0.25">
      <c r="A293" s="3"/>
      <c r="B293" s="3"/>
      <c r="C293" s="3"/>
      <c r="D293" s="3"/>
      <c r="E293" s="5"/>
      <c r="F293" s="5"/>
      <c r="G293" s="13"/>
      <c r="H293" s="3"/>
      <c r="I293" s="7"/>
      <c r="J293" s="5"/>
      <c r="K293" s="2"/>
      <c r="L293" s="2"/>
      <c r="M293" s="2"/>
      <c r="N293" s="2"/>
      <c r="O293" s="2"/>
      <c r="P293" s="2"/>
      <c r="Q293" s="2"/>
      <c r="R293" s="2"/>
      <c r="S293" s="2"/>
      <c r="T293" s="2"/>
      <c r="U293" s="2"/>
      <c r="V293" s="2"/>
      <c r="W293" s="2"/>
      <c r="X293" s="2"/>
      <c r="Y293" s="2"/>
      <c r="Z293" s="2"/>
      <c r="AA293" s="2"/>
    </row>
    <row r="294" spans="1:27" x14ac:dyDescent="0.25">
      <c r="A294" s="3"/>
      <c r="B294" s="3"/>
      <c r="C294" s="3"/>
      <c r="D294" s="3"/>
      <c r="E294" s="5"/>
      <c r="F294" s="5"/>
      <c r="G294" s="13"/>
      <c r="H294" s="3"/>
      <c r="I294" s="7"/>
      <c r="J294" s="5"/>
      <c r="K294" s="2"/>
      <c r="L294" s="2"/>
      <c r="M294" s="2"/>
      <c r="N294" s="2"/>
      <c r="O294" s="2"/>
      <c r="P294" s="2"/>
      <c r="Q294" s="2"/>
      <c r="R294" s="2"/>
      <c r="S294" s="2"/>
      <c r="T294" s="2"/>
      <c r="U294" s="2"/>
      <c r="V294" s="2"/>
      <c r="W294" s="2"/>
      <c r="X294" s="2"/>
      <c r="Y294" s="2"/>
      <c r="Z294" s="2"/>
      <c r="AA294" s="2"/>
    </row>
    <row r="295" spans="1:27" x14ac:dyDescent="0.25">
      <c r="A295" s="3"/>
      <c r="B295" s="3"/>
      <c r="C295" s="3"/>
      <c r="D295" s="3"/>
      <c r="E295" s="5"/>
      <c r="F295" s="5"/>
      <c r="G295" s="13"/>
      <c r="H295" s="3"/>
      <c r="I295" s="7"/>
      <c r="J295" s="5"/>
      <c r="K295" s="2"/>
      <c r="L295" s="2"/>
      <c r="M295" s="2"/>
      <c r="N295" s="2"/>
      <c r="O295" s="2"/>
      <c r="P295" s="2"/>
      <c r="Q295" s="2"/>
      <c r="R295" s="2"/>
      <c r="S295" s="2"/>
      <c r="T295" s="2"/>
      <c r="U295" s="2"/>
      <c r="V295" s="2"/>
      <c r="W295" s="2"/>
      <c r="X295" s="2"/>
      <c r="Y295" s="2"/>
      <c r="Z295" s="2"/>
      <c r="AA295" s="2"/>
    </row>
    <row r="296" spans="1:27" x14ac:dyDescent="0.25">
      <c r="A296" s="3"/>
      <c r="B296" s="3"/>
      <c r="C296" s="3"/>
      <c r="D296" s="3"/>
      <c r="E296" s="5"/>
      <c r="F296" s="5"/>
      <c r="G296" s="13"/>
      <c r="H296" s="3"/>
      <c r="I296" s="7"/>
      <c r="J296" s="5"/>
      <c r="K296" s="2"/>
      <c r="L296" s="2"/>
      <c r="M296" s="2"/>
      <c r="N296" s="2"/>
      <c r="O296" s="2"/>
      <c r="P296" s="2"/>
      <c r="Q296" s="2"/>
      <c r="R296" s="2"/>
      <c r="S296" s="2"/>
      <c r="T296" s="2"/>
      <c r="U296" s="2"/>
      <c r="V296" s="2"/>
      <c r="W296" s="2"/>
      <c r="X296" s="2"/>
      <c r="Y296" s="2"/>
      <c r="Z296" s="2"/>
      <c r="AA296" s="2"/>
    </row>
    <row r="297" spans="1:27" x14ac:dyDescent="0.25">
      <c r="A297" s="3"/>
      <c r="B297" s="3"/>
      <c r="C297" s="3"/>
      <c r="D297" s="3"/>
      <c r="E297" s="5"/>
      <c r="F297" s="5"/>
      <c r="G297" s="13"/>
      <c r="H297" s="3"/>
      <c r="I297" s="7"/>
      <c r="J297" s="5"/>
      <c r="K297" s="2"/>
      <c r="L297" s="2"/>
      <c r="M297" s="2"/>
      <c r="N297" s="2"/>
      <c r="O297" s="2"/>
      <c r="P297" s="2"/>
      <c r="Q297" s="2"/>
      <c r="R297" s="2"/>
      <c r="S297" s="2"/>
      <c r="T297" s="2"/>
      <c r="U297" s="2"/>
      <c r="V297" s="2"/>
      <c r="W297" s="2"/>
      <c r="X297" s="2"/>
      <c r="Y297" s="2"/>
      <c r="Z297" s="2"/>
      <c r="AA297" s="2"/>
    </row>
    <row r="298" spans="1:27" x14ac:dyDescent="0.25">
      <c r="A298" s="3"/>
      <c r="B298" s="3"/>
      <c r="C298" s="3"/>
      <c r="D298" s="3"/>
      <c r="E298" s="5"/>
      <c r="F298" s="5"/>
      <c r="G298" s="13"/>
      <c r="H298" s="3"/>
      <c r="I298" s="7"/>
      <c r="J298" s="5"/>
      <c r="K298" s="2"/>
      <c r="L298" s="2"/>
      <c r="M298" s="2"/>
      <c r="N298" s="2"/>
      <c r="O298" s="2"/>
      <c r="P298" s="2"/>
      <c r="Q298" s="2"/>
      <c r="R298" s="2"/>
      <c r="S298" s="2"/>
      <c r="T298" s="2"/>
      <c r="U298" s="2"/>
      <c r="V298" s="2"/>
      <c r="W298" s="2"/>
      <c r="X298" s="2"/>
      <c r="Y298" s="2"/>
      <c r="Z298" s="2"/>
      <c r="AA298" s="2"/>
    </row>
    <row r="299" spans="1:27" x14ac:dyDescent="0.25">
      <c r="A299" s="3"/>
      <c r="B299" s="3"/>
      <c r="C299" s="3"/>
      <c r="D299" s="3"/>
      <c r="E299" s="5"/>
      <c r="F299" s="5"/>
      <c r="G299" s="13"/>
      <c r="H299" s="3"/>
      <c r="I299" s="7"/>
      <c r="J299" s="5"/>
      <c r="K299" s="2"/>
      <c r="L299" s="2"/>
      <c r="M299" s="2"/>
      <c r="N299" s="2"/>
      <c r="O299" s="2"/>
      <c r="P299" s="2"/>
      <c r="Q299" s="2"/>
      <c r="R299" s="2"/>
      <c r="S299" s="2"/>
      <c r="T299" s="2"/>
      <c r="U299" s="2"/>
      <c r="V299" s="2"/>
      <c r="W299" s="2"/>
      <c r="X299" s="2"/>
      <c r="Y299" s="2"/>
      <c r="Z299" s="2"/>
      <c r="AA299" s="2"/>
    </row>
    <row r="300" spans="1:27" x14ac:dyDescent="0.25">
      <c r="A300" s="3"/>
      <c r="B300" s="3"/>
      <c r="C300" s="3"/>
      <c r="D300" s="3"/>
      <c r="E300" s="5"/>
      <c r="F300" s="5"/>
      <c r="G300" s="13"/>
      <c r="H300" s="3"/>
      <c r="I300" s="7"/>
      <c r="J300" s="5"/>
      <c r="K300" s="2"/>
      <c r="L300" s="2"/>
      <c r="M300" s="2"/>
      <c r="N300" s="2"/>
      <c r="O300" s="2"/>
      <c r="P300" s="2"/>
      <c r="Q300" s="2"/>
      <c r="R300" s="2"/>
      <c r="S300" s="2"/>
      <c r="T300" s="2"/>
      <c r="U300" s="2"/>
      <c r="V300" s="2"/>
      <c r="W300" s="2"/>
      <c r="X300" s="2"/>
      <c r="Y300" s="2"/>
      <c r="Z300" s="2"/>
      <c r="AA300" s="2"/>
    </row>
    <row r="301" spans="1:27" x14ac:dyDescent="0.25">
      <c r="A301" s="3"/>
      <c r="B301" s="3"/>
      <c r="C301" s="3"/>
      <c r="D301" s="3"/>
      <c r="E301" s="5"/>
      <c r="F301" s="5"/>
      <c r="G301" s="13"/>
      <c r="H301" s="3"/>
      <c r="I301" s="7"/>
      <c r="J301" s="5"/>
      <c r="K301" s="2"/>
      <c r="L301" s="2"/>
      <c r="M301" s="2"/>
      <c r="N301" s="2"/>
      <c r="O301" s="2"/>
      <c r="P301" s="2"/>
      <c r="Q301" s="2"/>
      <c r="R301" s="2"/>
      <c r="S301" s="2"/>
      <c r="T301" s="2"/>
      <c r="U301" s="2"/>
      <c r="V301" s="2"/>
      <c r="W301" s="2"/>
      <c r="X301" s="2"/>
      <c r="Y301" s="2"/>
      <c r="Z301" s="2"/>
      <c r="AA301" s="2"/>
    </row>
    <row r="302" spans="1:27" x14ac:dyDescent="0.25">
      <c r="A302" s="3"/>
      <c r="B302" s="3"/>
      <c r="C302" s="3"/>
      <c r="D302" s="3"/>
      <c r="E302" s="5"/>
      <c r="F302" s="5"/>
      <c r="G302" s="13"/>
      <c r="H302" s="3"/>
      <c r="I302" s="7"/>
      <c r="J302" s="5"/>
      <c r="K302" s="2"/>
      <c r="L302" s="2"/>
      <c r="M302" s="2"/>
      <c r="N302" s="2"/>
      <c r="O302" s="2"/>
      <c r="P302" s="2"/>
      <c r="Q302" s="2"/>
      <c r="R302" s="2"/>
      <c r="S302" s="2"/>
      <c r="T302" s="2"/>
      <c r="U302" s="2"/>
      <c r="V302" s="2"/>
      <c r="W302" s="2"/>
      <c r="X302" s="2"/>
      <c r="Y302" s="2"/>
      <c r="Z302" s="2"/>
      <c r="AA302" s="2"/>
    </row>
    <row r="303" spans="1:27" x14ac:dyDescent="0.25">
      <c r="A303" s="3"/>
      <c r="B303" s="3"/>
      <c r="C303" s="3"/>
      <c r="D303" s="3"/>
      <c r="E303" s="5"/>
      <c r="F303" s="5"/>
      <c r="G303" s="13"/>
      <c r="H303" s="3"/>
      <c r="I303" s="7"/>
      <c r="J303" s="5"/>
      <c r="K303" s="2"/>
      <c r="L303" s="2"/>
      <c r="M303" s="2"/>
      <c r="N303" s="2"/>
      <c r="O303" s="2"/>
      <c r="P303" s="2"/>
      <c r="Q303" s="2"/>
      <c r="R303" s="2"/>
      <c r="S303" s="2"/>
      <c r="T303" s="2"/>
      <c r="U303" s="2"/>
      <c r="V303" s="2"/>
      <c r="W303" s="2"/>
      <c r="X303" s="2"/>
      <c r="Y303" s="2"/>
      <c r="Z303" s="2"/>
      <c r="AA303" s="2"/>
    </row>
    <row r="304" spans="1:27" x14ac:dyDescent="0.25">
      <c r="A304" s="3"/>
      <c r="B304" s="3"/>
      <c r="C304" s="3"/>
      <c r="D304" s="3"/>
      <c r="E304" s="5"/>
      <c r="F304" s="5"/>
      <c r="G304" s="13"/>
      <c r="H304" s="3"/>
      <c r="I304" s="7"/>
      <c r="J304" s="5"/>
      <c r="K304" s="2"/>
      <c r="L304" s="2"/>
      <c r="M304" s="2"/>
      <c r="N304" s="2"/>
      <c r="O304" s="2"/>
      <c r="P304" s="2"/>
      <c r="Q304" s="2"/>
      <c r="R304" s="2"/>
      <c r="S304" s="2"/>
      <c r="T304" s="2"/>
      <c r="U304" s="2"/>
      <c r="V304" s="2"/>
      <c r="W304" s="2"/>
      <c r="X304" s="2"/>
      <c r="Y304" s="2"/>
      <c r="Z304" s="2"/>
      <c r="AA304" s="2"/>
    </row>
    <row r="305" spans="1:27" x14ac:dyDescent="0.25">
      <c r="A305" s="3"/>
      <c r="B305" s="3"/>
      <c r="C305" s="3"/>
      <c r="D305" s="3"/>
      <c r="E305" s="5"/>
      <c r="F305" s="5"/>
      <c r="G305" s="13"/>
      <c r="H305" s="3"/>
      <c r="I305" s="7"/>
      <c r="J305" s="5"/>
      <c r="K305" s="2"/>
      <c r="L305" s="2"/>
      <c r="M305" s="2"/>
      <c r="N305" s="2"/>
      <c r="O305" s="2"/>
      <c r="P305" s="2"/>
      <c r="Q305" s="2"/>
      <c r="R305" s="2"/>
      <c r="S305" s="2"/>
      <c r="T305" s="2"/>
      <c r="U305" s="2"/>
      <c r="V305" s="2"/>
      <c r="W305" s="2"/>
      <c r="X305" s="2"/>
      <c r="Y305" s="2"/>
      <c r="Z305" s="2"/>
      <c r="AA305" s="2"/>
    </row>
    <row r="306" spans="1:27" x14ac:dyDescent="0.25">
      <c r="A306" s="3"/>
      <c r="B306" s="3"/>
      <c r="C306" s="3"/>
      <c r="D306" s="3"/>
      <c r="E306" s="5"/>
      <c r="F306" s="5"/>
      <c r="G306" s="13"/>
      <c r="H306" s="3"/>
      <c r="I306" s="7"/>
      <c r="J306" s="5"/>
      <c r="K306" s="2"/>
      <c r="L306" s="2"/>
      <c r="M306" s="2"/>
      <c r="N306" s="2"/>
      <c r="O306" s="2"/>
      <c r="P306" s="2"/>
      <c r="Q306" s="2"/>
      <c r="R306" s="2"/>
      <c r="S306" s="2"/>
      <c r="T306" s="2"/>
      <c r="U306" s="2"/>
      <c r="V306" s="2"/>
      <c r="W306" s="2"/>
      <c r="X306" s="2"/>
      <c r="Y306" s="2"/>
      <c r="Z306" s="2"/>
      <c r="AA306" s="2"/>
    </row>
    <row r="307" spans="1:27" x14ac:dyDescent="0.25">
      <c r="A307" s="3"/>
      <c r="B307" s="3"/>
      <c r="C307" s="3"/>
      <c r="D307" s="3"/>
      <c r="E307" s="5"/>
      <c r="F307" s="5"/>
      <c r="G307" s="13"/>
      <c r="H307" s="3"/>
      <c r="I307" s="7"/>
      <c r="J307" s="5"/>
      <c r="K307" s="2"/>
      <c r="L307" s="2"/>
      <c r="M307" s="2"/>
      <c r="N307" s="2"/>
      <c r="O307" s="2"/>
      <c r="P307" s="2"/>
      <c r="Q307" s="2"/>
      <c r="R307" s="2"/>
      <c r="S307" s="2"/>
      <c r="T307" s="2"/>
      <c r="U307" s="2"/>
      <c r="V307" s="2"/>
      <c r="W307" s="2"/>
      <c r="X307" s="2"/>
      <c r="Y307" s="2"/>
      <c r="Z307" s="2"/>
      <c r="AA307" s="2"/>
    </row>
    <row r="308" spans="1:27" x14ac:dyDescent="0.25">
      <c r="A308" s="3"/>
      <c r="B308" s="3"/>
      <c r="C308" s="3"/>
      <c r="D308" s="3"/>
      <c r="E308" s="5"/>
      <c r="F308" s="5"/>
      <c r="G308" s="13"/>
      <c r="H308" s="3"/>
      <c r="I308" s="7"/>
      <c r="J308" s="5"/>
      <c r="K308" s="2"/>
      <c r="L308" s="2"/>
      <c r="M308" s="2"/>
      <c r="N308" s="2"/>
      <c r="O308" s="2"/>
      <c r="P308" s="2"/>
      <c r="Q308" s="2"/>
      <c r="R308" s="2"/>
      <c r="S308" s="2"/>
      <c r="T308" s="2"/>
      <c r="U308" s="2"/>
      <c r="V308" s="2"/>
      <c r="W308" s="2"/>
      <c r="X308" s="2"/>
      <c r="Y308" s="2"/>
      <c r="Z308" s="2"/>
      <c r="AA308" s="2"/>
    </row>
    <row r="309" spans="1:27" x14ac:dyDescent="0.25">
      <c r="A309" s="3"/>
      <c r="B309" s="3"/>
      <c r="C309" s="3"/>
      <c r="D309" s="3"/>
      <c r="E309" s="5"/>
      <c r="F309" s="5"/>
      <c r="G309" s="13"/>
      <c r="H309" s="3"/>
      <c r="I309" s="7"/>
      <c r="J309" s="5"/>
      <c r="K309" s="2"/>
      <c r="L309" s="2"/>
      <c r="M309" s="2"/>
      <c r="N309" s="2"/>
      <c r="O309" s="2"/>
      <c r="P309" s="2"/>
      <c r="Q309" s="2"/>
      <c r="R309" s="2"/>
      <c r="S309" s="2"/>
      <c r="T309" s="2"/>
      <c r="U309" s="2"/>
      <c r="V309" s="2"/>
      <c r="W309" s="2"/>
      <c r="X309" s="2"/>
      <c r="Y309" s="2"/>
      <c r="Z309" s="2"/>
      <c r="AA309" s="2"/>
    </row>
    <row r="310" spans="1:27" x14ac:dyDescent="0.25">
      <c r="A310" s="3"/>
      <c r="B310" s="3"/>
      <c r="C310" s="3"/>
      <c r="D310" s="3"/>
      <c r="E310" s="5"/>
      <c r="F310" s="5"/>
      <c r="G310" s="13"/>
      <c r="H310" s="3"/>
      <c r="I310" s="7"/>
      <c r="J310" s="5"/>
      <c r="K310" s="2"/>
      <c r="L310" s="2"/>
      <c r="M310" s="2"/>
      <c r="N310" s="2"/>
      <c r="O310" s="2"/>
      <c r="P310" s="2"/>
      <c r="Q310" s="2"/>
      <c r="R310" s="2"/>
      <c r="S310" s="2"/>
      <c r="T310" s="2"/>
      <c r="U310" s="2"/>
      <c r="V310" s="2"/>
      <c r="W310" s="2"/>
      <c r="X310" s="2"/>
      <c r="Y310" s="2"/>
      <c r="Z310" s="2"/>
      <c r="AA310" s="2"/>
    </row>
    <row r="311" spans="1:27" x14ac:dyDescent="0.25">
      <c r="A311" s="3"/>
      <c r="B311" s="3"/>
      <c r="C311" s="3"/>
      <c r="D311" s="3"/>
      <c r="E311" s="5"/>
      <c r="F311" s="5"/>
      <c r="G311" s="13"/>
      <c r="H311" s="3"/>
      <c r="I311" s="7"/>
      <c r="J311" s="5"/>
      <c r="K311" s="2"/>
      <c r="L311" s="2"/>
      <c r="M311" s="2"/>
      <c r="N311" s="2"/>
      <c r="O311" s="2"/>
      <c r="P311" s="2"/>
      <c r="Q311" s="2"/>
      <c r="R311" s="2"/>
      <c r="S311" s="2"/>
      <c r="T311" s="2"/>
      <c r="U311" s="2"/>
      <c r="V311" s="2"/>
      <c r="W311" s="2"/>
      <c r="X311" s="2"/>
      <c r="Y311" s="2"/>
      <c r="Z311" s="2"/>
      <c r="AA311" s="2"/>
    </row>
    <row r="312" spans="1:27" x14ac:dyDescent="0.25">
      <c r="A312" s="3"/>
      <c r="B312" s="3"/>
      <c r="C312" s="3"/>
      <c r="D312" s="3"/>
      <c r="E312" s="5"/>
      <c r="F312" s="5"/>
      <c r="G312" s="13"/>
      <c r="H312" s="3"/>
      <c r="I312" s="7"/>
      <c r="J312" s="5"/>
      <c r="K312" s="2"/>
      <c r="L312" s="2"/>
      <c r="M312" s="2"/>
      <c r="N312" s="2"/>
      <c r="O312" s="2"/>
      <c r="P312" s="2"/>
      <c r="Q312" s="2"/>
      <c r="R312" s="2"/>
      <c r="S312" s="2"/>
      <c r="T312" s="2"/>
      <c r="U312" s="2"/>
      <c r="V312" s="2"/>
      <c r="W312" s="2"/>
      <c r="X312" s="2"/>
      <c r="Y312" s="2"/>
      <c r="Z312" s="2"/>
      <c r="AA312" s="2"/>
    </row>
    <row r="313" spans="1:27" x14ac:dyDescent="0.25">
      <c r="A313" s="3"/>
      <c r="B313" s="3"/>
      <c r="C313" s="3"/>
      <c r="D313" s="3"/>
      <c r="E313" s="5"/>
      <c r="F313" s="5"/>
      <c r="G313" s="13"/>
      <c r="H313" s="3"/>
      <c r="I313" s="7"/>
      <c r="J313" s="5"/>
      <c r="K313" s="2"/>
      <c r="L313" s="2"/>
      <c r="M313" s="2"/>
      <c r="N313" s="2"/>
      <c r="O313" s="2"/>
      <c r="P313" s="2"/>
      <c r="Q313" s="2"/>
      <c r="R313" s="2"/>
      <c r="S313" s="2"/>
      <c r="T313" s="2"/>
      <c r="U313" s="2"/>
      <c r="V313" s="2"/>
      <c r="W313" s="2"/>
      <c r="X313" s="2"/>
      <c r="Y313" s="2"/>
      <c r="Z313" s="2"/>
      <c r="AA313" s="2"/>
    </row>
    <row r="314" spans="1:27" x14ac:dyDescent="0.25">
      <c r="A314" s="3"/>
      <c r="B314" s="3"/>
      <c r="C314" s="3"/>
      <c r="D314" s="3"/>
      <c r="E314" s="5"/>
      <c r="F314" s="5"/>
      <c r="G314" s="13"/>
      <c r="H314" s="3"/>
      <c r="I314" s="7"/>
      <c r="J314" s="5"/>
      <c r="K314" s="2"/>
      <c r="L314" s="2"/>
      <c r="M314" s="2"/>
      <c r="N314" s="2"/>
      <c r="O314" s="2"/>
      <c r="P314" s="2"/>
      <c r="Q314" s="2"/>
      <c r="R314" s="2"/>
      <c r="S314" s="2"/>
      <c r="T314" s="2"/>
      <c r="U314" s="2"/>
      <c r="V314" s="2"/>
      <c r="W314" s="2"/>
      <c r="X314" s="2"/>
      <c r="Y314" s="2"/>
      <c r="Z314" s="2"/>
      <c r="AA314" s="2"/>
    </row>
    <row r="315" spans="1:27" x14ac:dyDescent="0.25">
      <c r="A315" s="3"/>
      <c r="B315" s="3"/>
      <c r="C315" s="3"/>
      <c r="D315" s="3"/>
      <c r="E315" s="5"/>
      <c r="F315" s="5"/>
      <c r="G315" s="13"/>
      <c r="H315" s="3"/>
      <c r="I315" s="7"/>
      <c r="J315" s="5"/>
      <c r="K315" s="2"/>
      <c r="L315" s="2"/>
      <c r="M315" s="2"/>
      <c r="N315" s="2"/>
      <c r="O315" s="2"/>
      <c r="P315" s="2"/>
      <c r="Q315" s="2"/>
      <c r="R315" s="2"/>
      <c r="S315" s="2"/>
      <c r="T315" s="2"/>
      <c r="U315" s="2"/>
      <c r="V315" s="2"/>
      <c r="W315" s="2"/>
      <c r="X315" s="2"/>
      <c r="Y315" s="2"/>
      <c r="Z315" s="2"/>
      <c r="AA315" s="2"/>
    </row>
    <row r="316" spans="1:27" x14ac:dyDescent="0.25">
      <c r="A316" s="3"/>
      <c r="B316" s="3"/>
      <c r="C316" s="3"/>
      <c r="D316" s="3"/>
      <c r="E316" s="5"/>
      <c r="F316" s="5"/>
      <c r="G316" s="13"/>
      <c r="H316" s="3"/>
      <c r="I316" s="7"/>
      <c r="J316" s="5"/>
      <c r="K316" s="2"/>
      <c r="L316" s="2"/>
      <c r="M316" s="2"/>
      <c r="N316" s="2"/>
      <c r="O316" s="2"/>
      <c r="P316" s="2"/>
      <c r="Q316" s="2"/>
      <c r="R316" s="2"/>
      <c r="S316" s="2"/>
      <c r="T316" s="2"/>
      <c r="U316" s="2"/>
      <c r="V316" s="2"/>
      <c r="W316" s="2"/>
      <c r="X316" s="2"/>
      <c r="Y316" s="2"/>
      <c r="Z316" s="2"/>
      <c r="AA316" s="2"/>
    </row>
    <row r="317" spans="1:27" x14ac:dyDescent="0.25">
      <c r="A317" s="3"/>
      <c r="B317" s="3"/>
      <c r="C317" s="3"/>
      <c r="D317" s="3"/>
      <c r="E317" s="5"/>
      <c r="F317" s="5"/>
      <c r="G317" s="13"/>
      <c r="H317" s="3"/>
      <c r="I317" s="7"/>
      <c r="J317" s="5"/>
      <c r="K317" s="2"/>
      <c r="L317" s="2"/>
      <c r="M317" s="2"/>
      <c r="N317" s="2"/>
      <c r="O317" s="2"/>
      <c r="P317" s="2"/>
      <c r="Q317" s="2"/>
      <c r="R317" s="2"/>
      <c r="S317" s="2"/>
      <c r="T317" s="2"/>
      <c r="U317" s="2"/>
      <c r="V317" s="2"/>
      <c r="W317" s="2"/>
      <c r="X317" s="2"/>
      <c r="Y317" s="2"/>
      <c r="Z317" s="2"/>
      <c r="AA317" s="2"/>
    </row>
    <row r="318" spans="1:27" x14ac:dyDescent="0.25">
      <c r="A318" s="3"/>
      <c r="B318" s="3"/>
      <c r="C318" s="3"/>
      <c r="D318" s="3"/>
      <c r="E318" s="5"/>
      <c r="F318" s="5"/>
      <c r="G318" s="13"/>
      <c r="H318" s="3"/>
      <c r="I318" s="7"/>
      <c r="J318" s="5"/>
      <c r="K318" s="2"/>
      <c r="L318" s="2"/>
      <c r="M318" s="2"/>
      <c r="N318" s="2"/>
      <c r="O318" s="2"/>
      <c r="P318" s="2"/>
      <c r="Q318" s="2"/>
      <c r="R318" s="2"/>
      <c r="S318" s="2"/>
      <c r="T318" s="2"/>
      <c r="U318" s="2"/>
      <c r="V318" s="2"/>
      <c r="W318" s="2"/>
      <c r="X318" s="2"/>
      <c r="Y318" s="2"/>
      <c r="Z318" s="2"/>
      <c r="AA318" s="2"/>
    </row>
    <row r="319" spans="1:27" x14ac:dyDescent="0.25">
      <c r="A319" s="3"/>
      <c r="B319" s="3"/>
      <c r="C319" s="3"/>
      <c r="D319" s="3"/>
      <c r="E319" s="5"/>
      <c r="F319" s="5"/>
      <c r="G319" s="13"/>
      <c r="H319" s="3"/>
      <c r="I319" s="7"/>
      <c r="J319" s="5"/>
      <c r="K319" s="2"/>
      <c r="L319" s="2"/>
      <c r="M319" s="2"/>
      <c r="N319" s="2"/>
      <c r="O319" s="2"/>
      <c r="P319" s="2"/>
      <c r="Q319" s="2"/>
      <c r="R319" s="2"/>
      <c r="S319" s="2"/>
      <c r="T319" s="2"/>
      <c r="U319" s="2"/>
      <c r="V319" s="2"/>
      <c r="W319" s="2"/>
      <c r="X319" s="2"/>
      <c r="Y319" s="2"/>
      <c r="Z319" s="2"/>
      <c r="AA319" s="2"/>
    </row>
    <row r="320" spans="1:27" x14ac:dyDescent="0.25">
      <c r="A320" s="3"/>
      <c r="B320" s="3"/>
      <c r="C320" s="3"/>
      <c r="D320" s="3"/>
      <c r="E320" s="5"/>
      <c r="F320" s="5"/>
      <c r="G320" s="13"/>
      <c r="H320" s="3"/>
      <c r="I320" s="7"/>
      <c r="J320" s="5"/>
      <c r="K320" s="2"/>
      <c r="L320" s="2"/>
      <c r="M320" s="2"/>
      <c r="N320" s="2"/>
      <c r="O320" s="2"/>
      <c r="P320" s="2"/>
      <c r="Q320" s="2"/>
      <c r="R320" s="2"/>
      <c r="S320" s="2"/>
      <c r="T320" s="2"/>
      <c r="U320" s="2"/>
      <c r="V320" s="2"/>
      <c r="W320" s="2"/>
      <c r="X320" s="2"/>
      <c r="Y320" s="2"/>
      <c r="Z320" s="2"/>
      <c r="AA320" s="2"/>
    </row>
    <row r="321" spans="1:27" x14ac:dyDescent="0.25">
      <c r="A321" s="3"/>
      <c r="B321" s="3"/>
      <c r="C321" s="3"/>
      <c r="D321" s="3"/>
      <c r="E321" s="5"/>
      <c r="F321" s="5"/>
      <c r="G321" s="13"/>
      <c r="H321" s="3"/>
      <c r="I321" s="7"/>
      <c r="J321" s="5"/>
      <c r="K321" s="2"/>
      <c r="L321" s="2"/>
      <c r="M321" s="2"/>
      <c r="N321" s="2"/>
      <c r="O321" s="2"/>
      <c r="P321" s="2"/>
      <c r="Q321" s="2"/>
      <c r="R321" s="2"/>
      <c r="S321" s="2"/>
      <c r="T321" s="2"/>
      <c r="U321" s="2"/>
      <c r="V321" s="2"/>
      <c r="W321" s="2"/>
      <c r="X321" s="2"/>
      <c r="Y321" s="2"/>
      <c r="Z321" s="2"/>
      <c r="AA321" s="2"/>
    </row>
    <row r="322" spans="1:27" x14ac:dyDescent="0.25">
      <c r="A322" s="3"/>
      <c r="B322" s="3"/>
      <c r="C322" s="3"/>
      <c r="D322" s="3"/>
      <c r="E322" s="5"/>
      <c r="F322" s="5"/>
      <c r="G322" s="13"/>
      <c r="H322" s="3"/>
      <c r="I322" s="7"/>
      <c r="J322" s="5"/>
      <c r="K322" s="2"/>
      <c r="L322" s="2"/>
      <c r="M322" s="2"/>
      <c r="N322" s="2"/>
      <c r="O322" s="2"/>
      <c r="P322" s="2"/>
      <c r="Q322" s="2"/>
      <c r="R322" s="2"/>
      <c r="S322" s="2"/>
      <c r="T322" s="2"/>
      <c r="U322" s="2"/>
      <c r="V322" s="2"/>
      <c r="W322" s="2"/>
      <c r="X322" s="2"/>
      <c r="Y322" s="2"/>
      <c r="Z322" s="2"/>
      <c r="AA322" s="2"/>
    </row>
    <row r="323" spans="1:27" x14ac:dyDescent="0.25">
      <c r="A323" s="3"/>
      <c r="B323" s="3"/>
      <c r="C323" s="3"/>
      <c r="D323" s="3"/>
      <c r="E323" s="5"/>
      <c r="F323" s="5"/>
      <c r="G323" s="13"/>
      <c r="H323" s="3"/>
      <c r="I323" s="7"/>
      <c r="J323" s="5"/>
      <c r="K323" s="2"/>
      <c r="L323" s="2"/>
      <c r="M323" s="2"/>
      <c r="N323" s="2"/>
      <c r="O323" s="2"/>
      <c r="P323" s="2"/>
      <c r="Q323" s="2"/>
      <c r="R323" s="2"/>
      <c r="S323" s="2"/>
      <c r="T323" s="2"/>
      <c r="U323" s="2"/>
      <c r="V323" s="2"/>
      <c r="W323" s="2"/>
      <c r="X323" s="2"/>
      <c r="Y323" s="2"/>
      <c r="Z323" s="2"/>
      <c r="AA323" s="2"/>
    </row>
    <row r="324" spans="1:27" x14ac:dyDescent="0.25">
      <c r="A324" s="3"/>
      <c r="B324" s="3"/>
      <c r="C324" s="3"/>
      <c r="D324" s="3"/>
      <c r="E324" s="5"/>
      <c r="F324" s="5"/>
      <c r="G324" s="13"/>
      <c r="H324" s="3"/>
      <c r="I324" s="7"/>
      <c r="J324" s="5"/>
      <c r="K324" s="2"/>
      <c r="L324" s="2"/>
      <c r="M324" s="2"/>
      <c r="N324" s="2"/>
      <c r="O324" s="2"/>
      <c r="P324" s="2"/>
      <c r="Q324" s="2"/>
      <c r="R324" s="2"/>
      <c r="S324" s="2"/>
      <c r="T324" s="2"/>
      <c r="U324" s="2"/>
      <c r="V324" s="2"/>
      <c r="W324" s="2"/>
      <c r="X324" s="2"/>
      <c r="Y324" s="2"/>
      <c r="Z324" s="2"/>
      <c r="AA324" s="2"/>
    </row>
    <row r="325" spans="1:27" x14ac:dyDescent="0.25">
      <c r="A325" s="3"/>
      <c r="B325" s="3"/>
      <c r="C325" s="3"/>
      <c r="D325" s="3"/>
      <c r="E325" s="5"/>
      <c r="F325" s="5"/>
      <c r="G325" s="13"/>
      <c r="H325" s="3"/>
      <c r="I325" s="7"/>
      <c r="J325" s="5"/>
      <c r="K325" s="2"/>
      <c r="L325" s="2"/>
      <c r="M325" s="2"/>
      <c r="N325" s="2"/>
      <c r="O325" s="2"/>
      <c r="P325" s="2"/>
      <c r="Q325" s="2"/>
      <c r="R325" s="2"/>
      <c r="S325" s="2"/>
      <c r="T325" s="2"/>
      <c r="U325" s="2"/>
      <c r="V325" s="2"/>
      <c r="W325" s="2"/>
      <c r="X325" s="2"/>
      <c r="Y325" s="2"/>
      <c r="Z325" s="2"/>
      <c r="AA325" s="2"/>
    </row>
    <row r="326" spans="1:27" x14ac:dyDescent="0.25">
      <c r="A326" s="3"/>
      <c r="B326" s="3"/>
      <c r="C326" s="3"/>
      <c r="D326" s="3"/>
      <c r="E326" s="5"/>
      <c r="F326" s="5"/>
      <c r="G326" s="13"/>
      <c r="H326" s="3"/>
      <c r="I326" s="7"/>
      <c r="J326" s="5"/>
      <c r="K326" s="2"/>
      <c r="L326" s="2"/>
      <c r="M326" s="2"/>
      <c r="N326" s="2"/>
      <c r="O326" s="2"/>
      <c r="P326" s="2"/>
      <c r="Q326" s="2"/>
      <c r="R326" s="2"/>
      <c r="S326" s="2"/>
      <c r="T326" s="2"/>
      <c r="U326" s="2"/>
      <c r="V326" s="2"/>
      <c r="W326" s="2"/>
      <c r="X326" s="2"/>
      <c r="Y326" s="2"/>
      <c r="Z326" s="2"/>
      <c r="AA326" s="2"/>
    </row>
    <row r="327" spans="1:27" x14ac:dyDescent="0.25">
      <c r="A327" s="3"/>
      <c r="B327" s="3"/>
      <c r="C327" s="3"/>
      <c r="D327" s="3"/>
      <c r="E327" s="5"/>
      <c r="F327" s="5"/>
      <c r="G327" s="13"/>
      <c r="H327" s="3"/>
      <c r="I327" s="7"/>
      <c r="J327" s="5"/>
      <c r="K327" s="2"/>
      <c r="L327" s="2"/>
      <c r="M327" s="2"/>
      <c r="N327" s="2"/>
      <c r="O327" s="2"/>
      <c r="P327" s="2"/>
      <c r="Q327" s="2"/>
      <c r="R327" s="2"/>
      <c r="S327" s="2"/>
      <c r="T327" s="2"/>
      <c r="U327" s="2"/>
      <c r="V327" s="2"/>
      <c r="W327" s="2"/>
      <c r="X327" s="2"/>
      <c r="Y327" s="2"/>
      <c r="Z327" s="2"/>
      <c r="AA327" s="2"/>
    </row>
    <row r="328" spans="1:27" x14ac:dyDescent="0.25">
      <c r="A328" s="3"/>
      <c r="B328" s="3"/>
      <c r="C328" s="3"/>
      <c r="D328" s="3"/>
      <c r="E328" s="5"/>
      <c r="F328" s="5"/>
      <c r="G328" s="13"/>
      <c r="H328" s="3"/>
      <c r="I328" s="7"/>
      <c r="J328" s="5"/>
      <c r="K328" s="2"/>
      <c r="L328" s="2"/>
      <c r="M328" s="2"/>
      <c r="N328" s="2"/>
      <c r="O328" s="2"/>
      <c r="P328" s="2"/>
      <c r="Q328" s="2"/>
      <c r="R328" s="2"/>
      <c r="S328" s="2"/>
      <c r="T328" s="2"/>
      <c r="U328" s="2"/>
      <c r="V328" s="2"/>
      <c r="W328" s="2"/>
      <c r="X328" s="2"/>
      <c r="Y328" s="2"/>
      <c r="Z328" s="2"/>
      <c r="AA328" s="2"/>
    </row>
    <row r="329" spans="1:27" x14ac:dyDescent="0.25">
      <c r="A329" s="3"/>
      <c r="B329" s="3"/>
      <c r="C329" s="3"/>
      <c r="D329" s="3"/>
      <c r="E329" s="5"/>
      <c r="F329" s="5"/>
      <c r="G329" s="13"/>
      <c r="H329" s="3"/>
      <c r="I329" s="7"/>
      <c r="J329" s="5"/>
      <c r="K329" s="2"/>
      <c r="L329" s="2"/>
      <c r="M329" s="2"/>
      <c r="N329" s="2"/>
      <c r="O329" s="2"/>
      <c r="P329" s="2"/>
      <c r="Q329" s="2"/>
      <c r="R329" s="2"/>
      <c r="S329" s="2"/>
      <c r="T329" s="2"/>
      <c r="U329" s="2"/>
      <c r="V329" s="2"/>
      <c r="W329" s="2"/>
      <c r="X329" s="2"/>
      <c r="Y329" s="2"/>
      <c r="Z329" s="2"/>
      <c r="AA329" s="2"/>
    </row>
    <row r="330" spans="1:27" x14ac:dyDescent="0.25">
      <c r="A330" s="3"/>
      <c r="B330" s="3"/>
      <c r="C330" s="3"/>
      <c r="D330" s="3"/>
      <c r="E330" s="5"/>
      <c r="F330" s="5"/>
      <c r="G330" s="13"/>
      <c r="H330" s="3"/>
      <c r="I330" s="7"/>
      <c r="J330" s="5"/>
      <c r="K330" s="2"/>
      <c r="L330" s="2"/>
      <c r="M330" s="2"/>
      <c r="N330" s="2"/>
      <c r="O330" s="2"/>
      <c r="P330" s="2"/>
      <c r="Q330" s="2"/>
      <c r="R330" s="2"/>
      <c r="S330" s="2"/>
      <c r="T330" s="2"/>
      <c r="U330" s="2"/>
      <c r="V330" s="2"/>
      <c r="W330" s="2"/>
      <c r="X330" s="2"/>
      <c r="Y330" s="2"/>
      <c r="Z330" s="2"/>
      <c r="AA330" s="2"/>
    </row>
    <row r="331" spans="1:27" x14ac:dyDescent="0.25">
      <c r="A331" s="3"/>
      <c r="B331" s="3"/>
      <c r="C331" s="3"/>
      <c r="D331" s="3"/>
      <c r="E331" s="5"/>
      <c r="F331" s="5"/>
      <c r="G331" s="13"/>
      <c r="H331" s="3"/>
      <c r="I331" s="7"/>
      <c r="J331" s="5"/>
      <c r="K331" s="2"/>
      <c r="L331" s="2"/>
      <c r="M331" s="2"/>
      <c r="N331" s="2"/>
      <c r="O331" s="2"/>
      <c r="P331" s="2"/>
      <c r="Q331" s="2"/>
      <c r="R331" s="2"/>
      <c r="S331" s="2"/>
      <c r="T331" s="2"/>
      <c r="U331" s="2"/>
      <c r="V331" s="2"/>
      <c r="W331" s="2"/>
      <c r="X331" s="2"/>
      <c r="Y331" s="2"/>
      <c r="Z331" s="2"/>
      <c r="AA331" s="2"/>
    </row>
    <row r="332" spans="1:27" x14ac:dyDescent="0.25">
      <c r="A332" s="3"/>
      <c r="B332" s="3"/>
      <c r="C332" s="3"/>
      <c r="D332" s="3"/>
      <c r="E332" s="5"/>
      <c r="F332" s="5"/>
      <c r="G332" s="13"/>
      <c r="H332" s="3"/>
      <c r="I332" s="7"/>
      <c r="J332" s="5"/>
      <c r="K332" s="2"/>
      <c r="L332" s="2"/>
      <c r="M332" s="2"/>
      <c r="N332" s="2"/>
      <c r="O332" s="2"/>
      <c r="P332" s="2"/>
      <c r="Q332" s="2"/>
      <c r="R332" s="2"/>
      <c r="S332" s="2"/>
      <c r="T332" s="2"/>
      <c r="U332" s="2"/>
      <c r="V332" s="2"/>
      <c r="W332" s="2"/>
      <c r="X332" s="2"/>
      <c r="Y332" s="2"/>
      <c r="Z332" s="2"/>
      <c r="AA332" s="2"/>
    </row>
    <row r="333" spans="1:27" x14ac:dyDescent="0.25">
      <c r="A333" s="3"/>
      <c r="B333" s="3"/>
      <c r="C333" s="3"/>
      <c r="D333" s="3"/>
      <c r="E333" s="5"/>
      <c r="F333" s="5"/>
      <c r="G333" s="13"/>
      <c r="H333" s="3"/>
      <c r="I333" s="7"/>
      <c r="J333" s="5"/>
      <c r="K333" s="2"/>
      <c r="L333" s="2"/>
      <c r="M333" s="2"/>
      <c r="N333" s="2"/>
      <c r="O333" s="2"/>
      <c r="P333" s="2"/>
      <c r="Q333" s="2"/>
      <c r="R333" s="2"/>
      <c r="S333" s="2"/>
      <c r="T333" s="2"/>
      <c r="U333" s="2"/>
      <c r="V333" s="2"/>
      <c r="W333" s="2"/>
      <c r="X333" s="2"/>
      <c r="Y333" s="2"/>
      <c r="Z333" s="2"/>
      <c r="AA333" s="2"/>
    </row>
    <row r="334" spans="1:27" x14ac:dyDescent="0.25">
      <c r="A334" s="3"/>
      <c r="B334" s="3"/>
      <c r="C334" s="3"/>
      <c r="D334" s="3"/>
      <c r="E334" s="5"/>
      <c r="F334" s="5"/>
      <c r="G334" s="13"/>
      <c r="H334" s="3"/>
      <c r="I334" s="7"/>
      <c r="J334" s="5"/>
      <c r="K334" s="2"/>
      <c r="L334" s="2"/>
      <c r="M334" s="2"/>
      <c r="N334" s="2"/>
      <c r="O334" s="2"/>
      <c r="P334" s="2"/>
      <c r="Q334" s="2"/>
      <c r="R334" s="2"/>
      <c r="S334" s="2"/>
      <c r="T334" s="2"/>
      <c r="U334" s="2"/>
      <c r="V334" s="2"/>
      <c r="W334" s="2"/>
      <c r="X334" s="2"/>
      <c r="Y334" s="2"/>
      <c r="Z334" s="2"/>
      <c r="AA334" s="2"/>
    </row>
    <row r="335" spans="1:27" x14ac:dyDescent="0.25">
      <c r="A335" s="3"/>
      <c r="B335" s="3"/>
      <c r="C335" s="3"/>
      <c r="D335" s="3"/>
      <c r="E335" s="5"/>
      <c r="F335" s="5"/>
      <c r="G335" s="13"/>
      <c r="H335" s="3"/>
      <c r="I335" s="7"/>
      <c r="J335" s="5"/>
      <c r="K335" s="2"/>
      <c r="L335" s="2"/>
      <c r="M335" s="2"/>
      <c r="N335" s="2"/>
      <c r="O335" s="2"/>
      <c r="P335" s="2"/>
      <c r="Q335" s="2"/>
      <c r="R335" s="2"/>
      <c r="S335" s="2"/>
      <c r="T335" s="2"/>
      <c r="U335" s="2"/>
      <c r="V335" s="2"/>
      <c r="W335" s="2"/>
      <c r="X335" s="2"/>
      <c r="Y335" s="2"/>
      <c r="Z335" s="2"/>
      <c r="AA335" s="2"/>
    </row>
    <row r="336" spans="1:27" x14ac:dyDescent="0.25">
      <c r="A336" s="3"/>
      <c r="B336" s="3"/>
      <c r="C336" s="3"/>
      <c r="D336" s="3"/>
      <c r="E336" s="5"/>
      <c r="F336" s="5"/>
      <c r="G336" s="13"/>
      <c r="H336" s="3"/>
      <c r="I336" s="7"/>
      <c r="J336" s="5"/>
      <c r="K336" s="2"/>
      <c r="L336" s="2"/>
      <c r="M336" s="2"/>
      <c r="N336" s="2"/>
      <c r="O336" s="2"/>
      <c r="P336" s="2"/>
      <c r="Q336" s="2"/>
      <c r="R336" s="2"/>
      <c r="S336" s="2"/>
      <c r="T336" s="2"/>
      <c r="U336" s="2"/>
      <c r="V336" s="2"/>
      <c r="W336" s="2"/>
      <c r="X336" s="2"/>
      <c r="Y336" s="2"/>
      <c r="Z336" s="2"/>
      <c r="AA336" s="2"/>
    </row>
    <row r="337" spans="1:27" x14ac:dyDescent="0.25">
      <c r="A337" s="3"/>
      <c r="B337" s="3"/>
      <c r="C337" s="3"/>
      <c r="D337" s="3"/>
      <c r="E337" s="5"/>
      <c r="F337" s="5"/>
      <c r="G337" s="13"/>
      <c r="H337" s="3"/>
      <c r="I337" s="7"/>
      <c r="J337" s="5"/>
      <c r="K337" s="2"/>
      <c r="L337" s="2"/>
      <c r="M337" s="2"/>
      <c r="N337" s="2"/>
      <c r="O337" s="2"/>
      <c r="P337" s="2"/>
      <c r="Q337" s="2"/>
      <c r="R337" s="2"/>
      <c r="S337" s="2"/>
      <c r="T337" s="2"/>
      <c r="U337" s="2"/>
      <c r="V337" s="2"/>
      <c r="W337" s="2"/>
      <c r="X337" s="2"/>
      <c r="Y337" s="2"/>
      <c r="Z337" s="2"/>
      <c r="AA337" s="2"/>
    </row>
    <row r="338" spans="1:27" x14ac:dyDescent="0.25">
      <c r="A338" s="3"/>
      <c r="B338" s="3"/>
      <c r="C338" s="3"/>
      <c r="D338" s="3"/>
      <c r="E338" s="5"/>
      <c r="F338" s="5"/>
      <c r="G338" s="13"/>
      <c r="H338" s="3"/>
      <c r="I338" s="7"/>
      <c r="J338" s="5"/>
      <c r="K338" s="2"/>
      <c r="L338" s="2"/>
      <c r="M338" s="2"/>
      <c r="N338" s="2"/>
      <c r="O338" s="2"/>
      <c r="P338" s="2"/>
      <c r="Q338" s="2"/>
      <c r="R338" s="2"/>
      <c r="S338" s="2"/>
      <c r="T338" s="2"/>
      <c r="U338" s="2"/>
      <c r="V338" s="2"/>
      <c r="W338" s="2"/>
      <c r="X338" s="2"/>
      <c r="Y338" s="2"/>
      <c r="Z338" s="2"/>
      <c r="AA338" s="2"/>
    </row>
    <row r="339" spans="1:27" x14ac:dyDescent="0.25">
      <c r="A339" s="3"/>
      <c r="B339" s="3"/>
      <c r="C339" s="3"/>
      <c r="D339" s="3"/>
      <c r="E339" s="5"/>
      <c r="F339" s="5"/>
      <c r="G339" s="13"/>
      <c r="H339" s="3"/>
      <c r="I339" s="7"/>
      <c r="J339" s="5"/>
      <c r="K339" s="2"/>
      <c r="L339" s="2"/>
      <c r="M339" s="2"/>
      <c r="N339" s="2"/>
      <c r="O339" s="2"/>
      <c r="P339" s="2"/>
      <c r="Q339" s="2"/>
      <c r="R339" s="2"/>
      <c r="S339" s="2"/>
      <c r="T339" s="2"/>
      <c r="U339" s="2"/>
      <c r="V339" s="2"/>
      <c r="W339" s="2"/>
      <c r="X339" s="2"/>
      <c r="Y339" s="2"/>
      <c r="Z339" s="2"/>
      <c r="AA339" s="2"/>
    </row>
    <row r="340" spans="1:27" x14ac:dyDescent="0.25">
      <c r="A340" s="3"/>
      <c r="B340" s="3"/>
      <c r="C340" s="3"/>
      <c r="D340" s="3"/>
      <c r="E340" s="5"/>
      <c r="F340" s="5"/>
      <c r="G340" s="13"/>
      <c r="H340" s="3"/>
      <c r="I340" s="7"/>
      <c r="J340" s="5"/>
      <c r="K340" s="2"/>
      <c r="L340" s="2"/>
      <c r="M340" s="2"/>
      <c r="N340" s="2"/>
      <c r="O340" s="2"/>
      <c r="P340" s="2"/>
      <c r="Q340" s="2"/>
      <c r="R340" s="2"/>
      <c r="S340" s="2"/>
      <c r="T340" s="2"/>
      <c r="U340" s="2"/>
      <c r="V340" s="2"/>
      <c r="W340" s="2"/>
      <c r="X340" s="2"/>
      <c r="Y340" s="2"/>
      <c r="Z340" s="2"/>
      <c r="AA340" s="2"/>
    </row>
    <row r="341" spans="1:27" x14ac:dyDescent="0.25">
      <c r="A341" s="3"/>
      <c r="B341" s="3"/>
      <c r="C341" s="3"/>
      <c r="D341" s="3"/>
      <c r="E341" s="5"/>
      <c r="F341" s="5"/>
      <c r="G341" s="13"/>
      <c r="H341" s="3"/>
      <c r="I341" s="7"/>
      <c r="J341" s="5"/>
      <c r="K341" s="2"/>
      <c r="L341" s="2"/>
      <c r="M341" s="2"/>
      <c r="N341" s="2"/>
      <c r="O341" s="2"/>
      <c r="P341" s="2"/>
      <c r="Q341" s="2"/>
      <c r="R341" s="2"/>
      <c r="S341" s="2"/>
      <c r="T341" s="2"/>
      <c r="U341" s="2"/>
      <c r="V341" s="2"/>
      <c r="W341" s="2"/>
      <c r="X341" s="2"/>
      <c r="Y341" s="2"/>
      <c r="Z341" s="2"/>
      <c r="AA341" s="2"/>
    </row>
    <row r="342" spans="1:27" x14ac:dyDescent="0.25">
      <c r="A342" s="3"/>
      <c r="B342" s="3"/>
      <c r="C342" s="3"/>
      <c r="D342" s="3"/>
      <c r="E342" s="5"/>
      <c r="F342" s="5"/>
      <c r="G342" s="13"/>
      <c r="H342" s="3"/>
      <c r="I342" s="7"/>
      <c r="J342" s="5"/>
      <c r="K342" s="2"/>
      <c r="L342" s="2"/>
      <c r="M342" s="2"/>
      <c r="N342" s="2"/>
      <c r="O342" s="2"/>
      <c r="P342" s="2"/>
      <c r="Q342" s="2"/>
      <c r="R342" s="2"/>
      <c r="S342" s="2"/>
      <c r="T342" s="2"/>
      <c r="U342" s="2"/>
      <c r="V342" s="2"/>
      <c r="W342" s="2"/>
      <c r="X342" s="2"/>
      <c r="Y342" s="2"/>
      <c r="Z342" s="2"/>
      <c r="AA342" s="2"/>
    </row>
    <row r="343" spans="1:27" x14ac:dyDescent="0.25">
      <c r="A343" s="3"/>
      <c r="B343" s="3"/>
      <c r="C343" s="3"/>
      <c r="D343" s="3"/>
      <c r="E343" s="5"/>
      <c r="F343" s="5"/>
      <c r="G343" s="13"/>
      <c r="H343" s="3"/>
      <c r="I343" s="7"/>
      <c r="J343" s="5"/>
      <c r="K343" s="2"/>
      <c r="L343" s="2"/>
      <c r="M343" s="2"/>
      <c r="N343" s="2"/>
      <c r="O343" s="2"/>
      <c r="P343" s="2"/>
      <c r="Q343" s="2"/>
      <c r="R343" s="2"/>
      <c r="S343" s="2"/>
      <c r="T343" s="2"/>
      <c r="U343" s="2"/>
      <c r="V343" s="2"/>
      <c r="W343" s="2"/>
      <c r="X343" s="2"/>
      <c r="Y343" s="2"/>
      <c r="Z343" s="2"/>
      <c r="AA343" s="2"/>
    </row>
    <row r="344" spans="1:27" x14ac:dyDescent="0.25">
      <c r="A344" s="3"/>
      <c r="B344" s="3"/>
      <c r="C344" s="3"/>
      <c r="D344" s="3"/>
      <c r="E344" s="5"/>
      <c r="F344" s="5"/>
      <c r="G344" s="13"/>
      <c r="H344" s="3"/>
      <c r="I344" s="7"/>
      <c r="J344" s="5"/>
      <c r="K344" s="2"/>
      <c r="L344" s="2"/>
      <c r="M344" s="2"/>
      <c r="N344" s="2"/>
      <c r="O344" s="2"/>
      <c r="P344" s="2"/>
      <c r="Q344" s="2"/>
      <c r="R344" s="2"/>
      <c r="S344" s="2"/>
      <c r="T344" s="2"/>
      <c r="U344" s="2"/>
      <c r="V344" s="2"/>
      <c r="W344" s="2"/>
      <c r="X344" s="2"/>
      <c r="Y344" s="2"/>
      <c r="Z344" s="2"/>
      <c r="AA344" s="2"/>
    </row>
    <row r="345" spans="1:27" x14ac:dyDescent="0.25">
      <c r="A345" s="3"/>
      <c r="B345" s="3"/>
      <c r="C345" s="3"/>
      <c r="D345" s="3"/>
      <c r="E345" s="5"/>
      <c r="F345" s="5"/>
      <c r="G345" s="13"/>
      <c r="H345" s="3"/>
      <c r="I345" s="7"/>
      <c r="J345" s="5"/>
      <c r="K345" s="2"/>
      <c r="L345" s="2"/>
      <c r="M345" s="2"/>
      <c r="N345" s="2"/>
      <c r="O345" s="2"/>
      <c r="P345" s="2"/>
      <c r="Q345" s="2"/>
      <c r="R345" s="2"/>
      <c r="S345" s="2"/>
      <c r="T345" s="2"/>
      <c r="U345" s="2"/>
      <c r="V345" s="2"/>
      <c r="W345" s="2"/>
      <c r="X345" s="2"/>
      <c r="Y345" s="2"/>
      <c r="Z345" s="2"/>
      <c r="AA345" s="2"/>
    </row>
    <row r="346" spans="1:27" x14ac:dyDescent="0.25">
      <c r="A346" s="3"/>
      <c r="B346" s="3"/>
      <c r="C346" s="3"/>
      <c r="D346" s="3"/>
      <c r="E346" s="5"/>
      <c r="F346" s="5"/>
      <c r="G346" s="13"/>
      <c r="H346" s="3"/>
      <c r="I346" s="7"/>
      <c r="J346" s="5"/>
      <c r="K346" s="2"/>
      <c r="L346" s="2"/>
      <c r="M346" s="2"/>
      <c r="N346" s="2"/>
      <c r="O346" s="2"/>
      <c r="P346" s="2"/>
      <c r="Q346" s="2"/>
      <c r="R346" s="2"/>
      <c r="S346" s="2"/>
      <c r="T346" s="2"/>
      <c r="U346" s="2"/>
      <c r="V346" s="2"/>
      <c r="W346" s="2"/>
      <c r="X346" s="2"/>
      <c r="Y346" s="2"/>
      <c r="Z346" s="2"/>
      <c r="AA346" s="2"/>
    </row>
    <row r="347" spans="1:27" x14ac:dyDescent="0.25">
      <c r="A347" s="3"/>
      <c r="B347" s="3"/>
      <c r="C347" s="3"/>
      <c r="D347" s="3"/>
      <c r="E347" s="5"/>
      <c r="F347" s="5"/>
      <c r="G347" s="13"/>
      <c r="H347" s="3"/>
      <c r="I347" s="7"/>
      <c r="J347" s="5"/>
      <c r="K347" s="2"/>
      <c r="L347" s="2"/>
      <c r="M347" s="2"/>
      <c r="N347" s="2"/>
      <c r="O347" s="2"/>
      <c r="P347" s="2"/>
      <c r="Q347" s="2"/>
      <c r="R347" s="2"/>
      <c r="S347" s="2"/>
      <c r="T347" s="2"/>
      <c r="U347" s="2"/>
      <c r="V347" s="2"/>
      <c r="W347" s="2"/>
      <c r="X347" s="2"/>
      <c r="Y347" s="2"/>
      <c r="Z347" s="2"/>
      <c r="AA347" s="2"/>
    </row>
    <row r="348" spans="1:27" x14ac:dyDescent="0.25">
      <c r="A348" s="3"/>
      <c r="B348" s="3"/>
      <c r="C348" s="3"/>
      <c r="D348" s="3"/>
      <c r="E348" s="5"/>
      <c r="F348" s="5"/>
      <c r="G348" s="13"/>
      <c r="H348" s="3"/>
      <c r="I348" s="7"/>
      <c r="J348" s="5"/>
      <c r="K348" s="2"/>
      <c r="L348" s="2"/>
      <c r="M348" s="2"/>
      <c r="N348" s="2"/>
      <c r="O348" s="2"/>
      <c r="P348" s="2"/>
      <c r="Q348" s="2"/>
      <c r="R348" s="2"/>
      <c r="S348" s="2"/>
      <c r="T348" s="2"/>
      <c r="U348" s="2"/>
      <c r="V348" s="2"/>
      <c r="W348" s="2"/>
      <c r="X348" s="2"/>
      <c r="Y348" s="2"/>
      <c r="Z348" s="2"/>
      <c r="AA348" s="2"/>
    </row>
    <row r="349" spans="1:27" x14ac:dyDescent="0.25">
      <c r="A349" s="3"/>
      <c r="B349" s="3"/>
      <c r="C349" s="3"/>
      <c r="D349" s="3"/>
      <c r="E349" s="5"/>
      <c r="F349" s="5"/>
      <c r="G349" s="13"/>
      <c r="H349" s="3"/>
      <c r="I349" s="7"/>
      <c r="J349" s="5"/>
      <c r="K349" s="2"/>
      <c r="L349" s="2"/>
      <c r="M349" s="2"/>
      <c r="N349" s="2"/>
      <c r="O349" s="2"/>
      <c r="P349" s="2"/>
      <c r="Q349" s="2"/>
      <c r="R349" s="2"/>
      <c r="S349" s="2"/>
      <c r="T349" s="2"/>
      <c r="U349" s="2"/>
      <c r="V349" s="2"/>
      <c r="W349" s="2"/>
      <c r="X349" s="2"/>
      <c r="Y349" s="2"/>
      <c r="Z349" s="2"/>
      <c r="AA349" s="2"/>
    </row>
    <row r="350" spans="1:27" x14ac:dyDescent="0.25">
      <c r="A350" s="3"/>
      <c r="B350" s="3"/>
      <c r="C350" s="3"/>
      <c r="D350" s="3"/>
      <c r="E350" s="5"/>
      <c r="F350" s="5"/>
      <c r="G350" s="13"/>
      <c r="H350" s="3"/>
      <c r="I350" s="7"/>
      <c r="J350" s="5"/>
      <c r="K350" s="2"/>
      <c r="L350" s="2"/>
      <c r="M350" s="2"/>
      <c r="N350" s="2"/>
      <c r="O350" s="2"/>
      <c r="P350" s="2"/>
      <c r="Q350" s="2"/>
      <c r="R350" s="2"/>
      <c r="S350" s="2"/>
      <c r="T350" s="2"/>
      <c r="U350" s="2"/>
      <c r="V350" s="2"/>
      <c r="W350" s="2"/>
      <c r="X350" s="2"/>
      <c r="Y350" s="2"/>
      <c r="Z350" s="2"/>
      <c r="AA350" s="2"/>
    </row>
    <row r="351" spans="1:27" x14ac:dyDescent="0.25">
      <c r="A351" s="3"/>
      <c r="B351" s="3"/>
      <c r="C351" s="3"/>
      <c r="D351" s="3"/>
      <c r="E351" s="5"/>
      <c r="F351" s="5"/>
      <c r="G351" s="13"/>
      <c r="H351" s="3"/>
      <c r="I351" s="7"/>
      <c r="J351" s="5"/>
      <c r="K351" s="2"/>
      <c r="L351" s="2"/>
      <c r="M351" s="2"/>
      <c r="N351" s="2"/>
      <c r="O351" s="2"/>
      <c r="P351" s="2"/>
      <c r="Q351" s="2"/>
      <c r="R351" s="2"/>
      <c r="S351" s="2"/>
      <c r="T351" s="2"/>
      <c r="U351" s="2"/>
      <c r="V351" s="2"/>
      <c r="W351" s="2"/>
      <c r="X351" s="2"/>
      <c r="Y351" s="2"/>
      <c r="Z351" s="2"/>
      <c r="AA351" s="2"/>
    </row>
    <row r="352" spans="1:27" x14ac:dyDescent="0.25">
      <c r="A352" s="3"/>
      <c r="B352" s="3"/>
      <c r="C352" s="3"/>
      <c r="D352" s="3"/>
      <c r="E352" s="5"/>
      <c r="F352" s="5"/>
      <c r="G352" s="13"/>
      <c r="H352" s="3"/>
      <c r="I352" s="7"/>
      <c r="J352" s="5"/>
      <c r="K352" s="2"/>
      <c r="L352" s="2"/>
      <c r="M352" s="2"/>
      <c r="N352" s="2"/>
      <c r="O352" s="2"/>
      <c r="P352" s="2"/>
      <c r="Q352" s="2"/>
      <c r="R352" s="2"/>
      <c r="S352" s="2"/>
      <c r="T352" s="2"/>
      <c r="U352" s="2"/>
      <c r="V352" s="2"/>
      <c r="W352" s="2"/>
      <c r="X352" s="2"/>
      <c r="Y352" s="2"/>
      <c r="Z352" s="2"/>
      <c r="AA352" s="2"/>
    </row>
    <row r="353" spans="1:27" x14ac:dyDescent="0.25">
      <c r="A353" s="3"/>
      <c r="B353" s="3"/>
      <c r="C353" s="3"/>
      <c r="D353" s="3"/>
      <c r="E353" s="5"/>
      <c r="F353" s="5"/>
      <c r="G353" s="13"/>
      <c r="H353" s="3"/>
      <c r="I353" s="7"/>
      <c r="J353" s="5"/>
      <c r="K353" s="2"/>
      <c r="L353" s="2"/>
      <c r="M353" s="2"/>
      <c r="N353" s="2"/>
      <c r="O353" s="2"/>
      <c r="P353" s="2"/>
      <c r="Q353" s="2"/>
      <c r="R353" s="2"/>
      <c r="S353" s="2"/>
      <c r="T353" s="2"/>
      <c r="U353" s="2"/>
      <c r="V353" s="2"/>
      <c r="W353" s="2"/>
      <c r="X353" s="2"/>
      <c r="Y353" s="2"/>
      <c r="Z353" s="2"/>
      <c r="AA353" s="2"/>
    </row>
    <row r="354" spans="1:27" x14ac:dyDescent="0.25">
      <c r="A354" s="3"/>
      <c r="B354" s="3"/>
      <c r="C354" s="3"/>
      <c r="D354" s="3"/>
      <c r="E354" s="5"/>
      <c r="F354" s="5"/>
      <c r="G354" s="13"/>
      <c r="H354" s="3"/>
      <c r="I354" s="7"/>
      <c r="J354" s="5"/>
      <c r="K354" s="2"/>
      <c r="L354" s="2"/>
      <c r="M354" s="2"/>
      <c r="N354" s="2"/>
      <c r="O354" s="2"/>
      <c r="P354" s="2"/>
      <c r="Q354" s="2"/>
      <c r="R354" s="2"/>
      <c r="S354" s="2"/>
      <c r="T354" s="2"/>
      <c r="U354" s="2"/>
      <c r="V354" s="2"/>
      <c r="W354" s="2"/>
      <c r="X354" s="2"/>
      <c r="Y354" s="2"/>
      <c r="Z354" s="2"/>
      <c r="AA354" s="2"/>
    </row>
    <row r="355" spans="1:27" x14ac:dyDescent="0.25">
      <c r="A355" s="3"/>
      <c r="B355" s="3"/>
      <c r="C355" s="3"/>
      <c r="D355" s="3"/>
      <c r="E355" s="5"/>
      <c r="F355" s="5"/>
      <c r="G355" s="13"/>
      <c r="H355" s="3"/>
      <c r="I355" s="7"/>
      <c r="J355" s="5"/>
      <c r="K355" s="2"/>
      <c r="L355" s="2"/>
      <c r="M355" s="2"/>
      <c r="N355" s="2"/>
      <c r="O355" s="2"/>
      <c r="P355" s="2"/>
      <c r="Q355" s="2"/>
      <c r="R355" s="2"/>
      <c r="S355" s="2"/>
      <c r="T355" s="2"/>
      <c r="U355" s="2"/>
      <c r="V355" s="2"/>
      <c r="W355" s="2"/>
      <c r="X355" s="2"/>
      <c r="Y355" s="2"/>
      <c r="Z355" s="2"/>
      <c r="AA355" s="2"/>
    </row>
    <row r="356" spans="1:27" x14ac:dyDescent="0.25">
      <c r="A356" s="3"/>
      <c r="B356" s="3"/>
      <c r="C356" s="3"/>
      <c r="D356" s="3"/>
      <c r="E356" s="5"/>
      <c r="F356" s="5"/>
      <c r="G356" s="13"/>
      <c r="H356" s="3"/>
      <c r="I356" s="7"/>
      <c r="J356" s="5"/>
      <c r="K356" s="2"/>
      <c r="L356" s="2"/>
      <c r="M356" s="2"/>
      <c r="N356" s="2"/>
      <c r="O356" s="2"/>
      <c r="P356" s="2"/>
      <c r="Q356" s="2"/>
      <c r="R356" s="2"/>
      <c r="S356" s="2"/>
      <c r="T356" s="2"/>
      <c r="U356" s="2"/>
      <c r="V356" s="2"/>
      <c r="W356" s="2"/>
      <c r="X356" s="2"/>
      <c r="Y356" s="2"/>
      <c r="Z356" s="2"/>
      <c r="AA356" s="2"/>
    </row>
    <row r="357" spans="1:27" x14ac:dyDescent="0.25">
      <c r="A357" s="3"/>
      <c r="B357" s="3"/>
      <c r="C357" s="3"/>
      <c r="D357" s="3"/>
      <c r="E357" s="5"/>
      <c r="F357" s="5"/>
      <c r="G357" s="13"/>
      <c r="H357" s="3"/>
      <c r="I357" s="7"/>
      <c r="J357" s="5"/>
      <c r="K357" s="2"/>
      <c r="L357" s="2"/>
      <c r="M357" s="2"/>
      <c r="N357" s="2"/>
      <c r="O357" s="2"/>
      <c r="P357" s="2"/>
      <c r="Q357" s="2"/>
      <c r="R357" s="2"/>
      <c r="S357" s="2"/>
      <c r="T357" s="2"/>
      <c r="U357" s="2"/>
      <c r="V357" s="2"/>
      <c r="W357" s="2"/>
      <c r="X357" s="2"/>
      <c r="Y357" s="2"/>
      <c r="Z357" s="2"/>
      <c r="AA357" s="2"/>
    </row>
    <row r="358" spans="1:27" x14ac:dyDescent="0.25">
      <c r="A358" s="3"/>
      <c r="B358" s="3"/>
      <c r="C358" s="3"/>
      <c r="D358" s="3"/>
      <c r="E358" s="5"/>
      <c r="F358" s="5"/>
      <c r="G358" s="13"/>
      <c r="H358" s="3"/>
      <c r="I358" s="7"/>
      <c r="J358" s="5"/>
      <c r="K358" s="2"/>
      <c r="L358" s="2"/>
      <c r="M358" s="2"/>
      <c r="N358" s="2"/>
      <c r="O358" s="2"/>
      <c r="P358" s="2"/>
      <c r="Q358" s="2"/>
      <c r="R358" s="2"/>
      <c r="S358" s="2"/>
      <c r="T358" s="2"/>
      <c r="U358" s="2"/>
      <c r="V358" s="2"/>
      <c r="W358" s="2"/>
      <c r="X358" s="2"/>
      <c r="Y358" s="2"/>
      <c r="Z358" s="2"/>
      <c r="AA358" s="2"/>
    </row>
    <row r="359" spans="1:27" x14ac:dyDescent="0.25">
      <c r="A359" s="3"/>
      <c r="B359" s="3"/>
      <c r="C359" s="3"/>
      <c r="D359" s="3"/>
      <c r="E359" s="5"/>
      <c r="F359" s="5"/>
      <c r="G359" s="13"/>
      <c r="H359" s="3"/>
      <c r="I359" s="7"/>
      <c r="J359" s="5"/>
      <c r="K359" s="2"/>
      <c r="L359" s="2"/>
      <c r="M359" s="2"/>
      <c r="N359" s="2"/>
      <c r="O359" s="2"/>
      <c r="P359" s="2"/>
      <c r="Q359" s="2"/>
      <c r="R359" s="2"/>
      <c r="S359" s="2"/>
      <c r="T359" s="2"/>
      <c r="U359" s="2"/>
      <c r="V359" s="2"/>
      <c r="W359" s="2"/>
      <c r="X359" s="2"/>
      <c r="Y359" s="2"/>
      <c r="Z359" s="2"/>
      <c r="AA359" s="2"/>
    </row>
    <row r="360" spans="1:27" x14ac:dyDescent="0.25">
      <c r="A360" s="3"/>
      <c r="B360" s="3"/>
      <c r="C360" s="3"/>
      <c r="D360" s="3"/>
      <c r="E360" s="5"/>
      <c r="F360" s="5"/>
      <c r="G360" s="13"/>
      <c r="H360" s="3"/>
      <c r="I360" s="7"/>
      <c r="J360" s="5"/>
      <c r="K360" s="2"/>
      <c r="L360" s="2"/>
      <c r="M360" s="2"/>
      <c r="N360" s="2"/>
      <c r="O360" s="2"/>
      <c r="P360" s="2"/>
      <c r="Q360" s="2"/>
      <c r="R360" s="2"/>
      <c r="S360" s="2"/>
      <c r="T360" s="2"/>
      <c r="U360" s="2"/>
      <c r="V360" s="2"/>
      <c r="W360" s="2"/>
      <c r="X360" s="2"/>
      <c r="Y360" s="2"/>
      <c r="Z360" s="2"/>
      <c r="AA360" s="2"/>
    </row>
    <row r="361" spans="1:27" x14ac:dyDescent="0.25">
      <c r="A361" s="3"/>
      <c r="B361" s="3"/>
      <c r="C361" s="3"/>
      <c r="D361" s="3"/>
      <c r="E361" s="5"/>
      <c r="F361" s="5"/>
      <c r="G361" s="13"/>
      <c r="H361" s="3"/>
      <c r="I361" s="7"/>
      <c r="J361" s="5"/>
      <c r="K361" s="2"/>
      <c r="L361" s="2"/>
      <c r="M361" s="2"/>
      <c r="N361" s="2"/>
      <c r="O361" s="2"/>
      <c r="P361" s="2"/>
      <c r="Q361" s="2"/>
      <c r="R361" s="2"/>
      <c r="S361" s="2"/>
      <c r="T361" s="2"/>
      <c r="U361" s="2"/>
      <c r="V361" s="2"/>
      <c r="W361" s="2"/>
      <c r="X361" s="2"/>
      <c r="Y361" s="2"/>
      <c r="Z361" s="2"/>
      <c r="AA361" s="2"/>
    </row>
    <row r="362" spans="1:27" x14ac:dyDescent="0.25">
      <c r="A362" s="3"/>
      <c r="B362" s="3"/>
      <c r="C362" s="3"/>
      <c r="D362" s="3"/>
      <c r="E362" s="5"/>
      <c r="F362" s="5"/>
      <c r="G362" s="13"/>
      <c r="H362" s="3"/>
      <c r="I362" s="7"/>
      <c r="J362" s="5"/>
      <c r="K362" s="2"/>
      <c r="L362" s="2"/>
      <c r="M362" s="2"/>
      <c r="N362" s="2"/>
      <c r="O362" s="2"/>
      <c r="P362" s="2"/>
      <c r="Q362" s="2"/>
      <c r="R362" s="2"/>
      <c r="S362" s="2"/>
      <c r="T362" s="2"/>
      <c r="U362" s="2"/>
      <c r="V362" s="2"/>
      <c r="W362" s="2"/>
      <c r="X362" s="2"/>
      <c r="Y362" s="2"/>
      <c r="Z362" s="2"/>
      <c r="AA362" s="2"/>
    </row>
    <row r="363" spans="1:27" x14ac:dyDescent="0.25">
      <c r="A363" s="3"/>
      <c r="B363" s="3"/>
      <c r="C363" s="3"/>
      <c r="D363" s="3"/>
      <c r="E363" s="5"/>
      <c r="F363" s="5"/>
      <c r="G363" s="13"/>
      <c r="H363" s="3"/>
      <c r="I363" s="7"/>
      <c r="J363" s="5"/>
      <c r="K363" s="2"/>
      <c r="L363" s="2"/>
      <c r="M363" s="2"/>
      <c r="N363" s="2"/>
      <c r="O363" s="2"/>
      <c r="P363" s="2"/>
      <c r="Q363" s="2"/>
      <c r="R363" s="2"/>
      <c r="S363" s="2"/>
      <c r="T363" s="2"/>
      <c r="U363" s="2"/>
      <c r="V363" s="2"/>
      <c r="W363" s="2"/>
      <c r="X363" s="2"/>
      <c r="Y363" s="2"/>
      <c r="Z363" s="2"/>
      <c r="AA363" s="2"/>
    </row>
    <row r="364" spans="1:27" x14ac:dyDescent="0.25">
      <c r="A364" s="3"/>
      <c r="B364" s="3"/>
      <c r="C364" s="3"/>
      <c r="D364" s="3"/>
      <c r="E364" s="5"/>
      <c r="F364" s="5"/>
      <c r="G364" s="13"/>
      <c r="H364" s="3"/>
      <c r="I364" s="7"/>
      <c r="J364" s="5"/>
      <c r="K364" s="2"/>
      <c r="L364" s="2"/>
      <c r="M364" s="2"/>
      <c r="N364" s="2"/>
      <c r="O364" s="2"/>
      <c r="P364" s="2"/>
      <c r="Q364" s="2"/>
      <c r="R364" s="2"/>
      <c r="S364" s="2"/>
      <c r="T364" s="2"/>
      <c r="U364" s="2"/>
      <c r="V364" s="2"/>
      <c r="W364" s="2"/>
      <c r="X364" s="2"/>
      <c r="Y364" s="2"/>
      <c r="Z364" s="2"/>
      <c r="AA364" s="2"/>
    </row>
    <row r="365" spans="1:27" x14ac:dyDescent="0.25">
      <c r="A365" s="3"/>
      <c r="B365" s="3"/>
      <c r="C365" s="3"/>
      <c r="D365" s="3"/>
      <c r="E365" s="5"/>
      <c r="F365" s="5"/>
      <c r="G365" s="13"/>
      <c r="H365" s="3"/>
      <c r="I365" s="7"/>
      <c r="J365" s="5"/>
      <c r="K365" s="2"/>
      <c r="L365" s="2"/>
      <c r="M365" s="2"/>
      <c r="N365" s="2"/>
      <c r="O365" s="2"/>
      <c r="P365" s="2"/>
      <c r="Q365" s="2"/>
      <c r="R365" s="2"/>
      <c r="S365" s="2"/>
      <c r="T365" s="2"/>
      <c r="U365" s="2"/>
      <c r="V365" s="2"/>
      <c r="W365" s="2"/>
      <c r="X365" s="2"/>
      <c r="Y365" s="2"/>
      <c r="Z365" s="2"/>
      <c r="AA365" s="2"/>
    </row>
    <row r="366" spans="1:27" x14ac:dyDescent="0.25">
      <c r="A366" s="3"/>
      <c r="B366" s="3"/>
      <c r="C366" s="3"/>
      <c r="D366" s="3"/>
      <c r="E366" s="5"/>
      <c r="F366" s="5"/>
      <c r="G366" s="13"/>
      <c r="H366" s="3"/>
      <c r="I366" s="7"/>
      <c r="J366" s="5"/>
      <c r="K366" s="2"/>
      <c r="L366" s="2"/>
      <c r="M366" s="2"/>
      <c r="N366" s="2"/>
      <c r="O366" s="2"/>
      <c r="P366" s="2"/>
      <c r="Q366" s="2"/>
      <c r="R366" s="2"/>
      <c r="S366" s="2"/>
      <c r="T366" s="2"/>
      <c r="U366" s="2"/>
      <c r="V366" s="2"/>
      <c r="W366" s="2"/>
      <c r="X366" s="2"/>
      <c r="Y366" s="2"/>
      <c r="Z366" s="2"/>
      <c r="AA366" s="2"/>
    </row>
    <row r="367" spans="1:27" x14ac:dyDescent="0.25">
      <c r="A367" s="3"/>
      <c r="B367" s="3"/>
      <c r="C367" s="3"/>
      <c r="D367" s="3"/>
      <c r="E367" s="5"/>
      <c r="F367" s="5"/>
      <c r="G367" s="13"/>
      <c r="H367" s="3"/>
      <c r="I367" s="7"/>
      <c r="J367" s="5"/>
      <c r="K367" s="2"/>
      <c r="L367" s="2"/>
      <c r="M367" s="2"/>
      <c r="N367" s="2"/>
      <c r="O367" s="2"/>
      <c r="P367" s="2"/>
      <c r="Q367" s="2"/>
      <c r="R367" s="2"/>
      <c r="S367" s="2"/>
      <c r="T367" s="2"/>
      <c r="U367" s="2"/>
      <c r="V367" s="2"/>
      <c r="W367" s="2"/>
      <c r="X367" s="2"/>
      <c r="Y367" s="2"/>
      <c r="Z367" s="2"/>
      <c r="AA367" s="2"/>
    </row>
    <row r="368" spans="1:27" x14ac:dyDescent="0.25">
      <c r="A368" s="3"/>
      <c r="B368" s="3"/>
      <c r="C368" s="3"/>
      <c r="D368" s="3"/>
      <c r="E368" s="5"/>
      <c r="F368" s="5"/>
      <c r="G368" s="13"/>
      <c r="H368" s="3"/>
      <c r="I368" s="7"/>
      <c r="J368" s="5"/>
      <c r="K368" s="2"/>
      <c r="L368" s="2"/>
      <c r="M368" s="2"/>
      <c r="N368" s="2"/>
      <c r="O368" s="2"/>
      <c r="P368" s="2"/>
      <c r="Q368" s="2"/>
      <c r="R368" s="2"/>
      <c r="S368" s="2"/>
      <c r="T368" s="2"/>
      <c r="U368" s="2"/>
      <c r="V368" s="2"/>
      <c r="W368" s="2"/>
      <c r="X368" s="2"/>
      <c r="Y368" s="2"/>
      <c r="Z368" s="2"/>
      <c r="AA368" s="2"/>
    </row>
    <row r="369" spans="1:27" x14ac:dyDescent="0.25">
      <c r="A369" s="3"/>
      <c r="B369" s="3"/>
      <c r="C369" s="3"/>
      <c r="D369" s="3"/>
      <c r="E369" s="5"/>
      <c r="F369" s="5"/>
      <c r="G369" s="13"/>
      <c r="H369" s="3"/>
      <c r="I369" s="7"/>
      <c r="J369" s="5"/>
      <c r="K369" s="2"/>
      <c r="L369" s="2"/>
      <c r="M369" s="2"/>
      <c r="N369" s="2"/>
      <c r="O369" s="2"/>
      <c r="P369" s="2"/>
      <c r="Q369" s="2"/>
      <c r="R369" s="2"/>
      <c r="S369" s="2"/>
      <c r="T369" s="2"/>
      <c r="U369" s="2"/>
      <c r="V369" s="2"/>
      <c r="W369" s="2"/>
      <c r="X369" s="2"/>
      <c r="Y369" s="2"/>
      <c r="Z369" s="2"/>
      <c r="AA369" s="2"/>
    </row>
    <row r="370" spans="1:27" x14ac:dyDescent="0.25">
      <c r="A370" s="3"/>
      <c r="B370" s="3"/>
      <c r="C370" s="3"/>
      <c r="D370" s="3"/>
      <c r="E370" s="5"/>
      <c r="F370" s="5"/>
      <c r="G370" s="13"/>
      <c r="H370" s="3"/>
      <c r="I370" s="7"/>
      <c r="J370" s="5"/>
      <c r="K370" s="2"/>
      <c r="L370" s="2"/>
      <c r="M370" s="2"/>
      <c r="N370" s="2"/>
      <c r="O370" s="2"/>
      <c r="P370" s="2"/>
      <c r="Q370" s="2"/>
      <c r="R370" s="2"/>
      <c r="S370" s="2"/>
      <c r="T370" s="2"/>
      <c r="U370" s="2"/>
      <c r="V370" s="2"/>
      <c r="W370" s="2"/>
      <c r="X370" s="2"/>
      <c r="Y370" s="2"/>
      <c r="Z370" s="2"/>
      <c r="AA370" s="2"/>
    </row>
    <row r="371" spans="1:27" x14ac:dyDescent="0.25">
      <c r="A371" s="3"/>
      <c r="B371" s="3"/>
      <c r="C371" s="3"/>
      <c r="D371" s="3"/>
      <c r="E371" s="5"/>
      <c r="F371" s="5"/>
      <c r="G371" s="13"/>
      <c r="H371" s="3"/>
      <c r="I371" s="7"/>
      <c r="J371" s="5"/>
      <c r="K371" s="2"/>
      <c r="L371" s="2"/>
      <c r="M371" s="2"/>
      <c r="N371" s="2"/>
      <c r="O371" s="2"/>
      <c r="P371" s="2"/>
      <c r="Q371" s="2"/>
      <c r="R371" s="2"/>
      <c r="S371" s="2"/>
      <c r="T371" s="2"/>
      <c r="U371" s="2"/>
      <c r="V371" s="2"/>
      <c r="W371" s="2"/>
      <c r="X371" s="2"/>
      <c r="Y371" s="2"/>
      <c r="Z371" s="2"/>
      <c r="AA371" s="2"/>
    </row>
    <row r="372" spans="1:27" x14ac:dyDescent="0.25">
      <c r="A372" s="3"/>
      <c r="B372" s="3"/>
      <c r="C372" s="3"/>
      <c r="D372" s="3"/>
      <c r="E372" s="5"/>
      <c r="F372" s="5"/>
      <c r="G372" s="13"/>
      <c r="H372" s="3"/>
      <c r="I372" s="7"/>
      <c r="J372" s="5"/>
      <c r="K372" s="2"/>
      <c r="L372" s="2"/>
      <c r="M372" s="2"/>
      <c r="N372" s="2"/>
      <c r="O372" s="2"/>
      <c r="P372" s="2"/>
      <c r="Q372" s="2"/>
      <c r="R372" s="2"/>
      <c r="S372" s="2"/>
      <c r="T372" s="2"/>
      <c r="U372" s="2"/>
      <c r="V372" s="2"/>
      <c r="W372" s="2"/>
      <c r="X372" s="2"/>
      <c r="Y372" s="2"/>
      <c r="Z372" s="2"/>
      <c r="AA372" s="2"/>
    </row>
    <row r="373" spans="1:27" x14ac:dyDescent="0.25">
      <c r="A373" s="3"/>
      <c r="B373" s="3"/>
      <c r="C373" s="3"/>
      <c r="D373" s="3"/>
      <c r="E373" s="5"/>
      <c r="F373" s="5"/>
      <c r="G373" s="13"/>
      <c r="H373" s="3"/>
      <c r="I373" s="7"/>
      <c r="J373" s="5"/>
      <c r="K373" s="2"/>
      <c r="L373" s="2"/>
      <c r="M373" s="2"/>
      <c r="N373" s="2"/>
      <c r="O373" s="2"/>
      <c r="P373" s="2"/>
      <c r="Q373" s="2"/>
      <c r="R373" s="2"/>
      <c r="S373" s="2"/>
      <c r="T373" s="2"/>
      <c r="U373" s="2"/>
      <c r="V373" s="2"/>
      <c r="W373" s="2"/>
      <c r="X373" s="2"/>
      <c r="Y373" s="2"/>
      <c r="Z373" s="2"/>
      <c r="AA373" s="2"/>
    </row>
    <row r="374" spans="1:27" x14ac:dyDescent="0.25">
      <c r="A374" s="3"/>
      <c r="B374" s="3"/>
      <c r="C374" s="3"/>
      <c r="D374" s="3"/>
      <c r="E374" s="5"/>
      <c r="F374" s="5"/>
      <c r="G374" s="13"/>
      <c r="H374" s="3"/>
      <c r="I374" s="7"/>
      <c r="J374" s="5"/>
      <c r="K374" s="2"/>
      <c r="L374" s="2"/>
      <c r="M374" s="2"/>
      <c r="N374" s="2"/>
      <c r="O374" s="2"/>
      <c r="P374" s="2"/>
      <c r="Q374" s="2"/>
      <c r="R374" s="2"/>
      <c r="S374" s="2"/>
      <c r="T374" s="2"/>
      <c r="U374" s="2"/>
      <c r="V374" s="2"/>
      <c r="W374" s="2"/>
      <c r="X374" s="2"/>
      <c r="Y374" s="2"/>
      <c r="Z374" s="2"/>
      <c r="AA374" s="2"/>
    </row>
    <row r="375" spans="1:27" x14ac:dyDescent="0.25">
      <c r="A375" s="3"/>
      <c r="B375" s="3"/>
      <c r="C375" s="3"/>
      <c r="D375" s="3"/>
      <c r="E375" s="5"/>
      <c r="F375" s="5"/>
      <c r="G375" s="13"/>
      <c r="H375" s="3"/>
      <c r="I375" s="7"/>
      <c r="J375" s="5"/>
      <c r="K375" s="2"/>
      <c r="L375" s="2"/>
      <c r="M375" s="2"/>
      <c r="N375" s="2"/>
      <c r="O375" s="2"/>
      <c r="P375" s="2"/>
      <c r="Q375" s="2"/>
      <c r="R375" s="2"/>
      <c r="S375" s="2"/>
      <c r="T375" s="2"/>
      <c r="U375" s="2"/>
      <c r="V375" s="2"/>
      <c r="W375" s="2"/>
      <c r="X375" s="2"/>
      <c r="Y375" s="2"/>
      <c r="Z375" s="2"/>
      <c r="AA375" s="2"/>
    </row>
    <row r="376" spans="1:27" x14ac:dyDescent="0.25">
      <c r="A376" s="3"/>
      <c r="B376" s="3"/>
      <c r="C376" s="3"/>
      <c r="D376" s="3"/>
      <c r="E376" s="5"/>
      <c r="F376" s="5"/>
      <c r="G376" s="13"/>
      <c r="H376" s="3"/>
      <c r="I376" s="7"/>
      <c r="J376" s="5"/>
      <c r="K376" s="2"/>
      <c r="L376" s="2"/>
      <c r="M376" s="2"/>
      <c r="N376" s="2"/>
      <c r="O376" s="2"/>
      <c r="P376" s="2"/>
      <c r="Q376" s="2"/>
      <c r="R376" s="2"/>
      <c r="S376" s="2"/>
      <c r="T376" s="2"/>
      <c r="U376" s="2"/>
      <c r="V376" s="2"/>
      <c r="W376" s="2"/>
      <c r="X376" s="2"/>
      <c r="Y376" s="2"/>
      <c r="Z376" s="2"/>
      <c r="AA376" s="2"/>
    </row>
    <row r="377" spans="1:27" x14ac:dyDescent="0.25">
      <c r="A377" s="3"/>
      <c r="B377" s="3"/>
      <c r="C377" s="3"/>
      <c r="D377" s="3"/>
      <c r="E377" s="5"/>
      <c r="F377" s="5"/>
      <c r="G377" s="13"/>
      <c r="H377" s="3"/>
      <c r="I377" s="7"/>
      <c r="J377" s="5"/>
      <c r="K377" s="2"/>
      <c r="L377" s="2"/>
      <c r="M377" s="2"/>
      <c r="N377" s="2"/>
      <c r="O377" s="2"/>
      <c r="P377" s="2"/>
      <c r="Q377" s="2"/>
      <c r="R377" s="2"/>
      <c r="S377" s="2"/>
      <c r="T377" s="2"/>
      <c r="U377" s="2"/>
      <c r="V377" s="2"/>
      <c r="W377" s="2"/>
      <c r="X377" s="2"/>
      <c r="Y377" s="2"/>
      <c r="Z377" s="2"/>
      <c r="AA377" s="2"/>
    </row>
    <row r="378" spans="1:27" x14ac:dyDescent="0.25">
      <c r="A378" s="3"/>
      <c r="B378" s="3"/>
      <c r="C378" s="3"/>
      <c r="D378" s="3"/>
      <c r="E378" s="5"/>
      <c r="F378" s="5"/>
      <c r="G378" s="13"/>
      <c r="H378" s="3"/>
      <c r="I378" s="7"/>
      <c r="J378" s="5"/>
      <c r="K378" s="2"/>
      <c r="L378" s="2"/>
      <c r="M378" s="2"/>
      <c r="N378" s="2"/>
      <c r="O378" s="2"/>
      <c r="P378" s="2"/>
      <c r="Q378" s="2"/>
      <c r="R378" s="2"/>
      <c r="S378" s="2"/>
      <c r="T378" s="2"/>
      <c r="U378" s="2"/>
      <c r="V378" s="2"/>
      <c r="W378" s="2"/>
      <c r="X378" s="2"/>
      <c r="Y378" s="2"/>
      <c r="Z378" s="2"/>
      <c r="AA378" s="2"/>
    </row>
    <row r="379" spans="1:27" x14ac:dyDescent="0.25">
      <c r="A379" s="3"/>
      <c r="B379" s="3"/>
      <c r="C379" s="3"/>
      <c r="D379" s="3"/>
      <c r="E379" s="5"/>
      <c r="F379" s="5"/>
      <c r="G379" s="13"/>
      <c r="H379" s="3"/>
      <c r="I379" s="7"/>
      <c r="J379" s="5"/>
      <c r="K379" s="2"/>
      <c r="L379" s="2"/>
      <c r="M379" s="2"/>
      <c r="N379" s="2"/>
      <c r="O379" s="2"/>
      <c r="P379" s="2"/>
      <c r="Q379" s="2"/>
      <c r="R379" s="2"/>
      <c r="S379" s="2"/>
      <c r="T379" s="2"/>
      <c r="U379" s="2"/>
      <c r="V379" s="2"/>
      <c r="W379" s="2"/>
      <c r="X379" s="2"/>
      <c r="Y379" s="2"/>
      <c r="Z379" s="2"/>
      <c r="AA379" s="2"/>
    </row>
    <row r="380" spans="1:27" x14ac:dyDescent="0.25">
      <c r="A380" s="3"/>
      <c r="B380" s="3"/>
      <c r="C380" s="3"/>
      <c r="D380" s="3"/>
      <c r="E380" s="5"/>
      <c r="F380" s="5"/>
      <c r="G380" s="13"/>
      <c r="H380" s="3"/>
      <c r="I380" s="7"/>
      <c r="J380" s="5"/>
      <c r="K380" s="2"/>
      <c r="L380" s="2"/>
      <c r="M380" s="2"/>
      <c r="N380" s="2"/>
      <c r="O380" s="2"/>
      <c r="P380" s="2"/>
      <c r="Q380" s="2"/>
      <c r="R380" s="2"/>
      <c r="S380" s="2"/>
      <c r="T380" s="2"/>
      <c r="U380" s="2"/>
      <c r="V380" s="2"/>
      <c r="W380" s="2"/>
      <c r="X380" s="2"/>
      <c r="Y380" s="2"/>
      <c r="Z380" s="2"/>
      <c r="AA380" s="2"/>
    </row>
    <row r="381" spans="1:27" x14ac:dyDescent="0.25">
      <c r="A381" s="3"/>
      <c r="B381" s="3"/>
      <c r="C381" s="3"/>
      <c r="D381" s="3"/>
      <c r="E381" s="5"/>
      <c r="F381" s="5"/>
      <c r="G381" s="13"/>
      <c r="H381" s="3"/>
      <c r="I381" s="7"/>
      <c r="J381" s="5"/>
      <c r="K381" s="2"/>
      <c r="L381" s="2"/>
      <c r="M381" s="2"/>
      <c r="N381" s="2"/>
      <c r="O381" s="2"/>
      <c r="P381" s="2"/>
      <c r="Q381" s="2"/>
      <c r="R381" s="2"/>
      <c r="S381" s="2"/>
      <c r="T381" s="2"/>
      <c r="U381" s="2"/>
      <c r="V381" s="2"/>
      <c r="W381" s="2"/>
      <c r="X381" s="2"/>
      <c r="Y381" s="2"/>
      <c r="Z381" s="2"/>
      <c r="AA381" s="2"/>
    </row>
    <row r="382" spans="1:27" x14ac:dyDescent="0.25">
      <c r="A382" s="3"/>
      <c r="B382" s="3"/>
      <c r="C382" s="3"/>
      <c r="D382" s="3"/>
      <c r="E382" s="5"/>
      <c r="F382" s="5"/>
      <c r="G382" s="13"/>
      <c r="H382" s="3"/>
      <c r="I382" s="7"/>
      <c r="J382" s="5"/>
      <c r="K382" s="2"/>
      <c r="L382" s="2"/>
      <c r="M382" s="2"/>
      <c r="N382" s="2"/>
      <c r="O382" s="2"/>
      <c r="P382" s="2"/>
      <c r="Q382" s="2"/>
      <c r="R382" s="2"/>
      <c r="S382" s="2"/>
      <c r="T382" s="2"/>
      <c r="U382" s="2"/>
      <c r="V382" s="2"/>
      <c r="W382" s="2"/>
      <c r="X382" s="2"/>
      <c r="Y382" s="2"/>
      <c r="Z382" s="2"/>
      <c r="AA382" s="2"/>
    </row>
    <row r="383" spans="1:27" x14ac:dyDescent="0.25">
      <c r="A383" s="3"/>
      <c r="B383" s="3"/>
      <c r="C383" s="3"/>
      <c r="D383" s="3"/>
      <c r="E383" s="5"/>
      <c r="F383" s="5"/>
      <c r="G383" s="13"/>
      <c r="H383" s="3"/>
      <c r="I383" s="7"/>
      <c r="J383" s="5"/>
      <c r="K383" s="2"/>
      <c r="L383" s="2"/>
      <c r="M383" s="2"/>
      <c r="N383" s="2"/>
      <c r="O383" s="2"/>
      <c r="P383" s="2"/>
      <c r="Q383" s="2"/>
      <c r="R383" s="2"/>
      <c r="S383" s="2"/>
      <c r="T383" s="2"/>
      <c r="U383" s="2"/>
      <c r="V383" s="2"/>
      <c r="W383" s="2"/>
      <c r="X383" s="2"/>
      <c r="Y383" s="2"/>
      <c r="Z383" s="2"/>
      <c r="AA383" s="2"/>
    </row>
    <row r="384" spans="1:27" x14ac:dyDescent="0.25">
      <c r="A384" s="3"/>
      <c r="B384" s="3"/>
      <c r="C384" s="3"/>
      <c r="D384" s="3"/>
      <c r="E384" s="5"/>
      <c r="F384" s="5"/>
      <c r="G384" s="13"/>
      <c r="H384" s="3"/>
      <c r="I384" s="7"/>
      <c r="J384" s="5"/>
      <c r="K384" s="2"/>
      <c r="L384" s="2"/>
      <c r="M384" s="2"/>
      <c r="N384" s="2"/>
      <c r="O384" s="2"/>
      <c r="P384" s="2"/>
      <c r="Q384" s="2"/>
      <c r="R384" s="2"/>
      <c r="S384" s="2"/>
      <c r="T384" s="2"/>
      <c r="U384" s="2"/>
      <c r="V384" s="2"/>
      <c r="W384" s="2"/>
      <c r="X384" s="2"/>
      <c r="Y384" s="2"/>
      <c r="Z384" s="2"/>
      <c r="AA384" s="2"/>
    </row>
    <row r="385" spans="1:27" x14ac:dyDescent="0.25">
      <c r="A385" s="3"/>
      <c r="B385" s="3"/>
      <c r="C385" s="3"/>
      <c r="D385" s="3"/>
      <c r="E385" s="5"/>
      <c r="F385" s="5"/>
      <c r="G385" s="13"/>
      <c r="H385" s="3"/>
      <c r="I385" s="7"/>
      <c r="J385" s="5"/>
      <c r="K385" s="2"/>
      <c r="L385" s="2"/>
      <c r="M385" s="2"/>
      <c r="N385" s="2"/>
      <c r="O385" s="2"/>
      <c r="P385" s="2"/>
      <c r="Q385" s="2"/>
      <c r="R385" s="2"/>
      <c r="S385" s="2"/>
      <c r="T385" s="2"/>
      <c r="U385" s="2"/>
      <c r="V385" s="2"/>
      <c r="W385" s="2"/>
      <c r="X385" s="2"/>
      <c r="Y385" s="2"/>
      <c r="Z385" s="2"/>
      <c r="AA385" s="2"/>
    </row>
    <row r="386" spans="1:27" x14ac:dyDescent="0.25">
      <c r="A386" s="3"/>
      <c r="B386" s="3"/>
      <c r="C386" s="3"/>
      <c r="D386" s="3"/>
      <c r="E386" s="5"/>
      <c r="F386" s="5"/>
      <c r="G386" s="13"/>
      <c r="H386" s="3"/>
      <c r="I386" s="7"/>
      <c r="J386" s="5"/>
      <c r="K386" s="2"/>
      <c r="L386" s="2"/>
      <c r="M386" s="2"/>
      <c r="N386" s="2"/>
      <c r="O386" s="2"/>
      <c r="P386" s="2"/>
      <c r="Q386" s="2"/>
      <c r="R386" s="2"/>
      <c r="S386" s="2"/>
      <c r="T386" s="2"/>
      <c r="U386" s="2"/>
      <c r="V386" s="2"/>
      <c r="W386" s="2"/>
      <c r="X386" s="2"/>
      <c r="Y386" s="2"/>
      <c r="Z386" s="2"/>
      <c r="AA386" s="2"/>
    </row>
    <row r="387" spans="1:27" x14ac:dyDescent="0.25">
      <c r="A387" s="3"/>
      <c r="B387" s="3"/>
      <c r="C387" s="3"/>
      <c r="D387" s="3"/>
      <c r="E387" s="5"/>
      <c r="F387" s="5"/>
      <c r="G387" s="13"/>
      <c r="H387" s="3"/>
      <c r="I387" s="7"/>
      <c r="J387" s="5"/>
      <c r="K387" s="2"/>
      <c r="L387" s="2"/>
      <c r="M387" s="2"/>
      <c r="N387" s="2"/>
      <c r="O387" s="2"/>
      <c r="P387" s="2"/>
      <c r="Q387" s="2"/>
      <c r="R387" s="2"/>
      <c r="S387" s="2"/>
      <c r="T387" s="2"/>
      <c r="U387" s="2"/>
      <c r="V387" s="2"/>
      <c r="W387" s="2"/>
      <c r="X387" s="2"/>
      <c r="Y387" s="2"/>
      <c r="Z387" s="2"/>
      <c r="AA387" s="2"/>
    </row>
    <row r="388" spans="1:27" x14ac:dyDescent="0.25">
      <c r="A388" s="3"/>
      <c r="B388" s="3"/>
      <c r="C388" s="3"/>
      <c r="D388" s="3"/>
      <c r="E388" s="5"/>
      <c r="F388" s="5"/>
      <c r="G388" s="13"/>
      <c r="H388" s="3"/>
      <c r="I388" s="7"/>
      <c r="J388" s="5"/>
      <c r="K388" s="2"/>
      <c r="L388" s="2"/>
      <c r="M388" s="2"/>
      <c r="N388" s="2"/>
      <c r="O388" s="2"/>
      <c r="P388" s="2"/>
      <c r="Q388" s="2"/>
      <c r="R388" s="2"/>
      <c r="S388" s="2"/>
      <c r="T388" s="2"/>
      <c r="U388" s="2"/>
      <c r="V388" s="2"/>
      <c r="W388" s="2"/>
      <c r="X388" s="2"/>
      <c r="Y388" s="2"/>
      <c r="Z388" s="2"/>
      <c r="AA388" s="2"/>
    </row>
    <row r="389" spans="1:27" x14ac:dyDescent="0.25">
      <c r="A389" s="3"/>
      <c r="B389" s="3"/>
      <c r="C389" s="3"/>
      <c r="D389" s="3"/>
      <c r="E389" s="5"/>
      <c r="F389" s="5"/>
      <c r="G389" s="13"/>
      <c r="H389" s="3"/>
      <c r="I389" s="7"/>
      <c r="J389" s="5"/>
      <c r="K389" s="2"/>
      <c r="L389" s="2"/>
      <c r="M389" s="2"/>
      <c r="N389" s="2"/>
      <c r="O389" s="2"/>
      <c r="P389" s="2"/>
      <c r="Q389" s="2"/>
      <c r="R389" s="2"/>
      <c r="S389" s="2"/>
      <c r="T389" s="2"/>
      <c r="U389" s="2"/>
      <c r="V389" s="2"/>
      <c r="W389" s="2"/>
      <c r="X389" s="2"/>
      <c r="Y389" s="2"/>
      <c r="Z389" s="2"/>
      <c r="AA389" s="2"/>
    </row>
    <row r="390" spans="1:27" x14ac:dyDescent="0.25">
      <c r="A390" s="3"/>
      <c r="B390" s="3"/>
      <c r="C390" s="3"/>
      <c r="D390" s="3"/>
      <c r="E390" s="5"/>
      <c r="F390" s="5"/>
      <c r="G390" s="13"/>
      <c r="H390" s="3"/>
      <c r="I390" s="7"/>
      <c r="J390" s="5"/>
      <c r="K390" s="2"/>
      <c r="L390" s="2"/>
      <c r="M390" s="2"/>
      <c r="N390" s="2"/>
      <c r="O390" s="2"/>
      <c r="P390" s="2"/>
      <c r="Q390" s="2"/>
      <c r="R390" s="2"/>
      <c r="S390" s="2"/>
      <c r="T390" s="2"/>
      <c r="U390" s="2"/>
      <c r="V390" s="2"/>
      <c r="W390" s="2"/>
      <c r="X390" s="2"/>
      <c r="Y390" s="2"/>
      <c r="Z390" s="2"/>
      <c r="AA390" s="2"/>
    </row>
    <row r="391" spans="1:27" x14ac:dyDescent="0.25">
      <c r="A391" s="3"/>
      <c r="B391" s="3"/>
      <c r="C391" s="3"/>
      <c r="D391" s="3"/>
      <c r="E391" s="5"/>
      <c r="F391" s="5"/>
      <c r="G391" s="13"/>
      <c r="H391" s="3"/>
      <c r="I391" s="7"/>
      <c r="J391" s="5"/>
      <c r="K391" s="2"/>
      <c r="L391" s="2"/>
      <c r="M391" s="2"/>
      <c r="N391" s="2"/>
      <c r="O391" s="2"/>
      <c r="P391" s="2"/>
      <c r="Q391" s="2"/>
      <c r="R391" s="2"/>
      <c r="S391" s="2"/>
      <c r="T391" s="2"/>
      <c r="U391" s="2"/>
      <c r="V391" s="2"/>
      <c r="W391" s="2"/>
      <c r="X391" s="2"/>
      <c r="Y391" s="2"/>
      <c r="Z391" s="2"/>
      <c r="AA391" s="2"/>
    </row>
    <row r="392" spans="1:27" x14ac:dyDescent="0.25">
      <c r="A392" s="3"/>
      <c r="B392" s="3"/>
      <c r="C392" s="3"/>
      <c r="D392" s="3"/>
      <c r="E392" s="5"/>
      <c r="F392" s="5"/>
      <c r="G392" s="13"/>
      <c r="H392" s="3"/>
      <c r="I392" s="7"/>
      <c r="J392" s="5"/>
      <c r="K392" s="2"/>
      <c r="L392" s="2"/>
      <c r="M392" s="2"/>
      <c r="N392" s="2"/>
      <c r="O392" s="2"/>
      <c r="P392" s="2"/>
      <c r="Q392" s="2"/>
      <c r="R392" s="2"/>
      <c r="S392" s="2"/>
      <c r="T392" s="2"/>
      <c r="U392" s="2"/>
      <c r="V392" s="2"/>
      <c r="W392" s="2"/>
      <c r="X392" s="2"/>
      <c r="Y392" s="2"/>
      <c r="Z392" s="2"/>
      <c r="AA392" s="2"/>
    </row>
    <row r="393" spans="1:27" x14ac:dyDescent="0.25">
      <c r="A393" s="3"/>
      <c r="B393" s="3"/>
      <c r="C393" s="3"/>
      <c r="D393" s="3"/>
      <c r="E393" s="5"/>
      <c r="F393" s="5"/>
      <c r="G393" s="13"/>
      <c r="H393" s="3"/>
      <c r="I393" s="7"/>
      <c r="J393" s="5"/>
      <c r="K393" s="2"/>
      <c r="L393" s="2"/>
      <c r="M393" s="2"/>
      <c r="N393" s="2"/>
      <c r="O393" s="2"/>
      <c r="P393" s="2"/>
      <c r="Q393" s="2"/>
      <c r="R393" s="2"/>
      <c r="S393" s="2"/>
      <c r="T393" s="2"/>
      <c r="U393" s="2"/>
      <c r="V393" s="2"/>
      <c r="W393" s="2"/>
      <c r="X393" s="2"/>
      <c r="Y393" s="2"/>
      <c r="Z393" s="2"/>
      <c r="AA393" s="2"/>
    </row>
    <row r="394" spans="1:27" x14ac:dyDescent="0.25">
      <c r="A394" s="3"/>
      <c r="B394" s="3"/>
      <c r="C394" s="3"/>
      <c r="D394" s="3"/>
      <c r="E394" s="5"/>
      <c r="F394" s="5"/>
      <c r="G394" s="13"/>
      <c r="H394" s="3"/>
      <c r="I394" s="7"/>
      <c r="J394" s="5"/>
      <c r="K394" s="2"/>
      <c r="L394" s="2"/>
      <c r="M394" s="2"/>
      <c r="N394" s="2"/>
      <c r="O394" s="2"/>
      <c r="P394" s="2"/>
      <c r="Q394" s="2"/>
      <c r="R394" s="2"/>
      <c r="S394" s="2"/>
      <c r="T394" s="2"/>
      <c r="U394" s="2"/>
      <c r="V394" s="2"/>
      <c r="W394" s="2"/>
      <c r="X394" s="2"/>
      <c r="Y394" s="2"/>
      <c r="Z394" s="2"/>
      <c r="AA394" s="2"/>
    </row>
    <row r="395" spans="1:27" x14ac:dyDescent="0.25">
      <c r="A395" s="3"/>
      <c r="B395" s="3"/>
      <c r="C395" s="3"/>
      <c r="D395" s="3"/>
      <c r="E395" s="5"/>
      <c r="F395" s="5"/>
      <c r="G395" s="13"/>
      <c r="H395" s="3"/>
      <c r="I395" s="7"/>
      <c r="J395" s="5"/>
      <c r="K395" s="2"/>
      <c r="L395" s="2"/>
      <c r="M395" s="2"/>
      <c r="N395" s="2"/>
      <c r="O395" s="2"/>
      <c r="P395" s="2"/>
      <c r="Q395" s="2"/>
      <c r="R395" s="2"/>
      <c r="S395" s="2"/>
      <c r="T395" s="2"/>
      <c r="U395" s="2"/>
      <c r="V395" s="2"/>
      <c r="W395" s="2"/>
      <c r="X395" s="2"/>
      <c r="Y395" s="2"/>
      <c r="Z395" s="2"/>
      <c r="AA395" s="2"/>
    </row>
    <row r="396" spans="1:27" x14ac:dyDescent="0.25">
      <c r="A396" s="3"/>
      <c r="B396" s="3"/>
      <c r="C396" s="3"/>
      <c r="D396" s="3"/>
      <c r="E396" s="5"/>
      <c r="F396" s="5"/>
      <c r="G396" s="13"/>
      <c r="H396" s="3"/>
      <c r="I396" s="7"/>
      <c r="J396" s="5"/>
      <c r="K396" s="2"/>
      <c r="L396" s="2"/>
      <c r="M396" s="2"/>
      <c r="N396" s="2"/>
      <c r="O396" s="2"/>
      <c r="P396" s="2"/>
      <c r="Q396" s="2"/>
      <c r="R396" s="2"/>
      <c r="S396" s="2"/>
      <c r="T396" s="2"/>
      <c r="U396" s="2"/>
      <c r="V396" s="2"/>
      <c r="W396" s="2"/>
      <c r="X396" s="2"/>
      <c r="Y396" s="2"/>
      <c r="Z396" s="2"/>
      <c r="AA396" s="2"/>
    </row>
    <row r="397" spans="1:27" x14ac:dyDescent="0.25">
      <c r="A397" s="3"/>
      <c r="B397" s="3"/>
      <c r="C397" s="3"/>
      <c r="D397" s="3"/>
      <c r="E397" s="5"/>
      <c r="F397" s="5"/>
      <c r="G397" s="13"/>
      <c r="H397" s="3"/>
      <c r="I397" s="7"/>
      <c r="J397" s="5"/>
      <c r="K397" s="2"/>
      <c r="L397" s="2"/>
      <c r="M397" s="2"/>
      <c r="N397" s="2"/>
      <c r="O397" s="2"/>
      <c r="P397" s="2"/>
      <c r="Q397" s="2"/>
      <c r="R397" s="2"/>
      <c r="S397" s="2"/>
      <c r="T397" s="2"/>
      <c r="U397" s="2"/>
      <c r="V397" s="2"/>
      <c r="W397" s="2"/>
      <c r="X397" s="2"/>
      <c r="Y397" s="2"/>
      <c r="Z397" s="2"/>
      <c r="AA397" s="2"/>
    </row>
    <row r="398" spans="1:27" x14ac:dyDescent="0.25">
      <c r="A398" s="3"/>
      <c r="B398" s="3"/>
      <c r="C398" s="3"/>
      <c r="D398" s="3"/>
      <c r="E398" s="5"/>
      <c r="F398" s="5"/>
      <c r="G398" s="13"/>
      <c r="H398" s="3"/>
      <c r="I398" s="7"/>
      <c r="J398" s="5"/>
      <c r="K398" s="2"/>
      <c r="L398" s="2"/>
      <c r="M398" s="2"/>
      <c r="N398" s="2"/>
      <c r="O398" s="2"/>
      <c r="P398" s="2"/>
      <c r="Q398" s="2"/>
      <c r="R398" s="2"/>
      <c r="S398" s="2"/>
      <c r="T398" s="2"/>
      <c r="U398" s="2"/>
      <c r="V398" s="2"/>
      <c r="W398" s="2"/>
      <c r="X398" s="2"/>
      <c r="Y398" s="2"/>
      <c r="Z398" s="2"/>
      <c r="AA398" s="2"/>
    </row>
    <row r="399" spans="1:27" x14ac:dyDescent="0.25">
      <c r="A399" s="3"/>
      <c r="B399" s="3"/>
      <c r="C399" s="3"/>
      <c r="D399" s="3"/>
      <c r="E399" s="5"/>
      <c r="F399" s="5"/>
      <c r="G399" s="13"/>
      <c r="H399" s="3"/>
      <c r="I399" s="7"/>
      <c r="J399" s="5"/>
      <c r="K399" s="2"/>
      <c r="L399" s="2"/>
      <c r="M399" s="2"/>
      <c r="N399" s="2"/>
      <c r="O399" s="2"/>
      <c r="P399" s="2"/>
      <c r="Q399" s="2"/>
      <c r="R399" s="2"/>
      <c r="S399" s="2"/>
      <c r="T399" s="2"/>
      <c r="U399" s="2"/>
      <c r="V399" s="2"/>
      <c r="W399" s="2"/>
      <c r="X399" s="2"/>
      <c r="Y399" s="2"/>
      <c r="Z399" s="2"/>
      <c r="AA399" s="2"/>
    </row>
    <row r="400" spans="1:27" x14ac:dyDescent="0.25">
      <c r="A400" s="3"/>
      <c r="B400" s="3"/>
      <c r="C400" s="3"/>
      <c r="D400" s="3"/>
      <c r="E400" s="5"/>
      <c r="F400" s="5"/>
      <c r="G400" s="13"/>
      <c r="H400" s="3"/>
      <c r="I400" s="7"/>
      <c r="J400" s="5"/>
      <c r="K400" s="2"/>
      <c r="L400" s="2"/>
      <c r="M400" s="2"/>
      <c r="N400" s="2"/>
      <c r="O400" s="2"/>
      <c r="P400" s="2"/>
      <c r="Q400" s="2"/>
      <c r="R400" s="2"/>
      <c r="S400" s="2"/>
      <c r="T400" s="2"/>
      <c r="U400" s="2"/>
      <c r="V400" s="2"/>
      <c r="W400" s="2"/>
      <c r="X400" s="2"/>
      <c r="Y400" s="2"/>
      <c r="Z400" s="2"/>
      <c r="AA400" s="2"/>
    </row>
    <row r="401" spans="1:27" x14ac:dyDescent="0.25">
      <c r="A401" s="3"/>
      <c r="B401" s="3"/>
      <c r="C401" s="3"/>
      <c r="D401" s="3"/>
      <c r="E401" s="5"/>
      <c r="F401" s="5"/>
      <c r="G401" s="13"/>
      <c r="H401" s="3"/>
      <c r="I401" s="7"/>
      <c r="J401" s="5"/>
      <c r="K401" s="2"/>
      <c r="L401" s="2"/>
      <c r="M401" s="2"/>
      <c r="N401" s="2"/>
      <c r="O401" s="2"/>
      <c r="P401" s="2"/>
      <c r="Q401" s="2"/>
      <c r="R401" s="2"/>
      <c r="S401" s="2"/>
      <c r="T401" s="2"/>
      <c r="U401" s="2"/>
      <c r="V401" s="2"/>
      <c r="W401" s="2"/>
      <c r="X401" s="2"/>
      <c r="Y401" s="2"/>
      <c r="Z401" s="2"/>
      <c r="AA401" s="2"/>
    </row>
    <row r="402" spans="1:27" x14ac:dyDescent="0.25">
      <c r="A402" s="3"/>
      <c r="B402" s="3"/>
      <c r="C402" s="3"/>
      <c r="D402" s="3"/>
      <c r="E402" s="5"/>
      <c r="F402" s="5"/>
      <c r="G402" s="13"/>
      <c r="H402" s="3"/>
      <c r="I402" s="7"/>
      <c r="J402" s="5"/>
      <c r="K402" s="2"/>
      <c r="L402" s="2"/>
      <c r="M402" s="2"/>
      <c r="N402" s="2"/>
      <c r="O402" s="2"/>
      <c r="P402" s="2"/>
      <c r="Q402" s="2"/>
      <c r="R402" s="2"/>
      <c r="S402" s="2"/>
      <c r="T402" s="2"/>
      <c r="U402" s="2"/>
      <c r="V402" s="2"/>
      <c r="W402" s="2"/>
      <c r="X402" s="2"/>
      <c r="Y402" s="2"/>
      <c r="Z402" s="2"/>
      <c r="AA402" s="2"/>
    </row>
    <row r="403" spans="1:27" x14ac:dyDescent="0.25">
      <c r="A403" s="3"/>
      <c r="B403" s="3"/>
      <c r="C403" s="3"/>
      <c r="D403" s="3"/>
      <c r="E403" s="5"/>
      <c r="F403" s="5"/>
      <c r="G403" s="13"/>
      <c r="H403" s="3"/>
      <c r="I403" s="7"/>
      <c r="J403" s="5"/>
      <c r="K403" s="2"/>
      <c r="L403" s="2"/>
      <c r="M403" s="2"/>
      <c r="N403" s="2"/>
      <c r="O403" s="2"/>
      <c r="P403" s="2"/>
      <c r="Q403" s="2"/>
      <c r="R403" s="2"/>
      <c r="S403" s="2"/>
      <c r="T403" s="2"/>
      <c r="U403" s="2"/>
      <c r="V403" s="2"/>
      <c r="W403" s="2"/>
      <c r="X403" s="2"/>
      <c r="Y403" s="2"/>
      <c r="Z403" s="2"/>
      <c r="AA403" s="2"/>
    </row>
    <row r="404" spans="1:27" x14ac:dyDescent="0.25">
      <c r="A404" s="3"/>
      <c r="B404" s="3"/>
      <c r="C404" s="3"/>
      <c r="D404" s="3"/>
      <c r="E404" s="5"/>
      <c r="F404" s="5"/>
      <c r="G404" s="13"/>
      <c r="H404" s="3"/>
      <c r="I404" s="7"/>
      <c r="J404" s="5"/>
      <c r="K404" s="2"/>
      <c r="L404" s="2"/>
      <c r="M404" s="2"/>
      <c r="N404" s="2"/>
      <c r="O404" s="2"/>
      <c r="P404" s="2"/>
      <c r="Q404" s="2"/>
      <c r="R404" s="2"/>
      <c r="S404" s="2"/>
      <c r="T404" s="2"/>
      <c r="U404" s="2"/>
      <c r="V404" s="2"/>
      <c r="W404" s="2"/>
      <c r="X404" s="2"/>
      <c r="Y404" s="2"/>
      <c r="Z404" s="2"/>
      <c r="AA404" s="2"/>
    </row>
    <row r="405" spans="1:27" x14ac:dyDescent="0.25">
      <c r="A405" s="3"/>
      <c r="B405" s="3"/>
      <c r="C405" s="3"/>
      <c r="D405" s="3"/>
      <c r="E405" s="5"/>
      <c r="F405" s="5"/>
      <c r="G405" s="13"/>
      <c r="H405" s="3"/>
      <c r="I405" s="7"/>
      <c r="J405" s="5"/>
      <c r="K405" s="2"/>
      <c r="L405" s="2"/>
      <c r="M405" s="2"/>
      <c r="N405" s="2"/>
      <c r="O405" s="2"/>
      <c r="P405" s="2"/>
      <c r="Q405" s="2"/>
      <c r="R405" s="2"/>
      <c r="S405" s="2"/>
      <c r="T405" s="2"/>
      <c r="U405" s="2"/>
      <c r="V405" s="2"/>
      <c r="W405" s="2"/>
      <c r="X405" s="2"/>
      <c r="Y405" s="2"/>
      <c r="Z405" s="2"/>
      <c r="AA405" s="2"/>
    </row>
    <row r="406" spans="1:27" x14ac:dyDescent="0.25">
      <c r="A406" s="3"/>
      <c r="B406" s="3"/>
      <c r="C406" s="3"/>
      <c r="D406" s="3"/>
      <c r="E406" s="5"/>
      <c r="F406" s="5"/>
      <c r="G406" s="13"/>
      <c r="H406" s="3"/>
      <c r="I406" s="7"/>
      <c r="J406" s="5"/>
      <c r="K406" s="2"/>
      <c r="L406" s="2"/>
      <c r="M406" s="2"/>
      <c r="N406" s="2"/>
      <c r="O406" s="2"/>
      <c r="P406" s="2"/>
      <c r="Q406" s="2"/>
      <c r="R406" s="2"/>
      <c r="S406" s="2"/>
      <c r="T406" s="2"/>
      <c r="U406" s="2"/>
      <c r="V406" s="2"/>
      <c r="W406" s="2"/>
      <c r="X406" s="2"/>
      <c r="Y406" s="2"/>
      <c r="Z406" s="2"/>
      <c r="AA406" s="2"/>
    </row>
    <row r="407" spans="1:27" x14ac:dyDescent="0.25">
      <c r="A407" s="3"/>
      <c r="B407" s="3"/>
      <c r="C407" s="3"/>
      <c r="D407" s="3"/>
      <c r="E407" s="5"/>
      <c r="F407" s="5"/>
      <c r="G407" s="13"/>
      <c r="H407" s="3"/>
      <c r="I407" s="7"/>
      <c r="J407" s="5"/>
      <c r="K407" s="2"/>
      <c r="L407" s="2"/>
      <c r="M407" s="2"/>
      <c r="N407" s="2"/>
      <c r="O407" s="2"/>
      <c r="P407" s="2"/>
      <c r="Q407" s="2"/>
      <c r="R407" s="2"/>
      <c r="S407" s="2"/>
      <c r="T407" s="2"/>
      <c r="U407" s="2"/>
      <c r="V407" s="2"/>
      <c r="W407" s="2"/>
      <c r="X407" s="2"/>
      <c r="Y407" s="2"/>
      <c r="Z407" s="2"/>
      <c r="AA407" s="2"/>
    </row>
    <row r="408" spans="1:27" x14ac:dyDescent="0.25">
      <c r="A408" s="3"/>
      <c r="B408" s="3"/>
      <c r="C408" s="3"/>
      <c r="D408" s="3"/>
      <c r="E408" s="5"/>
      <c r="F408" s="5"/>
      <c r="G408" s="13"/>
      <c r="H408" s="3"/>
      <c r="I408" s="7"/>
      <c r="J408" s="5"/>
      <c r="K408" s="2"/>
      <c r="L408" s="2"/>
      <c r="M408" s="2"/>
      <c r="N408" s="2"/>
      <c r="O408" s="2"/>
      <c r="P408" s="2"/>
      <c r="Q408" s="2"/>
      <c r="R408" s="2"/>
      <c r="S408" s="2"/>
      <c r="T408" s="2"/>
      <c r="U408" s="2"/>
      <c r="V408" s="2"/>
      <c r="W408" s="2"/>
      <c r="X408" s="2"/>
      <c r="Y408" s="2"/>
      <c r="Z408" s="2"/>
      <c r="AA408" s="2"/>
    </row>
    <row r="409" spans="1:27" x14ac:dyDescent="0.25">
      <c r="A409" s="3"/>
      <c r="B409" s="3"/>
      <c r="C409" s="3"/>
      <c r="D409" s="3"/>
      <c r="E409" s="5"/>
      <c r="F409" s="5"/>
      <c r="G409" s="13"/>
      <c r="H409" s="3"/>
      <c r="I409" s="7"/>
      <c r="J409" s="5"/>
      <c r="K409" s="2"/>
      <c r="L409" s="2"/>
      <c r="M409" s="2"/>
      <c r="N409" s="2"/>
      <c r="O409" s="2"/>
      <c r="P409" s="2"/>
      <c r="Q409" s="2"/>
      <c r="R409" s="2"/>
      <c r="S409" s="2"/>
      <c r="T409" s="2"/>
      <c r="U409" s="2"/>
      <c r="V409" s="2"/>
      <c r="W409" s="2"/>
      <c r="X409" s="2"/>
      <c r="Y409" s="2"/>
      <c r="Z409" s="2"/>
      <c r="AA409" s="2"/>
    </row>
    <row r="410" spans="1:27" x14ac:dyDescent="0.25">
      <c r="A410" s="3"/>
      <c r="B410" s="3"/>
      <c r="C410" s="3"/>
      <c r="D410" s="3"/>
      <c r="E410" s="5"/>
      <c r="F410" s="5"/>
      <c r="G410" s="13"/>
      <c r="H410" s="3"/>
      <c r="I410" s="7"/>
      <c r="J410" s="5"/>
      <c r="K410" s="2"/>
      <c r="L410" s="2"/>
      <c r="M410" s="2"/>
      <c r="N410" s="2"/>
      <c r="O410" s="2"/>
      <c r="P410" s="2"/>
      <c r="Q410" s="2"/>
      <c r="R410" s="2"/>
      <c r="S410" s="2"/>
      <c r="T410" s="2"/>
      <c r="U410" s="2"/>
      <c r="V410" s="2"/>
      <c r="W410" s="2"/>
      <c r="X410" s="2"/>
      <c r="Y410" s="2"/>
      <c r="Z410" s="2"/>
      <c r="AA410" s="2"/>
    </row>
    <row r="411" spans="1:27" x14ac:dyDescent="0.25">
      <c r="A411" s="3"/>
      <c r="B411" s="3"/>
      <c r="C411" s="3"/>
      <c r="D411" s="3"/>
      <c r="E411" s="5"/>
      <c r="F411" s="5"/>
      <c r="G411" s="13"/>
      <c r="H411" s="3"/>
      <c r="I411" s="7"/>
      <c r="J411" s="5"/>
      <c r="K411" s="2"/>
      <c r="L411" s="2"/>
      <c r="M411" s="2"/>
      <c r="N411" s="2"/>
      <c r="O411" s="2"/>
      <c r="P411" s="2"/>
      <c r="Q411" s="2"/>
      <c r="R411" s="2"/>
      <c r="S411" s="2"/>
      <c r="T411" s="2"/>
      <c r="U411" s="2"/>
      <c r="V411" s="2"/>
      <c r="W411" s="2"/>
      <c r="X411" s="2"/>
      <c r="Y411" s="2"/>
      <c r="Z411" s="2"/>
      <c r="AA411" s="2"/>
    </row>
    <row r="412" spans="1:27" x14ac:dyDescent="0.25">
      <c r="A412" s="3"/>
      <c r="B412" s="3"/>
      <c r="C412" s="3"/>
      <c r="D412" s="3"/>
      <c r="E412" s="5"/>
      <c r="F412" s="5"/>
      <c r="G412" s="13"/>
      <c r="H412" s="3"/>
      <c r="I412" s="7"/>
      <c r="J412" s="5"/>
      <c r="K412" s="2"/>
      <c r="L412" s="2"/>
      <c r="M412" s="2"/>
      <c r="N412" s="2"/>
      <c r="O412" s="2"/>
      <c r="P412" s="2"/>
      <c r="Q412" s="2"/>
      <c r="R412" s="2"/>
      <c r="S412" s="2"/>
      <c r="T412" s="2"/>
      <c r="U412" s="2"/>
      <c r="V412" s="2"/>
      <c r="W412" s="2"/>
      <c r="X412" s="2"/>
      <c r="Y412" s="2"/>
      <c r="Z412" s="2"/>
      <c r="AA412" s="2"/>
    </row>
    <row r="413" spans="1:27" x14ac:dyDescent="0.25">
      <c r="A413" s="3"/>
      <c r="B413" s="3"/>
      <c r="C413" s="3"/>
      <c r="D413" s="3"/>
      <c r="E413" s="5"/>
      <c r="F413" s="5"/>
      <c r="G413" s="13"/>
      <c r="H413" s="3"/>
      <c r="I413" s="7"/>
      <c r="J413" s="5"/>
      <c r="K413" s="2"/>
      <c r="L413" s="2"/>
      <c r="M413" s="2"/>
      <c r="N413" s="2"/>
      <c r="O413" s="2"/>
      <c r="P413" s="2"/>
      <c r="Q413" s="2"/>
      <c r="R413" s="2"/>
      <c r="S413" s="2"/>
      <c r="T413" s="2"/>
      <c r="U413" s="2"/>
      <c r="V413" s="2"/>
      <c r="W413" s="2"/>
      <c r="X413" s="2"/>
      <c r="Y413" s="2"/>
      <c r="Z413" s="2"/>
      <c r="AA413" s="2"/>
    </row>
    <row r="414" spans="1:27" x14ac:dyDescent="0.25">
      <c r="A414" s="3"/>
      <c r="B414" s="3"/>
      <c r="C414" s="3"/>
      <c r="D414" s="3"/>
      <c r="E414" s="5"/>
      <c r="F414" s="5"/>
      <c r="G414" s="13"/>
      <c r="H414" s="3"/>
      <c r="I414" s="7"/>
      <c r="J414" s="5"/>
      <c r="K414" s="2"/>
      <c r="L414" s="2"/>
      <c r="M414" s="2"/>
      <c r="N414" s="2"/>
      <c r="O414" s="2"/>
      <c r="P414" s="2"/>
      <c r="Q414" s="2"/>
      <c r="R414" s="2"/>
      <c r="S414" s="2"/>
      <c r="T414" s="2"/>
      <c r="U414" s="2"/>
      <c r="V414" s="2"/>
      <c r="W414" s="2"/>
      <c r="X414" s="2"/>
      <c r="Y414" s="2"/>
      <c r="Z414" s="2"/>
      <c r="AA414" s="2"/>
    </row>
    <row r="415" spans="1:27" x14ac:dyDescent="0.25">
      <c r="A415" s="3"/>
      <c r="B415" s="3"/>
      <c r="C415" s="3"/>
      <c r="D415" s="3"/>
      <c r="E415" s="5"/>
      <c r="F415" s="5"/>
      <c r="G415" s="13"/>
      <c r="H415" s="3"/>
      <c r="I415" s="7"/>
      <c r="J415" s="5"/>
      <c r="K415" s="2"/>
      <c r="L415" s="2"/>
      <c r="M415" s="2"/>
      <c r="N415" s="2"/>
      <c r="O415" s="2"/>
      <c r="P415" s="2"/>
      <c r="Q415" s="2"/>
      <c r="R415" s="2"/>
      <c r="S415" s="2"/>
      <c r="T415" s="2"/>
      <c r="U415" s="2"/>
      <c r="V415" s="2"/>
      <c r="W415" s="2"/>
      <c r="X415" s="2"/>
      <c r="Y415" s="2"/>
      <c r="Z415" s="2"/>
      <c r="AA415" s="2"/>
    </row>
    <row r="416" spans="1:27" x14ac:dyDescent="0.25">
      <c r="A416" s="3"/>
      <c r="B416" s="3"/>
      <c r="C416" s="3"/>
      <c r="D416" s="3"/>
      <c r="E416" s="5"/>
      <c r="F416" s="5"/>
      <c r="G416" s="13"/>
      <c r="H416" s="3"/>
      <c r="I416" s="7"/>
      <c r="J416" s="5"/>
      <c r="K416" s="2"/>
      <c r="L416" s="2"/>
      <c r="M416" s="2"/>
      <c r="N416" s="2"/>
      <c r="O416" s="2"/>
      <c r="P416" s="2"/>
      <c r="Q416" s="2"/>
      <c r="R416" s="2"/>
      <c r="S416" s="2"/>
      <c r="T416" s="2"/>
      <c r="U416" s="2"/>
      <c r="V416" s="2"/>
      <c r="W416" s="2"/>
      <c r="X416" s="2"/>
      <c r="Y416" s="2"/>
      <c r="Z416" s="2"/>
      <c r="AA416" s="2"/>
    </row>
    <row r="417" spans="1:27" x14ac:dyDescent="0.25">
      <c r="A417" s="3"/>
      <c r="B417" s="3"/>
      <c r="C417" s="3"/>
      <c r="D417" s="3"/>
      <c r="E417" s="5"/>
      <c r="F417" s="5"/>
      <c r="G417" s="13"/>
      <c r="H417" s="3"/>
      <c r="I417" s="7"/>
      <c r="J417" s="5"/>
      <c r="K417" s="2"/>
      <c r="L417" s="2"/>
      <c r="M417" s="2"/>
      <c r="N417" s="2"/>
      <c r="O417" s="2"/>
      <c r="P417" s="2"/>
      <c r="Q417" s="2"/>
      <c r="R417" s="2"/>
      <c r="S417" s="2"/>
      <c r="T417" s="2"/>
      <c r="U417" s="2"/>
      <c r="V417" s="2"/>
      <c r="W417" s="2"/>
      <c r="X417" s="2"/>
      <c r="Y417" s="2"/>
      <c r="Z417" s="2"/>
      <c r="AA417" s="2"/>
    </row>
    <row r="418" spans="1:27" x14ac:dyDescent="0.25">
      <c r="A418" s="3"/>
      <c r="B418" s="3"/>
      <c r="C418" s="3"/>
      <c r="D418" s="3"/>
      <c r="E418" s="5"/>
      <c r="F418" s="5"/>
      <c r="G418" s="13"/>
      <c r="H418" s="3"/>
      <c r="I418" s="7"/>
      <c r="J418" s="5"/>
      <c r="K418" s="2"/>
      <c r="L418" s="2"/>
      <c r="M418" s="2"/>
      <c r="N418" s="2"/>
      <c r="O418" s="2"/>
      <c r="P418" s="2"/>
      <c r="Q418" s="2"/>
      <c r="R418" s="2"/>
      <c r="S418" s="2"/>
      <c r="T418" s="2"/>
      <c r="U418" s="2"/>
      <c r="V418" s="2"/>
      <c r="W418" s="2"/>
      <c r="X418" s="2"/>
      <c r="Y418" s="2"/>
      <c r="Z418" s="2"/>
      <c r="AA418" s="2"/>
    </row>
    <row r="419" spans="1:27" x14ac:dyDescent="0.25">
      <c r="A419" s="3"/>
      <c r="B419" s="3"/>
      <c r="C419" s="3"/>
      <c r="D419" s="3"/>
      <c r="E419" s="5"/>
      <c r="F419" s="5"/>
      <c r="G419" s="13"/>
      <c r="H419" s="3"/>
      <c r="I419" s="7"/>
      <c r="J419" s="5"/>
      <c r="K419" s="2"/>
      <c r="L419" s="2"/>
      <c r="M419" s="2"/>
      <c r="N419" s="2"/>
      <c r="O419" s="2"/>
      <c r="P419" s="2"/>
      <c r="Q419" s="2"/>
      <c r="R419" s="2"/>
      <c r="S419" s="2"/>
      <c r="T419" s="2"/>
      <c r="U419" s="2"/>
      <c r="V419" s="2"/>
      <c r="W419" s="2"/>
      <c r="X419" s="2"/>
      <c r="Y419" s="2"/>
      <c r="Z419" s="2"/>
      <c r="AA419" s="2"/>
    </row>
    <row r="420" spans="1:27" x14ac:dyDescent="0.25">
      <c r="A420" s="3"/>
      <c r="B420" s="3"/>
      <c r="C420" s="3"/>
      <c r="D420" s="3"/>
      <c r="E420" s="5"/>
      <c r="F420" s="5"/>
      <c r="G420" s="13"/>
      <c r="H420" s="3"/>
      <c r="I420" s="7"/>
      <c r="J420" s="5"/>
      <c r="K420" s="2"/>
      <c r="L420" s="2"/>
      <c r="M420" s="2"/>
      <c r="N420" s="2"/>
      <c r="O420" s="2"/>
      <c r="P420" s="2"/>
      <c r="Q420" s="2"/>
      <c r="R420" s="2"/>
      <c r="S420" s="2"/>
      <c r="T420" s="2"/>
      <c r="U420" s="2"/>
      <c r="V420" s="2"/>
      <c r="W420" s="2"/>
      <c r="X420" s="2"/>
      <c r="Y420" s="2"/>
      <c r="Z420" s="2"/>
      <c r="AA420" s="2"/>
    </row>
    <row r="421" spans="1:27" x14ac:dyDescent="0.25">
      <c r="A421" s="3"/>
      <c r="B421" s="3"/>
      <c r="C421" s="3"/>
      <c r="D421" s="3"/>
      <c r="E421" s="5"/>
      <c r="F421" s="5"/>
      <c r="G421" s="13"/>
      <c r="H421" s="3"/>
      <c r="I421" s="7"/>
      <c r="J421" s="5"/>
      <c r="K421" s="2"/>
      <c r="L421" s="2"/>
      <c r="M421" s="2"/>
      <c r="N421" s="2"/>
      <c r="O421" s="2"/>
      <c r="P421" s="2"/>
      <c r="Q421" s="2"/>
      <c r="R421" s="2"/>
      <c r="S421" s="2"/>
      <c r="T421" s="2"/>
      <c r="U421" s="2"/>
      <c r="V421" s="2"/>
      <c r="W421" s="2"/>
      <c r="X421" s="2"/>
      <c r="Y421" s="2"/>
      <c r="Z421" s="2"/>
      <c r="AA421" s="2"/>
    </row>
    <row r="422" spans="1:27" x14ac:dyDescent="0.25">
      <c r="A422" s="3"/>
      <c r="B422" s="3"/>
      <c r="C422" s="3"/>
      <c r="D422" s="3"/>
      <c r="E422" s="5"/>
      <c r="F422" s="5"/>
      <c r="G422" s="13"/>
      <c r="H422" s="3"/>
      <c r="I422" s="7"/>
      <c r="J422" s="5"/>
      <c r="K422" s="2"/>
      <c r="L422" s="2"/>
      <c r="M422" s="2"/>
      <c r="N422" s="2"/>
      <c r="O422" s="2"/>
      <c r="P422" s="2"/>
      <c r="Q422" s="2"/>
      <c r="R422" s="2"/>
      <c r="S422" s="2"/>
      <c r="T422" s="2"/>
      <c r="U422" s="2"/>
      <c r="V422" s="2"/>
      <c r="W422" s="2"/>
      <c r="X422" s="2"/>
      <c r="Y422" s="2"/>
      <c r="Z422" s="2"/>
      <c r="AA422" s="2"/>
    </row>
    <row r="423" spans="1:27" x14ac:dyDescent="0.25">
      <c r="A423" s="3"/>
      <c r="B423" s="3"/>
      <c r="C423" s="3"/>
      <c r="D423" s="3"/>
      <c r="E423" s="5"/>
      <c r="F423" s="5"/>
      <c r="G423" s="13"/>
      <c r="H423" s="3"/>
      <c r="I423" s="7"/>
      <c r="J423" s="5"/>
      <c r="K423" s="2"/>
      <c r="L423" s="2"/>
      <c r="M423" s="2"/>
      <c r="N423" s="2"/>
      <c r="O423" s="2"/>
      <c r="P423" s="2"/>
      <c r="Q423" s="2"/>
      <c r="R423" s="2"/>
      <c r="S423" s="2"/>
      <c r="T423" s="2"/>
      <c r="U423" s="2"/>
      <c r="V423" s="2"/>
      <c r="W423" s="2"/>
      <c r="X423" s="2"/>
      <c r="Y423" s="2"/>
      <c r="Z423" s="2"/>
      <c r="AA423" s="2"/>
    </row>
    <row r="424" spans="1:27" x14ac:dyDescent="0.25">
      <c r="A424" s="3"/>
      <c r="B424" s="3"/>
      <c r="C424" s="3"/>
      <c r="D424" s="3"/>
      <c r="E424" s="5"/>
      <c r="F424" s="5"/>
      <c r="G424" s="13"/>
      <c r="H424" s="3"/>
      <c r="I424" s="7"/>
      <c r="J424" s="5"/>
      <c r="K424" s="2"/>
      <c r="L424" s="2"/>
      <c r="M424" s="2"/>
      <c r="N424" s="2"/>
      <c r="O424" s="2"/>
      <c r="P424" s="2"/>
      <c r="Q424" s="2"/>
      <c r="R424" s="2"/>
      <c r="S424" s="2"/>
      <c r="T424" s="2"/>
      <c r="U424" s="2"/>
      <c r="V424" s="2"/>
      <c r="W424" s="2"/>
      <c r="X424" s="2"/>
      <c r="Y424" s="2"/>
      <c r="Z424" s="2"/>
      <c r="AA424" s="2"/>
    </row>
    <row r="425" spans="1:27" x14ac:dyDescent="0.25">
      <c r="A425" s="3"/>
      <c r="B425" s="3"/>
      <c r="C425" s="3"/>
      <c r="D425" s="3"/>
      <c r="E425" s="5"/>
      <c r="F425" s="5"/>
      <c r="G425" s="13"/>
      <c r="H425" s="3"/>
      <c r="I425" s="7"/>
      <c r="J425" s="5"/>
      <c r="K425" s="2"/>
      <c r="L425" s="2"/>
      <c r="M425" s="2"/>
      <c r="N425" s="2"/>
      <c r="O425" s="2"/>
      <c r="P425" s="2"/>
      <c r="Q425" s="2"/>
      <c r="R425" s="2"/>
      <c r="S425" s="2"/>
      <c r="T425" s="2"/>
      <c r="U425" s="2"/>
      <c r="V425" s="2"/>
      <c r="W425" s="2"/>
      <c r="X425" s="2"/>
      <c r="Y425" s="2"/>
      <c r="Z425" s="2"/>
      <c r="AA425" s="2"/>
    </row>
    <row r="426" spans="1:27" x14ac:dyDescent="0.25">
      <c r="A426" s="3"/>
      <c r="B426" s="3"/>
      <c r="C426" s="3"/>
      <c r="D426" s="3"/>
      <c r="E426" s="5"/>
      <c r="F426" s="5"/>
      <c r="G426" s="13"/>
      <c r="H426" s="3"/>
      <c r="I426" s="7"/>
      <c r="J426" s="5"/>
      <c r="K426" s="2"/>
      <c r="L426" s="2"/>
      <c r="M426" s="2"/>
      <c r="N426" s="2"/>
      <c r="O426" s="2"/>
      <c r="P426" s="2"/>
      <c r="Q426" s="2"/>
      <c r="R426" s="2"/>
      <c r="S426" s="2"/>
      <c r="T426" s="2"/>
      <c r="U426" s="2"/>
      <c r="V426" s="2"/>
      <c r="W426" s="2"/>
      <c r="X426" s="2"/>
      <c r="Y426" s="2"/>
      <c r="Z426" s="2"/>
      <c r="AA426" s="2"/>
    </row>
    <row r="427" spans="1:27" x14ac:dyDescent="0.25">
      <c r="A427" s="3"/>
      <c r="B427" s="3"/>
      <c r="C427" s="3"/>
      <c r="D427" s="3"/>
      <c r="E427" s="5"/>
      <c r="F427" s="5"/>
      <c r="G427" s="13"/>
      <c r="H427" s="3"/>
      <c r="I427" s="7"/>
      <c r="J427" s="5"/>
      <c r="K427" s="2"/>
      <c r="L427" s="2"/>
      <c r="M427" s="2"/>
      <c r="N427" s="2"/>
      <c r="O427" s="2"/>
      <c r="P427" s="2"/>
      <c r="Q427" s="2"/>
      <c r="R427" s="2"/>
      <c r="S427" s="2"/>
      <c r="T427" s="2"/>
      <c r="U427" s="2"/>
      <c r="V427" s="2"/>
      <c r="W427" s="2"/>
      <c r="X427" s="2"/>
      <c r="Y427" s="2"/>
      <c r="Z427" s="2"/>
      <c r="AA427" s="2"/>
    </row>
    <row r="428" spans="1:27" x14ac:dyDescent="0.25">
      <c r="A428" s="3"/>
      <c r="B428" s="3"/>
      <c r="C428" s="3"/>
      <c r="D428" s="3"/>
      <c r="E428" s="5"/>
      <c r="F428" s="5"/>
      <c r="G428" s="13"/>
      <c r="H428" s="3"/>
      <c r="I428" s="7"/>
      <c r="J428" s="5"/>
      <c r="K428" s="2"/>
      <c r="L428" s="2"/>
      <c r="M428" s="2"/>
      <c r="N428" s="2"/>
      <c r="O428" s="2"/>
      <c r="P428" s="2"/>
      <c r="Q428" s="2"/>
      <c r="R428" s="2"/>
      <c r="S428" s="2"/>
      <c r="T428" s="2"/>
      <c r="U428" s="2"/>
      <c r="V428" s="2"/>
      <c r="W428" s="2"/>
      <c r="X428" s="2"/>
      <c r="Y428" s="2"/>
      <c r="Z428" s="2"/>
      <c r="AA428" s="2"/>
    </row>
    <row r="429" spans="1:27" x14ac:dyDescent="0.25">
      <c r="A429" s="3"/>
      <c r="B429" s="3"/>
      <c r="C429" s="3"/>
      <c r="D429" s="3"/>
      <c r="E429" s="5"/>
      <c r="F429" s="5"/>
      <c r="G429" s="13"/>
      <c r="H429" s="3"/>
      <c r="I429" s="7"/>
      <c r="J429" s="5"/>
      <c r="K429" s="2"/>
      <c r="L429" s="2"/>
      <c r="M429" s="2"/>
      <c r="N429" s="2"/>
      <c r="O429" s="2"/>
      <c r="P429" s="2"/>
      <c r="Q429" s="2"/>
      <c r="R429" s="2"/>
      <c r="S429" s="2"/>
      <c r="T429" s="2"/>
      <c r="U429" s="2"/>
      <c r="V429" s="2"/>
      <c r="W429" s="2"/>
      <c r="X429" s="2"/>
      <c r="Y429" s="2"/>
      <c r="Z429" s="2"/>
      <c r="AA429" s="2"/>
    </row>
    <row r="430" spans="1:27" x14ac:dyDescent="0.25">
      <c r="A430" s="3"/>
      <c r="B430" s="3"/>
      <c r="C430" s="3"/>
      <c r="D430" s="3"/>
      <c r="E430" s="5"/>
      <c r="F430" s="5"/>
      <c r="G430" s="13"/>
      <c r="H430" s="3"/>
      <c r="I430" s="7"/>
      <c r="J430" s="5"/>
      <c r="K430" s="2"/>
      <c r="L430" s="2"/>
      <c r="M430" s="2"/>
      <c r="N430" s="2"/>
      <c r="O430" s="2"/>
      <c r="P430" s="2"/>
      <c r="Q430" s="2"/>
      <c r="R430" s="2"/>
      <c r="S430" s="2"/>
      <c r="T430" s="2"/>
      <c r="U430" s="2"/>
      <c r="V430" s="2"/>
      <c r="W430" s="2"/>
      <c r="X430" s="2"/>
      <c r="Y430" s="2"/>
      <c r="Z430" s="2"/>
      <c r="AA430" s="2"/>
    </row>
    <row r="431" spans="1:27" x14ac:dyDescent="0.25">
      <c r="A431" s="3"/>
      <c r="B431" s="3"/>
      <c r="C431" s="3"/>
      <c r="D431" s="3"/>
      <c r="E431" s="5"/>
      <c r="F431" s="5"/>
      <c r="G431" s="13"/>
      <c r="H431" s="3"/>
      <c r="I431" s="7"/>
      <c r="J431" s="5"/>
      <c r="K431" s="2"/>
      <c r="L431" s="2"/>
      <c r="M431" s="2"/>
      <c r="N431" s="2"/>
      <c r="O431" s="2"/>
      <c r="P431" s="2"/>
      <c r="Q431" s="2"/>
      <c r="R431" s="2"/>
      <c r="S431" s="2"/>
      <c r="T431" s="2"/>
      <c r="U431" s="2"/>
      <c r="V431" s="2"/>
      <c r="W431" s="2"/>
      <c r="X431" s="2"/>
      <c r="Y431" s="2"/>
      <c r="Z431" s="2"/>
      <c r="AA431" s="2"/>
    </row>
    <row r="432" spans="1:27" x14ac:dyDescent="0.25">
      <c r="A432" s="3"/>
      <c r="B432" s="3"/>
      <c r="C432" s="3"/>
      <c r="D432" s="3"/>
      <c r="E432" s="5"/>
      <c r="F432" s="5"/>
      <c r="G432" s="13"/>
      <c r="H432" s="3"/>
      <c r="I432" s="7"/>
      <c r="J432" s="5"/>
      <c r="K432" s="2"/>
      <c r="L432" s="2"/>
      <c r="M432" s="2"/>
      <c r="N432" s="2"/>
      <c r="O432" s="2"/>
      <c r="P432" s="2"/>
      <c r="Q432" s="2"/>
      <c r="R432" s="2"/>
      <c r="S432" s="2"/>
      <c r="T432" s="2"/>
      <c r="U432" s="2"/>
      <c r="V432" s="2"/>
      <c r="W432" s="2"/>
      <c r="X432" s="2"/>
      <c r="Y432" s="2"/>
      <c r="Z432" s="2"/>
      <c r="AA432" s="2"/>
    </row>
    <row r="433" spans="1:27" x14ac:dyDescent="0.25">
      <c r="A433" s="3"/>
      <c r="B433" s="3"/>
      <c r="C433" s="3"/>
      <c r="D433" s="3"/>
      <c r="E433" s="5"/>
      <c r="F433" s="5"/>
      <c r="G433" s="13"/>
      <c r="H433" s="3"/>
      <c r="I433" s="7"/>
      <c r="J433" s="5"/>
      <c r="K433" s="2"/>
      <c r="L433" s="2"/>
      <c r="M433" s="2"/>
      <c r="N433" s="2"/>
      <c r="O433" s="2"/>
      <c r="P433" s="2"/>
      <c r="Q433" s="2"/>
      <c r="R433" s="2"/>
      <c r="S433" s="2"/>
      <c r="T433" s="2"/>
      <c r="U433" s="2"/>
      <c r="V433" s="2"/>
      <c r="W433" s="2"/>
      <c r="X433" s="2"/>
      <c r="Y433" s="2"/>
      <c r="Z433" s="2"/>
      <c r="AA433" s="2"/>
    </row>
    <row r="434" spans="1:27" x14ac:dyDescent="0.25">
      <c r="A434" s="3"/>
      <c r="B434" s="3"/>
      <c r="C434" s="3"/>
      <c r="D434" s="3"/>
      <c r="E434" s="5"/>
      <c r="F434" s="5"/>
      <c r="G434" s="13"/>
      <c r="H434" s="3"/>
      <c r="I434" s="7"/>
      <c r="J434" s="5"/>
      <c r="K434" s="2"/>
      <c r="L434" s="2"/>
      <c r="M434" s="2"/>
      <c r="N434" s="2"/>
      <c r="O434" s="2"/>
      <c r="P434" s="2"/>
      <c r="Q434" s="2"/>
      <c r="R434" s="2"/>
      <c r="S434" s="2"/>
      <c r="T434" s="2"/>
      <c r="U434" s="2"/>
      <c r="V434" s="2"/>
      <c r="W434" s="2"/>
      <c r="X434" s="2"/>
      <c r="Y434" s="2"/>
      <c r="Z434" s="2"/>
      <c r="AA434" s="2"/>
    </row>
    <row r="435" spans="1:27" x14ac:dyDescent="0.25">
      <c r="A435" s="3"/>
      <c r="B435" s="3"/>
      <c r="C435" s="3"/>
      <c r="D435" s="3"/>
      <c r="E435" s="5"/>
      <c r="F435" s="5"/>
      <c r="G435" s="13"/>
      <c r="H435" s="3"/>
      <c r="I435" s="7"/>
      <c r="J435" s="5"/>
      <c r="K435" s="2"/>
      <c r="L435" s="2"/>
      <c r="M435" s="2"/>
      <c r="N435" s="2"/>
      <c r="O435" s="2"/>
      <c r="P435" s="2"/>
      <c r="Q435" s="2"/>
      <c r="R435" s="2"/>
      <c r="S435" s="2"/>
      <c r="T435" s="2"/>
      <c r="U435" s="2"/>
      <c r="V435" s="2"/>
      <c r="W435" s="2"/>
      <c r="X435" s="2"/>
      <c r="Y435" s="2"/>
      <c r="Z435" s="2"/>
      <c r="AA435" s="2"/>
    </row>
    <row r="436" spans="1:27" x14ac:dyDescent="0.25">
      <c r="A436" s="3"/>
      <c r="B436" s="3"/>
      <c r="C436" s="3"/>
      <c r="D436" s="3"/>
      <c r="E436" s="5"/>
      <c r="F436" s="5"/>
      <c r="G436" s="13"/>
      <c r="H436" s="3"/>
      <c r="I436" s="7"/>
      <c r="J436" s="5"/>
      <c r="K436" s="2"/>
      <c r="L436" s="2"/>
      <c r="M436" s="2"/>
      <c r="N436" s="2"/>
      <c r="O436" s="2"/>
      <c r="P436" s="2"/>
      <c r="Q436" s="2"/>
      <c r="R436" s="2"/>
      <c r="S436" s="2"/>
      <c r="T436" s="2"/>
      <c r="U436" s="2"/>
      <c r="V436" s="2"/>
      <c r="W436" s="2"/>
      <c r="X436" s="2"/>
      <c r="Y436" s="2"/>
      <c r="Z436" s="2"/>
      <c r="AA436" s="2"/>
    </row>
    <row r="437" spans="1:27" x14ac:dyDescent="0.25">
      <c r="A437" s="3"/>
      <c r="B437" s="3"/>
      <c r="C437" s="3"/>
      <c r="D437" s="3"/>
      <c r="E437" s="5"/>
      <c r="F437" s="5"/>
      <c r="G437" s="13"/>
      <c r="H437" s="3"/>
      <c r="I437" s="7"/>
      <c r="J437" s="5"/>
      <c r="K437" s="2"/>
      <c r="L437" s="2"/>
      <c r="M437" s="2"/>
      <c r="N437" s="2"/>
      <c r="O437" s="2"/>
      <c r="P437" s="2"/>
      <c r="Q437" s="2"/>
      <c r="R437" s="2"/>
      <c r="S437" s="2"/>
      <c r="T437" s="2"/>
      <c r="U437" s="2"/>
      <c r="V437" s="2"/>
      <c r="W437" s="2"/>
      <c r="X437" s="2"/>
      <c r="Y437" s="2"/>
      <c r="Z437" s="2"/>
      <c r="AA437" s="2"/>
    </row>
    <row r="438" spans="1:27" x14ac:dyDescent="0.25">
      <c r="A438" s="3"/>
      <c r="B438" s="3"/>
      <c r="C438" s="3"/>
      <c r="D438" s="3"/>
      <c r="E438" s="5"/>
      <c r="F438" s="5"/>
      <c r="G438" s="13"/>
      <c r="H438" s="3"/>
      <c r="I438" s="7"/>
      <c r="J438" s="5"/>
      <c r="K438" s="2"/>
      <c r="L438" s="2"/>
      <c r="M438" s="2"/>
      <c r="N438" s="2"/>
      <c r="O438" s="2"/>
      <c r="P438" s="2"/>
      <c r="Q438" s="2"/>
      <c r="R438" s="2"/>
      <c r="S438" s="2"/>
      <c r="T438" s="2"/>
      <c r="U438" s="2"/>
      <c r="V438" s="2"/>
      <c r="W438" s="2"/>
      <c r="X438" s="2"/>
      <c r="Y438" s="2"/>
      <c r="Z438" s="2"/>
      <c r="AA438" s="2"/>
    </row>
    <row r="439" spans="1:27" x14ac:dyDescent="0.25">
      <c r="A439" s="3"/>
      <c r="B439" s="3"/>
      <c r="C439" s="3"/>
      <c r="D439" s="3"/>
      <c r="E439" s="5"/>
      <c r="F439" s="5"/>
      <c r="G439" s="13"/>
      <c r="H439" s="3"/>
      <c r="I439" s="7"/>
      <c r="J439" s="5"/>
      <c r="K439" s="2"/>
      <c r="L439" s="2"/>
      <c r="M439" s="2"/>
      <c r="N439" s="2"/>
      <c r="O439" s="2"/>
      <c r="P439" s="2"/>
      <c r="Q439" s="2"/>
      <c r="R439" s="2"/>
      <c r="S439" s="2"/>
      <c r="T439" s="2"/>
      <c r="U439" s="2"/>
      <c r="V439" s="2"/>
      <c r="W439" s="2"/>
      <c r="X439" s="2"/>
      <c r="Y439" s="2"/>
      <c r="Z439" s="2"/>
      <c r="AA439" s="2"/>
    </row>
    <row r="440" spans="1:27" x14ac:dyDescent="0.25">
      <c r="A440" s="3"/>
      <c r="B440" s="3"/>
      <c r="C440" s="3"/>
      <c r="D440" s="3"/>
      <c r="E440" s="5"/>
      <c r="F440" s="5"/>
      <c r="G440" s="13"/>
      <c r="H440" s="3"/>
      <c r="I440" s="7"/>
      <c r="J440" s="5"/>
      <c r="K440" s="2"/>
      <c r="L440" s="2"/>
      <c r="M440" s="2"/>
      <c r="N440" s="2"/>
      <c r="O440" s="2"/>
      <c r="P440" s="2"/>
      <c r="Q440" s="2"/>
      <c r="R440" s="2"/>
      <c r="S440" s="2"/>
      <c r="T440" s="2"/>
      <c r="U440" s="2"/>
      <c r="V440" s="2"/>
      <c r="W440" s="2"/>
      <c r="X440" s="2"/>
      <c r="Y440" s="2"/>
      <c r="Z440" s="2"/>
      <c r="AA440" s="2"/>
    </row>
    <row r="441" spans="1:27" x14ac:dyDescent="0.25">
      <c r="A441" s="3"/>
      <c r="B441" s="3"/>
      <c r="C441" s="3"/>
      <c r="D441" s="3"/>
      <c r="E441" s="5"/>
      <c r="F441" s="5"/>
      <c r="G441" s="13"/>
      <c r="H441" s="3"/>
      <c r="I441" s="7"/>
      <c r="J441" s="5"/>
      <c r="K441" s="2"/>
      <c r="L441" s="2"/>
      <c r="M441" s="2"/>
      <c r="N441" s="2"/>
      <c r="O441" s="2"/>
      <c r="P441" s="2"/>
      <c r="Q441" s="2"/>
      <c r="R441" s="2"/>
      <c r="S441" s="2"/>
      <c r="T441" s="2"/>
      <c r="U441" s="2"/>
      <c r="V441" s="2"/>
      <c r="W441" s="2"/>
      <c r="X441" s="2"/>
      <c r="Y441" s="2"/>
      <c r="Z441" s="2"/>
      <c r="AA441" s="2"/>
    </row>
    <row r="442" spans="1:27" x14ac:dyDescent="0.25">
      <c r="A442" s="3"/>
      <c r="B442" s="3"/>
      <c r="C442" s="3"/>
      <c r="D442" s="3"/>
      <c r="E442" s="5"/>
      <c r="F442" s="5"/>
      <c r="G442" s="13"/>
      <c r="H442" s="3"/>
      <c r="I442" s="7"/>
      <c r="J442" s="5"/>
      <c r="K442" s="2"/>
      <c r="L442" s="2"/>
      <c r="M442" s="2"/>
      <c r="N442" s="2"/>
      <c r="O442" s="2"/>
      <c r="P442" s="2"/>
      <c r="Q442" s="2"/>
      <c r="R442" s="2"/>
      <c r="S442" s="2"/>
      <c r="T442" s="2"/>
      <c r="U442" s="2"/>
      <c r="V442" s="2"/>
      <c r="W442" s="2"/>
      <c r="X442" s="2"/>
      <c r="Y442" s="2"/>
      <c r="Z442" s="2"/>
      <c r="AA442" s="2"/>
    </row>
    <row r="443" spans="1:27" x14ac:dyDescent="0.25">
      <c r="A443" s="3"/>
      <c r="B443" s="3"/>
      <c r="C443" s="3"/>
      <c r="D443" s="3"/>
      <c r="E443" s="5"/>
      <c r="F443" s="5"/>
      <c r="G443" s="13"/>
      <c r="H443" s="3"/>
      <c r="I443" s="7"/>
      <c r="J443" s="5"/>
      <c r="K443" s="2"/>
      <c r="L443" s="2"/>
      <c r="M443" s="2"/>
      <c r="N443" s="2"/>
      <c r="O443" s="2"/>
      <c r="P443" s="2"/>
      <c r="Q443" s="2"/>
      <c r="R443" s="2"/>
      <c r="S443" s="2"/>
      <c r="T443" s="2"/>
      <c r="U443" s="2"/>
      <c r="V443" s="2"/>
      <c r="W443" s="2"/>
      <c r="X443" s="2"/>
      <c r="Y443" s="2"/>
      <c r="Z443" s="2"/>
      <c r="AA443" s="2"/>
    </row>
    <row r="444" spans="1:27" x14ac:dyDescent="0.25">
      <c r="A444" s="3"/>
      <c r="B444" s="3"/>
      <c r="C444" s="3"/>
      <c r="D444" s="3"/>
      <c r="E444" s="5"/>
      <c r="F444" s="5"/>
      <c r="G444" s="13"/>
      <c r="H444" s="3"/>
      <c r="I444" s="7"/>
      <c r="J444" s="5"/>
      <c r="K444" s="2"/>
      <c r="L444" s="2"/>
      <c r="M444" s="2"/>
      <c r="N444" s="2"/>
      <c r="O444" s="2"/>
      <c r="P444" s="2"/>
      <c r="Q444" s="2"/>
      <c r="R444" s="2"/>
      <c r="S444" s="2"/>
      <c r="T444" s="2"/>
      <c r="U444" s="2"/>
      <c r="V444" s="2"/>
      <c r="W444" s="2"/>
      <c r="X444" s="2"/>
      <c r="Y444" s="2"/>
      <c r="Z444" s="2"/>
      <c r="AA444" s="2"/>
    </row>
    <row r="445" spans="1:27" x14ac:dyDescent="0.25">
      <c r="A445" s="3"/>
      <c r="B445" s="3"/>
      <c r="C445" s="3"/>
      <c r="D445" s="3"/>
      <c r="E445" s="5"/>
      <c r="F445" s="5"/>
      <c r="G445" s="13"/>
      <c r="H445" s="3"/>
      <c r="I445" s="7"/>
      <c r="J445" s="5"/>
      <c r="K445" s="2"/>
      <c r="L445" s="2"/>
      <c r="M445" s="2"/>
      <c r="N445" s="2"/>
      <c r="O445" s="2"/>
      <c r="P445" s="2"/>
      <c r="Q445" s="2"/>
      <c r="R445" s="2"/>
      <c r="S445" s="2"/>
      <c r="T445" s="2"/>
      <c r="U445" s="2"/>
      <c r="V445" s="2"/>
      <c r="W445" s="2"/>
      <c r="X445" s="2"/>
      <c r="Y445" s="2"/>
      <c r="Z445" s="2"/>
      <c r="AA445" s="2"/>
    </row>
    <row r="446" spans="1:27" x14ac:dyDescent="0.25">
      <c r="A446" s="3"/>
      <c r="B446" s="3"/>
      <c r="C446" s="3"/>
      <c r="D446" s="3"/>
      <c r="E446" s="5"/>
      <c r="F446" s="5"/>
      <c r="G446" s="13"/>
      <c r="H446" s="3"/>
      <c r="I446" s="7"/>
      <c r="J446" s="5"/>
      <c r="K446" s="2"/>
      <c r="L446" s="2"/>
      <c r="M446" s="2"/>
      <c r="N446" s="2"/>
      <c r="O446" s="2"/>
      <c r="P446" s="2"/>
      <c r="Q446" s="2"/>
      <c r="R446" s="2"/>
      <c r="S446" s="2"/>
      <c r="T446" s="2"/>
      <c r="U446" s="2"/>
      <c r="V446" s="2"/>
      <c r="W446" s="2"/>
      <c r="X446" s="2"/>
      <c r="Y446" s="2"/>
      <c r="Z446" s="2"/>
      <c r="AA446" s="2"/>
    </row>
    <row r="447" spans="1:27" x14ac:dyDescent="0.25">
      <c r="A447" s="3"/>
      <c r="B447" s="3"/>
      <c r="C447" s="3"/>
      <c r="D447" s="3"/>
      <c r="E447" s="5"/>
      <c r="F447" s="5"/>
      <c r="G447" s="13"/>
      <c r="H447" s="3"/>
      <c r="I447" s="7"/>
      <c r="J447" s="5"/>
      <c r="K447" s="2"/>
      <c r="L447" s="2"/>
      <c r="M447" s="2"/>
      <c r="N447" s="2"/>
      <c r="O447" s="2"/>
      <c r="P447" s="2"/>
      <c r="Q447" s="2"/>
      <c r="R447" s="2"/>
      <c r="S447" s="2"/>
      <c r="T447" s="2"/>
      <c r="U447" s="2"/>
      <c r="V447" s="2"/>
      <c r="W447" s="2"/>
      <c r="X447" s="2"/>
      <c r="Y447" s="2"/>
      <c r="Z447" s="2"/>
      <c r="AA447" s="2"/>
    </row>
    <row r="448" spans="1:27" x14ac:dyDescent="0.25">
      <c r="A448" s="3"/>
      <c r="B448" s="3"/>
      <c r="C448" s="3"/>
      <c r="D448" s="3"/>
      <c r="E448" s="5"/>
      <c r="F448" s="5"/>
      <c r="G448" s="13"/>
      <c r="H448" s="3"/>
      <c r="I448" s="7"/>
      <c r="J448" s="5"/>
      <c r="K448" s="2"/>
      <c r="L448" s="2"/>
      <c r="M448" s="2"/>
      <c r="N448" s="2"/>
      <c r="O448" s="2"/>
      <c r="P448" s="2"/>
      <c r="Q448" s="2"/>
      <c r="R448" s="2"/>
      <c r="S448" s="2"/>
      <c r="T448" s="2"/>
      <c r="U448" s="2"/>
      <c r="V448" s="2"/>
      <c r="W448" s="2"/>
      <c r="X448" s="2"/>
      <c r="Y448" s="2"/>
      <c r="Z448" s="2"/>
      <c r="AA448" s="2"/>
    </row>
    <row r="449" spans="1:27" x14ac:dyDescent="0.25">
      <c r="A449" s="3"/>
      <c r="B449" s="3"/>
      <c r="C449" s="3"/>
      <c r="D449" s="3"/>
      <c r="E449" s="5"/>
      <c r="F449" s="5"/>
      <c r="G449" s="13"/>
      <c r="H449" s="3"/>
      <c r="I449" s="7"/>
      <c r="J449" s="5"/>
      <c r="K449" s="2"/>
      <c r="L449" s="2"/>
      <c r="M449" s="2"/>
      <c r="N449" s="2"/>
      <c r="O449" s="2"/>
      <c r="P449" s="2"/>
      <c r="Q449" s="2"/>
      <c r="R449" s="2"/>
      <c r="S449" s="2"/>
      <c r="T449" s="2"/>
      <c r="U449" s="2"/>
      <c r="V449" s="2"/>
      <c r="W449" s="2"/>
      <c r="X449" s="2"/>
      <c r="Y449" s="2"/>
      <c r="Z449" s="2"/>
      <c r="AA449" s="2"/>
    </row>
    <row r="450" spans="1:27" x14ac:dyDescent="0.25">
      <c r="A450" s="3"/>
      <c r="B450" s="3"/>
      <c r="C450" s="3"/>
      <c r="D450" s="3"/>
      <c r="E450" s="5"/>
      <c r="F450" s="5"/>
      <c r="G450" s="13"/>
      <c r="H450" s="3"/>
      <c r="I450" s="7"/>
      <c r="J450" s="5"/>
      <c r="K450" s="2"/>
      <c r="L450" s="2"/>
      <c r="M450" s="2"/>
      <c r="N450" s="2"/>
      <c r="O450" s="2"/>
      <c r="P450" s="2"/>
      <c r="Q450" s="2"/>
      <c r="R450" s="2"/>
      <c r="S450" s="2"/>
      <c r="T450" s="2"/>
      <c r="U450" s="2"/>
      <c r="V450" s="2"/>
      <c r="W450" s="2"/>
      <c r="X450" s="2"/>
      <c r="Y450" s="2"/>
      <c r="Z450" s="2"/>
      <c r="AA450" s="2"/>
    </row>
    <row r="451" spans="1:27" x14ac:dyDescent="0.25">
      <c r="A451" s="3"/>
      <c r="B451" s="3"/>
      <c r="C451" s="3"/>
      <c r="D451" s="3"/>
      <c r="E451" s="5"/>
      <c r="F451" s="5"/>
      <c r="G451" s="13"/>
      <c r="H451" s="3"/>
      <c r="I451" s="7"/>
      <c r="J451" s="5"/>
      <c r="K451" s="2"/>
      <c r="L451" s="2"/>
      <c r="M451" s="2"/>
      <c r="N451" s="2"/>
      <c r="O451" s="2"/>
      <c r="P451" s="2"/>
      <c r="Q451" s="2"/>
      <c r="R451" s="2"/>
      <c r="S451" s="2"/>
      <c r="T451" s="2"/>
      <c r="U451" s="2"/>
      <c r="V451" s="2"/>
      <c r="W451" s="2"/>
      <c r="X451" s="2"/>
      <c r="Y451" s="2"/>
      <c r="Z451" s="2"/>
      <c r="AA451" s="2"/>
    </row>
    <row r="452" spans="1:27" x14ac:dyDescent="0.25">
      <c r="A452" s="3"/>
      <c r="B452" s="3"/>
      <c r="C452" s="3"/>
      <c r="D452" s="3"/>
      <c r="E452" s="5"/>
      <c r="F452" s="5"/>
      <c r="G452" s="13"/>
      <c r="H452" s="3"/>
      <c r="I452" s="7"/>
      <c r="J452" s="5"/>
      <c r="K452" s="2"/>
      <c r="L452" s="2"/>
      <c r="M452" s="2"/>
      <c r="N452" s="2"/>
      <c r="O452" s="2"/>
      <c r="P452" s="2"/>
      <c r="Q452" s="2"/>
      <c r="R452" s="2"/>
      <c r="S452" s="2"/>
      <c r="T452" s="2"/>
      <c r="U452" s="2"/>
      <c r="V452" s="2"/>
      <c r="W452" s="2"/>
      <c r="X452" s="2"/>
      <c r="Y452" s="2"/>
      <c r="Z452" s="2"/>
      <c r="AA452" s="2"/>
    </row>
    <row r="453" spans="1:27" x14ac:dyDescent="0.25">
      <c r="A453" s="3"/>
      <c r="B453" s="3"/>
      <c r="C453" s="3"/>
      <c r="D453" s="3"/>
      <c r="E453" s="5"/>
      <c r="F453" s="5"/>
      <c r="G453" s="13"/>
      <c r="H453" s="3"/>
      <c r="I453" s="7"/>
      <c r="J453" s="5"/>
      <c r="K453" s="2"/>
      <c r="L453" s="2"/>
      <c r="M453" s="2"/>
      <c r="N453" s="2"/>
      <c r="O453" s="2"/>
      <c r="P453" s="2"/>
      <c r="Q453" s="2"/>
      <c r="R453" s="2"/>
      <c r="S453" s="2"/>
      <c r="T453" s="2"/>
      <c r="U453" s="2"/>
      <c r="V453" s="2"/>
      <c r="W453" s="2"/>
      <c r="X453" s="2"/>
      <c r="Y453" s="2"/>
      <c r="Z453" s="2"/>
      <c r="AA453" s="2"/>
    </row>
    <row r="454" spans="1:27" x14ac:dyDescent="0.25">
      <c r="A454" s="3"/>
      <c r="B454" s="3"/>
      <c r="C454" s="3"/>
      <c r="D454" s="3"/>
      <c r="E454" s="5"/>
      <c r="F454" s="5"/>
      <c r="G454" s="13"/>
      <c r="H454" s="3"/>
      <c r="I454" s="7"/>
      <c r="J454" s="5"/>
      <c r="K454" s="2"/>
      <c r="L454" s="2"/>
      <c r="M454" s="2"/>
      <c r="N454" s="2"/>
      <c r="O454" s="2"/>
      <c r="P454" s="2"/>
      <c r="Q454" s="2"/>
      <c r="R454" s="2"/>
      <c r="S454" s="2"/>
      <c r="T454" s="2"/>
      <c r="U454" s="2"/>
      <c r="V454" s="2"/>
      <c r="W454" s="2"/>
      <c r="X454" s="2"/>
      <c r="Y454" s="2"/>
      <c r="Z454" s="2"/>
      <c r="AA454" s="2"/>
    </row>
    <row r="455" spans="1:27" x14ac:dyDescent="0.25">
      <c r="A455" s="3"/>
      <c r="B455" s="3"/>
      <c r="C455" s="3"/>
      <c r="D455" s="3"/>
      <c r="E455" s="5"/>
      <c r="F455" s="5"/>
      <c r="G455" s="13"/>
      <c r="H455" s="3"/>
      <c r="I455" s="7"/>
      <c r="J455" s="5"/>
      <c r="K455" s="2"/>
      <c r="L455" s="2"/>
      <c r="M455" s="2"/>
      <c r="N455" s="2"/>
      <c r="O455" s="2"/>
      <c r="P455" s="2"/>
      <c r="Q455" s="2"/>
      <c r="R455" s="2"/>
      <c r="S455" s="2"/>
      <c r="T455" s="2"/>
      <c r="U455" s="2"/>
      <c r="V455" s="2"/>
      <c r="W455" s="2"/>
      <c r="X455" s="2"/>
      <c r="Y455" s="2"/>
      <c r="Z455" s="2"/>
      <c r="AA455" s="2"/>
    </row>
    <row r="456" spans="1:27" x14ac:dyDescent="0.25">
      <c r="A456" s="3"/>
      <c r="B456" s="3"/>
      <c r="C456" s="3"/>
      <c r="D456" s="3"/>
      <c r="E456" s="5"/>
      <c r="F456" s="5"/>
      <c r="G456" s="13"/>
      <c r="H456" s="3"/>
      <c r="I456" s="7"/>
      <c r="J456" s="5"/>
      <c r="K456" s="2"/>
      <c r="L456" s="2"/>
      <c r="M456" s="2"/>
      <c r="N456" s="2"/>
      <c r="O456" s="2"/>
      <c r="P456" s="2"/>
      <c r="Q456" s="2"/>
      <c r="R456" s="2"/>
      <c r="S456" s="2"/>
      <c r="T456" s="2"/>
      <c r="U456" s="2"/>
      <c r="V456" s="2"/>
      <c r="W456" s="2"/>
      <c r="X456" s="2"/>
      <c r="Y456" s="2"/>
      <c r="Z456" s="2"/>
      <c r="AA456" s="2"/>
    </row>
    <row r="457" spans="1:27" x14ac:dyDescent="0.25">
      <c r="A457" s="3"/>
      <c r="B457" s="3"/>
      <c r="C457" s="3"/>
      <c r="D457" s="3"/>
      <c r="E457" s="5"/>
      <c r="F457" s="5"/>
      <c r="G457" s="13"/>
      <c r="H457" s="3"/>
      <c r="I457" s="7"/>
      <c r="J457" s="5"/>
      <c r="K457" s="2"/>
      <c r="L457" s="2"/>
      <c r="M457" s="2"/>
      <c r="N457" s="2"/>
      <c r="O457" s="2"/>
      <c r="P457" s="2"/>
      <c r="Q457" s="2"/>
      <c r="R457" s="2"/>
      <c r="S457" s="2"/>
      <c r="T457" s="2"/>
      <c r="U457" s="2"/>
      <c r="V457" s="2"/>
      <c r="W457" s="2"/>
      <c r="X457" s="2"/>
      <c r="Y457" s="2"/>
      <c r="Z457" s="2"/>
      <c r="AA457" s="2"/>
    </row>
    <row r="458" spans="1:27" x14ac:dyDescent="0.25">
      <c r="A458" s="3"/>
      <c r="B458" s="3"/>
      <c r="C458" s="3"/>
      <c r="D458" s="3"/>
      <c r="E458" s="5"/>
      <c r="F458" s="5"/>
      <c r="G458" s="13"/>
      <c r="H458" s="3"/>
      <c r="I458" s="7"/>
      <c r="J458" s="5"/>
      <c r="K458" s="2"/>
      <c r="L458" s="2"/>
      <c r="M458" s="2"/>
      <c r="N458" s="2"/>
      <c r="O458" s="2"/>
      <c r="P458" s="2"/>
      <c r="Q458" s="2"/>
      <c r="R458" s="2"/>
      <c r="S458" s="2"/>
      <c r="T458" s="2"/>
      <c r="U458" s="2"/>
      <c r="V458" s="2"/>
      <c r="W458" s="2"/>
      <c r="X458" s="2"/>
      <c r="Y458" s="2"/>
      <c r="Z458" s="2"/>
      <c r="AA458" s="2"/>
    </row>
    <row r="459" spans="1:27" x14ac:dyDescent="0.25">
      <c r="A459" s="3"/>
      <c r="B459" s="3"/>
      <c r="C459" s="3"/>
      <c r="D459" s="3"/>
      <c r="E459" s="5"/>
      <c r="F459" s="5"/>
      <c r="G459" s="13"/>
      <c r="H459" s="3"/>
      <c r="I459" s="7"/>
      <c r="J459" s="5"/>
      <c r="K459" s="2"/>
      <c r="L459" s="2"/>
      <c r="M459" s="2"/>
      <c r="N459" s="2"/>
      <c r="O459" s="2"/>
      <c r="P459" s="2"/>
      <c r="Q459" s="2"/>
      <c r="R459" s="2"/>
      <c r="S459" s="2"/>
      <c r="T459" s="2"/>
      <c r="U459" s="2"/>
      <c r="V459" s="2"/>
      <c r="W459" s="2"/>
      <c r="X459" s="2"/>
      <c r="Y459" s="2"/>
      <c r="Z459" s="2"/>
      <c r="AA459" s="2"/>
    </row>
    <row r="460" spans="1:27" x14ac:dyDescent="0.25">
      <c r="A460" s="3"/>
      <c r="B460" s="3"/>
      <c r="C460" s="3"/>
      <c r="D460" s="3"/>
      <c r="E460" s="5"/>
      <c r="F460" s="5"/>
      <c r="G460" s="13"/>
      <c r="H460" s="3"/>
      <c r="I460" s="7"/>
      <c r="J460" s="5"/>
      <c r="K460" s="2"/>
      <c r="L460" s="2"/>
      <c r="M460" s="2"/>
      <c r="N460" s="2"/>
      <c r="O460" s="2"/>
      <c r="P460" s="2"/>
      <c r="Q460" s="2"/>
      <c r="R460" s="2"/>
      <c r="S460" s="2"/>
      <c r="T460" s="2"/>
      <c r="U460" s="2"/>
      <c r="V460" s="2"/>
      <c r="W460" s="2"/>
      <c r="X460" s="2"/>
      <c r="Y460" s="2"/>
      <c r="Z460" s="2"/>
      <c r="AA460" s="2"/>
    </row>
    <row r="461" spans="1:27" x14ac:dyDescent="0.25">
      <c r="A461" s="3"/>
      <c r="B461" s="3"/>
      <c r="C461" s="3"/>
      <c r="D461" s="3"/>
      <c r="E461" s="5"/>
      <c r="F461" s="5"/>
      <c r="G461" s="13"/>
      <c r="H461" s="3"/>
      <c r="I461" s="7"/>
      <c r="J461" s="5"/>
      <c r="K461" s="2"/>
      <c r="L461" s="2"/>
      <c r="M461" s="2"/>
      <c r="N461" s="2"/>
      <c r="O461" s="2"/>
      <c r="P461" s="2"/>
      <c r="Q461" s="2"/>
      <c r="R461" s="2"/>
      <c r="S461" s="2"/>
      <c r="T461" s="2"/>
      <c r="U461" s="2"/>
      <c r="V461" s="2"/>
      <c r="W461" s="2"/>
      <c r="X461" s="2"/>
      <c r="Y461" s="2"/>
      <c r="Z461" s="2"/>
      <c r="AA461" s="2"/>
    </row>
    <row r="462" spans="1:27" x14ac:dyDescent="0.25">
      <c r="A462" s="3"/>
      <c r="B462" s="3"/>
      <c r="C462" s="3"/>
      <c r="D462" s="3"/>
      <c r="E462" s="5"/>
      <c r="F462" s="5"/>
      <c r="G462" s="13"/>
      <c r="H462" s="3"/>
      <c r="I462" s="7"/>
      <c r="J462" s="5"/>
      <c r="K462" s="2"/>
      <c r="L462" s="2"/>
      <c r="M462" s="2"/>
      <c r="N462" s="2"/>
      <c r="O462" s="2"/>
      <c r="P462" s="2"/>
      <c r="Q462" s="2"/>
      <c r="R462" s="2"/>
      <c r="S462" s="2"/>
      <c r="T462" s="2"/>
      <c r="U462" s="2"/>
      <c r="V462" s="2"/>
      <c r="W462" s="2"/>
      <c r="X462" s="2"/>
      <c r="Y462" s="2"/>
      <c r="Z462" s="2"/>
      <c r="AA462" s="2"/>
    </row>
    <row r="463" spans="1:27" x14ac:dyDescent="0.25">
      <c r="A463" s="3"/>
      <c r="B463" s="3"/>
      <c r="C463" s="3"/>
      <c r="D463" s="3"/>
      <c r="E463" s="5"/>
      <c r="F463" s="5"/>
      <c r="G463" s="13"/>
      <c r="H463" s="3"/>
      <c r="I463" s="7"/>
      <c r="J463" s="5"/>
      <c r="K463" s="2"/>
      <c r="L463" s="2"/>
      <c r="M463" s="2"/>
      <c r="N463" s="2"/>
      <c r="O463" s="2"/>
      <c r="P463" s="2"/>
      <c r="Q463" s="2"/>
      <c r="R463" s="2"/>
      <c r="S463" s="2"/>
      <c r="T463" s="2"/>
      <c r="U463" s="2"/>
      <c r="V463" s="2"/>
      <c r="W463" s="2"/>
      <c r="X463" s="2"/>
      <c r="Y463" s="2"/>
      <c r="Z463" s="2"/>
      <c r="AA463" s="2"/>
    </row>
    <row r="464" spans="1:27" x14ac:dyDescent="0.25">
      <c r="A464" s="3"/>
      <c r="B464" s="3"/>
      <c r="C464" s="3"/>
      <c r="D464" s="3"/>
      <c r="E464" s="5"/>
      <c r="F464" s="5"/>
      <c r="G464" s="13"/>
      <c r="H464" s="3"/>
      <c r="I464" s="7"/>
      <c r="J464" s="5"/>
      <c r="K464" s="2"/>
      <c r="L464" s="2"/>
      <c r="M464" s="2"/>
      <c r="N464" s="2"/>
      <c r="O464" s="2"/>
      <c r="P464" s="2"/>
      <c r="Q464" s="2"/>
      <c r="R464" s="2"/>
      <c r="S464" s="2"/>
      <c r="T464" s="2"/>
      <c r="U464" s="2"/>
      <c r="V464" s="2"/>
      <c r="W464" s="2"/>
      <c r="X464" s="2"/>
      <c r="Y464" s="2"/>
      <c r="Z464" s="2"/>
      <c r="AA464" s="2"/>
    </row>
    <row r="465" spans="1:27" x14ac:dyDescent="0.25">
      <c r="A465" s="3"/>
      <c r="B465" s="3"/>
      <c r="C465" s="3"/>
      <c r="D465" s="3"/>
      <c r="E465" s="5"/>
      <c r="F465" s="5"/>
      <c r="G465" s="13"/>
      <c r="H465" s="3"/>
      <c r="I465" s="7"/>
      <c r="J465" s="5"/>
      <c r="K465" s="2"/>
      <c r="L465" s="2"/>
      <c r="M465" s="2"/>
      <c r="N465" s="2"/>
      <c r="O465" s="2"/>
      <c r="P465" s="2"/>
      <c r="Q465" s="2"/>
      <c r="R465" s="2"/>
      <c r="S465" s="2"/>
      <c r="T465" s="2"/>
      <c r="U465" s="2"/>
      <c r="V465" s="2"/>
      <c r="W465" s="2"/>
      <c r="X465" s="2"/>
      <c r="Y465" s="2"/>
      <c r="Z465" s="2"/>
      <c r="AA465" s="2"/>
    </row>
    <row r="466" spans="1:27" x14ac:dyDescent="0.25">
      <c r="A466" s="3"/>
      <c r="B466" s="3"/>
      <c r="C466" s="3"/>
      <c r="D466" s="3"/>
      <c r="E466" s="5"/>
      <c r="F466" s="5"/>
      <c r="G466" s="13"/>
      <c r="H466" s="3"/>
      <c r="I466" s="7"/>
      <c r="J466" s="5"/>
      <c r="K466" s="2"/>
      <c r="L466" s="2"/>
      <c r="M466" s="2"/>
      <c r="N466" s="2"/>
      <c r="O466" s="2"/>
      <c r="P466" s="2"/>
      <c r="Q466" s="2"/>
      <c r="R466" s="2"/>
      <c r="S466" s="2"/>
      <c r="T466" s="2"/>
      <c r="U466" s="2"/>
      <c r="V466" s="2"/>
      <c r="W466" s="2"/>
      <c r="X466" s="2"/>
      <c r="Y466" s="2"/>
      <c r="Z466" s="2"/>
      <c r="AA466" s="2"/>
    </row>
    <row r="467" spans="1:27" x14ac:dyDescent="0.25">
      <c r="A467" s="3"/>
      <c r="B467" s="3"/>
      <c r="C467" s="3"/>
      <c r="D467" s="3"/>
      <c r="E467" s="5"/>
      <c r="F467" s="5"/>
      <c r="G467" s="13"/>
      <c r="H467" s="3"/>
      <c r="I467" s="7"/>
      <c r="J467" s="5"/>
      <c r="K467" s="2"/>
      <c r="L467" s="2"/>
      <c r="M467" s="2"/>
      <c r="N467" s="2"/>
      <c r="O467" s="2"/>
      <c r="P467" s="2"/>
      <c r="Q467" s="2"/>
      <c r="R467" s="2"/>
      <c r="S467" s="2"/>
      <c r="T467" s="2"/>
      <c r="U467" s="2"/>
      <c r="V467" s="2"/>
      <c r="W467" s="2"/>
      <c r="X467" s="2"/>
      <c r="Y467" s="2"/>
      <c r="Z467" s="2"/>
      <c r="AA467" s="2"/>
    </row>
    <row r="468" spans="1:27" x14ac:dyDescent="0.25">
      <c r="A468" s="3"/>
      <c r="B468" s="3"/>
      <c r="C468" s="3"/>
      <c r="D468" s="3"/>
      <c r="E468" s="5"/>
      <c r="F468" s="5"/>
      <c r="G468" s="13"/>
      <c r="H468" s="3"/>
      <c r="I468" s="7"/>
      <c r="J468" s="5"/>
      <c r="K468" s="2"/>
      <c r="L468" s="2"/>
      <c r="M468" s="2"/>
      <c r="N468" s="2"/>
      <c r="O468" s="2"/>
      <c r="P468" s="2"/>
      <c r="Q468" s="2"/>
      <c r="R468" s="2"/>
      <c r="S468" s="2"/>
      <c r="T468" s="2"/>
      <c r="U468" s="2"/>
      <c r="V468" s="2"/>
      <c r="W468" s="2"/>
      <c r="X468" s="2"/>
      <c r="Y468" s="2"/>
      <c r="Z468" s="2"/>
      <c r="AA468" s="2"/>
    </row>
    <row r="469" spans="1:27" x14ac:dyDescent="0.25">
      <c r="A469" s="3"/>
      <c r="B469" s="3"/>
      <c r="C469" s="3"/>
      <c r="D469" s="3"/>
      <c r="E469" s="5"/>
      <c r="F469" s="5"/>
      <c r="G469" s="13"/>
      <c r="H469" s="3"/>
      <c r="I469" s="7"/>
      <c r="J469" s="5"/>
      <c r="K469" s="2"/>
      <c r="L469" s="2"/>
      <c r="M469" s="2"/>
      <c r="N469" s="2"/>
      <c r="O469" s="2"/>
      <c r="P469" s="2"/>
      <c r="Q469" s="2"/>
      <c r="R469" s="2"/>
      <c r="S469" s="2"/>
      <c r="T469" s="2"/>
      <c r="U469" s="2"/>
      <c r="V469" s="2"/>
      <c r="W469" s="2"/>
      <c r="X469" s="2"/>
      <c r="Y469" s="2"/>
      <c r="Z469" s="2"/>
      <c r="AA469" s="2"/>
    </row>
    <row r="470" spans="1:27" x14ac:dyDescent="0.25">
      <c r="A470" s="3"/>
      <c r="B470" s="3"/>
      <c r="C470" s="3"/>
      <c r="D470" s="3"/>
      <c r="E470" s="5"/>
      <c r="F470" s="5"/>
      <c r="G470" s="13"/>
      <c r="H470" s="3"/>
      <c r="I470" s="7"/>
      <c r="J470" s="5"/>
      <c r="K470" s="2"/>
      <c r="L470" s="2"/>
      <c r="M470" s="2"/>
      <c r="N470" s="2"/>
      <c r="O470" s="2"/>
      <c r="P470" s="2"/>
      <c r="Q470" s="2"/>
      <c r="R470" s="2"/>
      <c r="S470" s="2"/>
      <c r="T470" s="2"/>
      <c r="U470" s="2"/>
      <c r="V470" s="2"/>
      <c r="W470" s="2"/>
      <c r="X470" s="2"/>
      <c r="Y470" s="2"/>
      <c r="Z470" s="2"/>
      <c r="AA470" s="2"/>
    </row>
    <row r="471" spans="1:27" x14ac:dyDescent="0.25">
      <c r="A471" s="3"/>
      <c r="B471" s="3"/>
      <c r="C471" s="3"/>
      <c r="D471" s="3"/>
      <c r="E471" s="5"/>
      <c r="F471" s="5"/>
      <c r="G471" s="13"/>
      <c r="H471" s="3"/>
      <c r="I471" s="7"/>
      <c r="J471" s="5"/>
      <c r="K471" s="2"/>
      <c r="L471" s="2"/>
      <c r="M471" s="2"/>
      <c r="N471" s="2"/>
      <c r="O471" s="2"/>
      <c r="P471" s="2"/>
      <c r="Q471" s="2"/>
      <c r="R471" s="2"/>
      <c r="S471" s="2"/>
      <c r="T471" s="2"/>
      <c r="U471" s="2"/>
      <c r="V471" s="2"/>
      <c r="W471" s="2"/>
      <c r="X471" s="2"/>
      <c r="Y471" s="2"/>
      <c r="Z471" s="2"/>
      <c r="AA471" s="2"/>
    </row>
    <row r="472" spans="1:27" x14ac:dyDescent="0.25">
      <c r="A472" s="3"/>
      <c r="B472" s="3"/>
      <c r="C472" s="3"/>
      <c r="D472" s="3"/>
      <c r="E472" s="5"/>
      <c r="F472" s="5"/>
      <c r="G472" s="13"/>
      <c r="H472" s="3"/>
      <c r="I472" s="7"/>
      <c r="J472" s="5"/>
      <c r="K472" s="2"/>
      <c r="L472" s="2"/>
      <c r="M472" s="2"/>
      <c r="N472" s="2"/>
      <c r="O472" s="2"/>
      <c r="P472" s="2"/>
      <c r="Q472" s="2"/>
      <c r="R472" s="2"/>
      <c r="S472" s="2"/>
      <c r="T472" s="2"/>
      <c r="U472" s="2"/>
      <c r="V472" s="2"/>
      <c r="W472" s="2"/>
      <c r="X472" s="2"/>
      <c r="Y472" s="2"/>
      <c r="Z472" s="2"/>
      <c r="AA472" s="2"/>
    </row>
    <row r="473" spans="1:27" x14ac:dyDescent="0.25">
      <c r="A473" s="3"/>
      <c r="B473" s="3"/>
      <c r="C473" s="3"/>
      <c r="D473" s="3"/>
      <c r="E473" s="5"/>
      <c r="F473" s="5"/>
      <c r="G473" s="13"/>
      <c r="H473" s="3"/>
      <c r="I473" s="7"/>
      <c r="J473" s="5"/>
      <c r="K473" s="2"/>
      <c r="L473" s="2"/>
      <c r="M473" s="2"/>
      <c r="N473" s="2"/>
      <c r="O473" s="2"/>
      <c r="P473" s="2"/>
      <c r="Q473" s="2"/>
      <c r="R473" s="2"/>
      <c r="S473" s="2"/>
      <c r="T473" s="2"/>
      <c r="U473" s="2"/>
      <c r="V473" s="2"/>
      <c r="W473" s="2"/>
      <c r="X473" s="2"/>
      <c r="Y473" s="2"/>
      <c r="Z473" s="2"/>
      <c r="AA473" s="2"/>
    </row>
    <row r="474" spans="1:27" x14ac:dyDescent="0.25">
      <c r="A474" s="3"/>
      <c r="B474" s="3"/>
      <c r="C474" s="3"/>
      <c r="D474" s="3"/>
      <c r="E474" s="5"/>
      <c r="F474" s="5"/>
      <c r="G474" s="13"/>
      <c r="H474" s="3"/>
      <c r="I474" s="7"/>
      <c r="J474" s="5"/>
      <c r="K474" s="2"/>
      <c r="L474" s="2"/>
      <c r="M474" s="2"/>
      <c r="N474" s="2"/>
      <c r="O474" s="2"/>
      <c r="P474" s="2"/>
      <c r="Q474" s="2"/>
      <c r="R474" s="2"/>
      <c r="S474" s="2"/>
      <c r="T474" s="2"/>
      <c r="U474" s="2"/>
      <c r="V474" s="2"/>
      <c r="W474" s="2"/>
      <c r="X474" s="2"/>
      <c r="Y474" s="2"/>
      <c r="Z474" s="2"/>
      <c r="AA474" s="2"/>
    </row>
    <row r="475" spans="1:27" x14ac:dyDescent="0.25">
      <c r="A475" s="3"/>
      <c r="B475" s="3"/>
      <c r="C475" s="3"/>
      <c r="D475" s="3"/>
      <c r="E475" s="5"/>
      <c r="F475" s="5"/>
      <c r="G475" s="13"/>
      <c r="H475" s="3"/>
      <c r="I475" s="7"/>
      <c r="J475" s="5"/>
      <c r="K475" s="2"/>
      <c r="L475" s="2"/>
      <c r="M475" s="2"/>
      <c r="N475" s="2"/>
      <c r="O475" s="2"/>
      <c r="P475" s="2"/>
      <c r="Q475" s="2"/>
      <c r="R475" s="2"/>
      <c r="S475" s="2"/>
      <c r="T475" s="2"/>
      <c r="U475" s="2"/>
      <c r="V475" s="2"/>
      <c r="W475" s="2"/>
      <c r="X475" s="2"/>
      <c r="Y475" s="2"/>
      <c r="Z475" s="2"/>
      <c r="AA475" s="2"/>
    </row>
    <row r="476" spans="1:27" x14ac:dyDescent="0.25">
      <c r="A476" s="3"/>
      <c r="B476" s="3"/>
      <c r="C476" s="3"/>
      <c r="D476" s="3"/>
      <c r="E476" s="5"/>
      <c r="F476" s="5"/>
      <c r="G476" s="13"/>
      <c r="H476" s="3"/>
      <c r="I476" s="7"/>
      <c r="J476" s="5"/>
      <c r="K476" s="2"/>
      <c r="L476" s="2"/>
      <c r="M476" s="2"/>
      <c r="N476" s="2"/>
      <c r="O476" s="2"/>
      <c r="P476" s="2"/>
      <c r="Q476" s="2"/>
      <c r="R476" s="2"/>
      <c r="S476" s="2"/>
      <c r="T476" s="2"/>
      <c r="U476" s="2"/>
      <c r="V476" s="2"/>
      <c r="W476" s="2"/>
      <c r="X476" s="2"/>
      <c r="Y476" s="2"/>
      <c r="Z476" s="2"/>
      <c r="AA476" s="2"/>
    </row>
    <row r="477" spans="1:27" x14ac:dyDescent="0.25">
      <c r="A477" s="3"/>
      <c r="B477" s="3"/>
      <c r="C477" s="3"/>
      <c r="D477" s="3"/>
      <c r="E477" s="5"/>
      <c r="F477" s="5"/>
      <c r="G477" s="13"/>
      <c r="H477" s="3"/>
      <c r="I477" s="7"/>
      <c r="J477" s="5"/>
      <c r="K477" s="2"/>
      <c r="L477" s="2"/>
      <c r="M477" s="2"/>
      <c r="N477" s="2"/>
      <c r="O477" s="2"/>
      <c r="P477" s="2"/>
      <c r="Q477" s="2"/>
      <c r="R477" s="2"/>
      <c r="S477" s="2"/>
      <c r="T477" s="2"/>
      <c r="U477" s="2"/>
      <c r="V477" s="2"/>
      <c r="W477" s="2"/>
      <c r="X477" s="2"/>
      <c r="Y477" s="2"/>
      <c r="Z477" s="2"/>
      <c r="AA477" s="2"/>
    </row>
    <row r="478" spans="1:27" x14ac:dyDescent="0.25">
      <c r="A478" s="3"/>
      <c r="B478" s="3"/>
      <c r="C478" s="3"/>
      <c r="D478" s="3"/>
      <c r="E478" s="5"/>
      <c r="F478" s="5"/>
      <c r="G478" s="13"/>
      <c r="H478" s="3"/>
      <c r="I478" s="7"/>
      <c r="J478" s="5"/>
      <c r="K478" s="2"/>
      <c r="L478" s="2"/>
      <c r="M478" s="2"/>
      <c r="N478" s="2"/>
      <c r="O478" s="2"/>
      <c r="P478" s="2"/>
      <c r="Q478" s="2"/>
      <c r="R478" s="2"/>
      <c r="S478" s="2"/>
      <c r="T478" s="2"/>
      <c r="U478" s="2"/>
      <c r="V478" s="2"/>
      <c r="W478" s="2"/>
      <c r="X478" s="2"/>
      <c r="Y478" s="2"/>
      <c r="Z478" s="2"/>
      <c r="AA478" s="2"/>
    </row>
    <row r="479" spans="1:27" x14ac:dyDescent="0.25">
      <c r="A479" s="3"/>
      <c r="B479" s="3"/>
      <c r="C479" s="3"/>
      <c r="D479" s="3"/>
      <c r="E479" s="5"/>
      <c r="F479" s="5"/>
      <c r="G479" s="13"/>
      <c r="H479" s="3"/>
      <c r="I479" s="7"/>
      <c r="J479" s="5"/>
      <c r="K479" s="2"/>
      <c r="L479" s="2"/>
      <c r="M479" s="2"/>
      <c r="N479" s="2"/>
      <c r="O479" s="2"/>
      <c r="P479" s="2"/>
      <c r="Q479" s="2"/>
      <c r="R479" s="2"/>
      <c r="S479" s="2"/>
      <c r="T479" s="2"/>
      <c r="U479" s="2"/>
      <c r="V479" s="2"/>
      <c r="W479" s="2"/>
      <c r="X479" s="2"/>
      <c r="Y479" s="2"/>
      <c r="Z479" s="2"/>
      <c r="AA479" s="2"/>
    </row>
    <row r="480" spans="1:27" x14ac:dyDescent="0.25">
      <c r="A480" s="3"/>
      <c r="B480" s="3"/>
      <c r="C480" s="3"/>
      <c r="D480" s="3"/>
      <c r="E480" s="5"/>
      <c r="F480" s="5"/>
      <c r="G480" s="13"/>
      <c r="H480" s="3"/>
      <c r="I480" s="7"/>
      <c r="J480" s="5"/>
      <c r="K480" s="2"/>
      <c r="L480" s="2"/>
      <c r="M480" s="2"/>
      <c r="N480" s="2"/>
      <c r="O480" s="2"/>
      <c r="P480" s="2"/>
      <c r="Q480" s="2"/>
      <c r="R480" s="2"/>
      <c r="S480" s="2"/>
      <c r="T480" s="2"/>
      <c r="U480" s="2"/>
      <c r="V480" s="2"/>
      <c r="W480" s="2"/>
      <c r="X480" s="2"/>
      <c r="Y480" s="2"/>
      <c r="Z480" s="2"/>
      <c r="AA480" s="2"/>
    </row>
    <row r="481" spans="1:27" x14ac:dyDescent="0.25">
      <c r="A481" s="3"/>
      <c r="B481" s="3"/>
      <c r="C481" s="3"/>
      <c r="D481" s="3"/>
      <c r="E481" s="5"/>
      <c r="F481" s="5"/>
      <c r="G481" s="13"/>
      <c r="H481" s="3"/>
      <c r="I481" s="7"/>
      <c r="J481" s="5"/>
      <c r="K481" s="2"/>
      <c r="L481" s="2"/>
      <c r="M481" s="2"/>
      <c r="N481" s="2"/>
      <c r="O481" s="2"/>
      <c r="P481" s="2"/>
      <c r="Q481" s="2"/>
      <c r="R481" s="2"/>
      <c r="S481" s="2"/>
      <c r="T481" s="2"/>
      <c r="U481" s="2"/>
      <c r="V481" s="2"/>
      <c r="W481" s="2"/>
      <c r="X481" s="2"/>
      <c r="Y481" s="2"/>
      <c r="Z481" s="2"/>
      <c r="AA481" s="2"/>
    </row>
    <row r="482" spans="1:27" x14ac:dyDescent="0.25">
      <c r="A482" s="3"/>
      <c r="B482" s="3"/>
      <c r="C482" s="3"/>
      <c r="D482" s="3"/>
      <c r="E482" s="5"/>
      <c r="F482" s="5"/>
      <c r="G482" s="13"/>
      <c r="H482" s="3"/>
      <c r="I482" s="7"/>
      <c r="J482" s="5"/>
      <c r="K482" s="2"/>
      <c r="L482" s="2"/>
      <c r="M482" s="2"/>
      <c r="N482" s="2"/>
      <c r="O482" s="2"/>
      <c r="P482" s="2"/>
      <c r="Q482" s="2"/>
      <c r="R482" s="2"/>
      <c r="S482" s="2"/>
      <c r="T482" s="2"/>
      <c r="U482" s="2"/>
      <c r="V482" s="2"/>
      <c r="W482" s="2"/>
      <c r="X482" s="2"/>
      <c r="Y482" s="2"/>
      <c r="Z482" s="2"/>
      <c r="AA482" s="2"/>
    </row>
    <row r="483" spans="1:27" x14ac:dyDescent="0.25">
      <c r="A483" s="3"/>
      <c r="B483" s="3"/>
      <c r="C483" s="3"/>
      <c r="D483" s="3"/>
      <c r="E483" s="5"/>
      <c r="F483" s="5"/>
      <c r="G483" s="13"/>
      <c r="H483" s="3"/>
      <c r="I483" s="7"/>
      <c r="J483" s="5"/>
      <c r="K483" s="2"/>
      <c r="L483" s="2"/>
      <c r="M483" s="2"/>
      <c r="N483" s="2"/>
      <c r="O483" s="2"/>
      <c r="P483" s="2"/>
      <c r="Q483" s="2"/>
      <c r="R483" s="2"/>
      <c r="S483" s="2"/>
      <c r="T483" s="2"/>
      <c r="U483" s="2"/>
      <c r="V483" s="2"/>
      <c r="W483" s="2"/>
      <c r="X483" s="2"/>
      <c r="Y483" s="2"/>
      <c r="Z483" s="2"/>
      <c r="AA483" s="2"/>
    </row>
    <row r="484" spans="1:27" x14ac:dyDescent="0.25">
      <c r="A484" s="3"/>
      <c r="B484" s="3"/>
      <c r="C484" s="3"/>
      <c r="D484" s="3"/>
      <c r="E484" s="5"/>
      <c r="F484" s="5"/>
      <c r="G484" s="13"/>
      <c r="H484" s="3"/>
      <c r="I484" s="7"/>
      <c r="J484" s="5"/>
      <c r="K484" s="2"/>
      <c r="L484" s="2"/>
      <c r="M484" s="2"/>
      <c r="N484" s="2"/>
      <c r="O484" s="2"/>
      <c r="P484" s="2"/>
      <c r="Q484" s="2"/>
      <c r="R484" s="2"/>
      <c r="S484" s="2"/>
      <c r="T484" s="2"/>
      <c r="U484" s="2"/>
      <c r="V484" s="2"/>
      <c r="W484" s="2"/>
      <c r="X484" s="2"/>
      <c r="Y484" s="2"/>
      <c r="Z484" s="2"/>
      <c r="AA484" s="2"/>
    </row>
    <row r="485" spans="1:27" x14ac:dyDescent="0.25">
      <c r="A485" s="3"/>
      <c r="B485" s="3"/>
      <c r="C485" s="3"/>
      <c r="D485" s="3"/>
      <c r="E485" s="5"/>
      <c r="F485" s="5"/>
      <c r="G485" s="13"/>
      <c r="H485" s="3"/>
      <c r="I485" s="7"/>
      <c r="J485" s="5"/>
      <c r="K485" s="2"/>
      <c r="L485" s="2"/>
      <c r="M485" s="2"/>
      <c r="N485" s="2"/>
      <c r="O485" s="2"/>
      <c r="P485" s="2"/>
      <c r="Q485" s="2"/>
      <c r="R485" s="2"/>
      <c r="S485" s="2"/>
      <c r="T485" s="2"/>
      <c r="U485" s="2"/>
      <c r="V485" s="2"/>
      <c r="W485" s="2"/>
      <c r="X485" s="2"/>
      <c r="Y485" s="2"/>
      <c r="Z485" s="2"/>
      <c r="AA485" s="2"/>
    </row>
    <row r="486" spans="1:27" x14ac:dyDescent="0.25">
      <c r="A486" s="3"/>
      <c r="B486" s="3"/>
      <c r="C486" s="3"/>
      <c r="D486" s="3"/>
      <c r="E486" s="5"/>
      <c r="F486" s="5"/>
      <c r="G486" s="13"/>
      <c r="H486" s="3"/>
      <c r="I486" s="7"/>
      <c r="J486" s="5"/>
      <c r="K486" s="2"/>
      <c r="L486" s="2"/>
      <c r="M486" s="2"/>
      <c r="N486" s="2"/>
      <c r="O486" s="2"/>
      <c r="P486" s="2"/>
      <c r="Q486" s="2"/>
      <c r="R486" s="2"/>
      <c r="S486" s="2"/>
      <c r="T486" s="2"/>
      <c r="U486" s="2"/>
      <c r="V486" s="2"/>
      <c r="W486" s="2"/>
      <c r="X486" s="2"/>
      <c r="Y486" s="2"/>
      <c r="Z486" s="2"/>
      <c r="AA486" s="2"/>
    </row>
    <row r="487" spans="1:27" x14ac:dyDescent="0.25">
      <c r="A487" s="3"/>
      <c r="B487" s="3"/>
      <c r="C487" s="3"/>
      <c r="D487" s="3"/>
      <c r="E487" s="5"/>
      <c r="F487" s="5"/>
      <c r="G487" s="13"/>
      <c r="H487" s="3"/>
      <c r="I487" s="7"/>
      <c r="J487" s="5"/>
      <c r="K487" s="2"/>
      <c r="L487" s="2"/>
      <c r="M487" s="2"/>
      <c r="N487" s="2"/>
      <c r="O487" s="2"/>
      <c r="P487" s="2"/>
      <c r="Q487" s="2"/>
      <c r="R487" s="2"/>
      <c r="S487" s="2"/>
      <c r="T487" s="2"/>
      <c r="U487" s="2"/>
      <c r="V487" s="2"/>
      <c r="W487" s="2"/>
      <c r="X487" s="2"/>
      <c r="Y487" s="2"/>
      <c r="Z487" s="2"/>
      <c r="AA487" s="2"/>
    </row>
    <row r="488" spans="1:27" x14ac:dyDescent="0.25">
      <c r="A488" s="3"/>
      <c r="B488" s="3"/>
      <c r="C488" s="3"/>
      <c r="D488" s="3"/>
      <c r="E488" s="5"/>
      <c r="F488" s="5"/>
      <c r="G488" s="13"/>
      <c r="H488" s="3"/>
      <c r="I488" s="7"/>
      <c r="J488" s="5"/>
      <c r="K488" s="2"/>
      <c r="L488" s="2"/>
      <c r="M488" s="2"/>
      <c r="N488" s="2"/>
      <c r="O488" s="2"/>
      <c r="P488" s="2"/>
      <c r="Q488" s="2"/>
      <c r="R488" s="2"/>
      <c r="S488" s="2"/>
      <c r="T488" s="2"/>
      <c r="U488" s="2"/>
      <c r="V488" s="2"/>
      <c r="W488" s="2"/>
      <c r="X488" s="2"/>
      <c r="Y488" s="2"/>
      <c r="Z488" s="2"/>
      <c r="AA488" s="2"/>
    </row>
    <row r="489" spans="1:27" x14ac:dyDescent="0.25">
      <c r="A489" s="3"/>
      <c r="B489" s="3"/>
      <c r="C489" s="3"/>
      <c r="D489" s="3"/>
      <c r="E489" s="5"/>
      <c r="F489" s="5"/>
      <c r="G489" s="13"/>
      <c r="H489" s="3"/>
      <c r="I489" s="7"/>
      <c r="J489" s="5"/>
      <c r="K489" s="2"/>
      <c r="L489" s="2"/>
      <c r="M489" s="2"/>
      <c r="N489" s="2"/>
      <c r="O489" s="2"/>
      <c r="P489" s="2"/>
      <c r="Q489" s="2"/>
      <c r="R489" s="2"/>
      <c r="S489" s="2"/>
      <c r="T489" s="2"/>
      <c r="U489" s="2"/>
      <c r="V489" s="2"/>
      <c r="W489" s="2"/>
      <c r="X489" s="2"/>
      <c r="Y489" s="2"/>
      <c r="Z489" s="2"/>
      <c r="AA489" s="2"/>
    </row>
    <row r="490" spans="1:27" x14ac:dyDescent="0.25">
      <c r="A490" s="3"/>
      <c r="B490" s="3"/>
      <c r="C490" s="3"/>
      <c r="D490" s="3"/>
      <c r="E490" s="5"/>
      <c r="F490" s="5"/>
      <c r="G490" s="13"/>
      <c r="H490" s="3"/>
      <c r="I490" s="7"/>
      <c r="J490" s="5"/>
      <c r="K490" s="2"/>
      <c r="L490" s="2"/>
      <c r="M490" s="2"/>
      <c r="N490" s="2"/>
      <c r="O490" s="2"/>
      <c r="P490" s="2"/>
      <c r="Q490" s="2"/>
      <c r="R490" s="2"/>
      <c r="S490" s="2"/>
      <c r="T490" s="2"/>
      <c r="U490" s="2"/>
      <c r="V490" s="2"/>
      <c r="W490" s="2"/>
      <c r="X490" s="2"/>
      <c r="Y490" s="2"/>
      <c r="Z490" s="2"/>
      <c r="AA490" s="2"/>
    </row>
    <row r="491" spans="1:27" x14ac:dyDescent="0.25">
      <c r="A491" s="3"/>
      <c r="B491" s="3"/>
      <c r="C491" s="3"/>
      <c r="D491" s="3"/>
      <c r="E491" s="5"/>
      <c r="F491" s="5"/>
      <c r="G491" s="13"/>
      <c r="H491" s="3"/>
      <c r="I491" s="7"/>
      <c r="J491" s="5"/>
      <c r="K491" s="2"/>
      <c r="L491" s="2"/>
      <c r="M491" s="2"/>
      <c r="N491" s="2"/>
      <c r="O491" s="2"/>
      <c r="P491" s="2"/>
      <c r="Q491" s="2"/>
      <c r="R491" s="2"/>
      <c r="S491" s="2"/>
      <c r="T491" s="2"/>
      <c r="U491" s="2"/>
      <c r="V491" s="2"/>
      <c r="W491" s="2"/>
      <c r="X491" s="2"/>
      <c r="Y491" s="2"/>
      <c r="Z491" s="2"/>
      <c r="AA491" s="2"/>
    </row>
    <row r="492" spans="1:27" x14ac:dyDescent="0.25">
      <c r="A492" s="3"/>
      <c r="B492" s="3"/>
      <c r="C492" s="3"/>
      <c r="D492" s="3"/>
      <c r="E492" s="5"/>
      <c r="F492" s="5"/>
      <c r="G492" s="13"/>
      <c r="H492" s="3"/>
      <c r="I492" s="7"/>
      <c r="J492" s="5"/>
      <c r="K492" s="2"/>
      <c r="L492" s="2"/>
      <c r="M492" s="2"/>
      <c r="N492" s="2"/>
      <c r="O492" s="2"/>
      <c r="P492" s="2"/>
      <c r="Q492" s="2"/>
      <c r="R492" s="2"/>
      <c r="S492" s="2"/>
      <c r="T492" s="2"/>
      <c r="U492" s="2"/>
      <c r="V492" s="2"/>
      <c r="W492" s="2"/>
      <c r="X492" s="2"/>
      <c r="Y492" s="2"/>
      <c r="Z492" s="2"/>
      <c r="AA492" s="2"/>
    </row>
    <row r="493" spans="1:27" x14ac:dyDescent="0.25">
      <c r="A493" s="3"/>
      <c r="B493" s="3"/>
      <c r="C493" s="3"/>
      <c r="D493" s="3"/>
      <c r="E493" s="5"/>
      <c r="F493" s="5"/>
      <c r="G493" s="13"/>
      <c r="H493" s="3"/>
      <c r="I493" s="7"/>
      <c r="J493" s="5"/>
      <c r="K493" s="2"/>
      <c r="L493" s="2"/>
      <c r="M493" s="2"/>
      <c r="N493" s="2"/>
      <c r="O493" s="2"/>
      <c r="P493" s="2"/>
      <c r="Q493" s="2"/>
      <c r="R493" s="2"/>
      <c r="S493" s="2"/>
      <c r="T493" s="2"/>
      <c r="U493" s="2"/>
      <c r="V493" s="2"/>
      <c r="W493" s="2"/>
      <c r="X493" s="2"/>
      <c r="Y493" s="2"/>
      <c r="Z493" s="2"/>
      <c r="AA493" s="2"/>
    </row>
    <row r="494" spans="1:27" x14ac:dyDescent="0.25">
      <c r="A494" s="3"/>
      <c r="B494" s="3"/>
      <c r="C494" s="3"/>
      <c r="D494" s="3"/>
      <c r="E494" s="5"/>
      <c r="F494" s="5"/>
      <c r="G494" s="13"/>
      <c r="H494" s="3"/>
      <c r="I494" s="7"/>
      <c r="J494" s="5"/>
      <c r="K494" s="2"/>
      <c r="L494" s="2"/>
      <c r="M494" s="2"/>
      <c r="N494" s="2"/>
      <c r="O494" s="2"/>
      <c r="P494" s="2"/>
      <c r="Q494" s="2"/>
      <c r="R494" s="2"/>
      <c r="S494" s="2"/>
      <c r="T494" s="2"/>
      <c r="U494" s="2"/>
      <c r="V494" s="2"/>
      <c r="W494" s="2"/>
      <c r="X494" s="2"/>
      <c r="Y494" s="2"/>
      <c r="Z494" s="2"/>
      <c r="AA494" s="2"/>
    </row>
    <row r="495" spans="1:27" x14ac:dyDescent="0.25">
      <c r="A495" s="3"/>
      <c r="B495" s="3"/>
      <c r="C495" s="3"/>
      <c r="D495" s="3"/>
      <c r="E495" s="5"/>
      <c r="F495" s="5"/>
      <c r="G495" s="13"/>
      <c r="H495" s="3"/>
      <c r="I495" s="7"/>
      <c r="J495" s="5"/>
      <c r="K495" s="2"/>
      <c r="L495" s="2"/>
      <c r="M495" s="2"/>
      <c r="N495" s="2"/>
      <c r="O495" s="2"/>
      <c r="P495" s="2"/>
      <c r="Q495" s="2"/>
      <c r="R495" s="2"/>
      <c r="S495" s="2"/>
      <c r="T495" s="2"/>
      <c r="U495" s="2"/>
      <c r="V495" s="2"/>
      <c r="W495" s="2"/>
      <c r="X495" s="2"/>
      <c r="Y495" s="2"/>
      <c r="Z495" s="2"/>
      <c r="AA495" s="2"/>
    </row>
    <row r="496" spans="1:27" x14ac:dyDescent="0.25">
      <c r="A496" s="3"/>
      <c r="B496" s="3"/>
      <c r="C496" s="3"/>
      <c r="D496" s="3"/>
      <c r="E496" s="5"/>
      <c r="F496" s="5"/>
      <c r="G496" s="13"/>
      <c r="H496" s="3"/>
      <c r="I496" s="7"/>
      <c r="J496" s="5"/>
      <c r="K496" s="2"/>
      <c r="L496" s="2"/>
      <c r="M496" s="2"/>
      <c r="N496" s="2"/>
      <c r="O496" s="2"/>
      <c r="P496" s="2"/>
      <c r="Q496" s="2"/>
      <c r="R496" s="2"/>
      <c r="S496" s="2"/>
      <c r="T496" s="2"/>
      <c r="U496" s="2"/>
      <c r="V496" s="2"/>
      <c r="W496" s="2"/>
      <c r="X496" s="2"/>
      <c r="Y496" s="2"/>
      <c r="Z496" s="2"/>
      <c r="AA496" s="2"/>
    </row>
    <row r="497" spans="1:27" x14ac:dyDescent="0.25">
      <c r="A497" s="3"/>
      <c r="B497" s="3"/>
      <c r="C497" s="3"/>
      <c r="D497" s="3"/>
      <c r="E497" s="5"/>
      <c r="F497" s="5"/>
      <c r="G497" s="13"/>
      <c r="H497" s="3"/>
      <c r="I497" s="7"/>
      <c r="J497" s="5"/>
      <c r="K497" s="2"/>
      <c r="L497" s="2"/>
      <c r="M497" s="2"/>
      <c r="N497" s="2"/>
      <c r="O497" s="2"/>
      <c r="P497" s="2"/>
      <c r="Q497" s="2"/>
      <c r="R497" s="2"/>
      <c r="S497" s="2"/>
      <c r="T497" s="2"/>
      <c r="U497" s="2"/>
      <c r="V497" s="2"/>
      <c r="W497" s="2"/>
      <c r="X497" s="2"/>
      <c r="Y497" s="2"/>
      <c r="Z497" s="2"/>
      <c r="AA497" s="2"/>
    </row>
    <row r="498" spans="1:27" x14ac:dyDescent="0.25">
      <c r="A498" s="3"/>
      <c r="B498" s="3"/>
      <c r="C498" s="3"/>
      <c r="D498" s="3"/>
      <c r="E498" s="5"/>
      <c r="F498" s="5"/>
      <c r="G498" s="13"/>
      <c r="H498" s="3"/>
      <c r="I498" s="7"/>
      <c r="J498" s="5"/>
      <c r="K498" s="2"/>
      <c r="L498" s="2"/>
      <c r="M498" s="2"/>
      <c r="N498" s="2"/>
      <c r="O498" s="2"/>
      <c r="P498" s="2"/>
      <c r="Q498" s="2"/>
      <c r="R498" s="2"/>
      <c r="S498" s="2"/>
      <c r="T498" s="2"/>
      <c r="U498" s="2"/>
      <c r="V498" s="2"/>
      <c r="W498" s="2"/>
      <c r="X498" s="2"/>
      <c r="Y498" s="2"/>
      <c r="Z498" s="2"/>
      <c r="AA498" s="2"/>
    </row>
    <row r="499" spans="1:27" x14ac:dyDescent="0.25">
      <c r="A499" s="3"/>
      <c r="B499" s="3"/>
      <c r="C499" s="3"/>
      <c r="D499" s="3"/>
      <c r="E499" s="5"/>
      <c r="F499" s="5"/>
      <c r="G499" s="13"/>
      <c r="H499" s="3"/>
      <c r="I499" s="7"/>
      <c r="J499" s="5"/>
      <c r="K499" s="2"/>
      <c r="L499" s="2"/>
      <c r="M499" s="2"/>
      <c r="N499" s="2"/>
      <c r="O499" s="2"/>
      <c r="P499" s="2"/>
      <c r="Q499" s="2"/>
      <c r="R499" s="2"/>
      <c r="S499" s="2"/>
      <c r="T499" s="2"/>
      <c r="U499" s="2"/>
      <c r="V499" s="2"/>
      <c r="W499" s="2"/>
      <c r="X499" s="2"/>
      <c r="Y499" s="2"/>
      <c r="Z499" s="2"/>
      <c r="AA499" s="2"/>
    </row>
    <row r="500" spans="1:27" x14ac:dyDescent="0.25">
      <c r="A500" s="3"/>
      <c r="B500" s="3"/>
      <c r="C500" s="3"/>
      <c r="D500" s="3"/>
      <c r="E500" s="5"/>
      <c r="F500" s="5"/>
      <c r="G500" s="13"/>
      <c r="H500" s="3"/>
      <c r="I500" s="7"/>
      <c r="J500" s="5"/>
      <c r="K500" s="2"/>
      <c r="L500" s="2"/>
      <c r="M500" s="2"/>
      <c r="N500" s="2"/>
      <c r="O500" s="2"/>
      <c r="P500" s="2"/>
      <c r="Q500" s="2"/>
      <c r="R500" s="2"/>
      <c r="S500" s="2"/>
      <c r="T500" s="2"/>
      <c r="U500" s="2"/>
      <c r="V500" s="2"/>
      <c r="W500" s="2"/>
      <c r="X500" s="2"/>
      <c r="Y500" s="2"/>
      <c r="Z500" s="2"/>
      <c r="AA500" s="2"/>
    </row>
    <row r="501" spans="1:27" x14ac:dyDescent="0.25">
      <c r="A501" s="3"/>
      <c r="B501" s="3"/>
      <c r="C501" s="3"/>
      <c r="D501" s="3"/>
      <c r="E501" s="5"/>
      <c r="F501" s="5"/>
      <c r="G501" s="13"/>
      <c r="H501" s="3"/>
      <c r="I501" s="7"/>
      <c r="J501" s="5"/>
      <c r="K501" s="2"/>
      <c r="L501" s="2"/>
      <c r="M501" s="2"/>
      <c r="N501" s="2"/>
      <c r="O501" s="2"/>
      <c r="P501" s="2"/>
      <c r="Q501" s="2"/>
      <c r="R501" s="2"/>
      <c r="S501" s="2"/>
      <c r="T501" s="2"/>
      <c r="U501" s="2"/>
      <c r="V501" s="2"/>
      <c r="W501" s="2"/>
      <c r="X501" s="2"/>
      <c r="Y501" s="2"/>
      <c r="Z501" s="2"/>
      <c r="AA501" s="2"/>
    </row>
    <row r="502" spans="1:27" x14ac:dyDescent="0.25">
      <c r="A502" s="3"/>
      <c r="B502" s="3"/>
      <c r="C502" s="3"/>
      <c r="D502" s="3"/>
      <c r="E502" s="5"/>
      <c r="F502" s="5"/>
      <c r="G502" s="13"/>
      <c r="H502" s="3"/>
      <c r="I502" s="7"/>
      <c r="J502" s="5"/>
      <c r="K502" s="2"/>
      <c r="L502" s="2"/>
      <c r="M502" s="2"/>
      <c r="N502" s="2"/>
      <c r="O502" s="2"/>
      <c r="P502" s="2"/>
      <c r="Q502" s="2"/>
      <c r="R502" s="2"/>
      <c r="S502" s="2"/>
      <c r="T502" s="2"/>
      <c r="U502" s="2"/>
      <c r="V502" s="2"/>
      <c r="W502" s="2"/>
      <c r="X502" s="2"/>
      <c r="Y502" s="2"/>
      <c r="Z502" s="2"/>
      <c r="AA502" s="2"/>
    </row>
    <row r="503" spans="1:27" x14ac:dyDescent="0.25">
      <c r="A503" s="3"/>
      <c r="B503" s="3"/>
      <c r="C503" s="3"/>
      <c r="D503" s="3"/>
      <c r="E503" s="5"/>
      <c r="F503" s="5"/>
      <c r="G503" s="13"/>
      <c r="H503" s="3"/>
      <c r="I503" s="7"/>
      <c r="J503" s="5"/>
      <c r="K503" s="2"/>
      <c r="L503" s="2"/>
      <c r="M503" s="2"/>
      <c r="N503" s="2"/>
      <c r="O503" s="2"/>
      <c r="P503" s="2"/>
      <c r="Q503" s="2"/>
      <c r="R503" s="2"/>
      <c r="S503" s="2"/>
      <c r="T503" s="2"/>
      <c r="U503" s="2"/>
      <c r="V503" s="2"/>
      <c r="W503" s="2"/>
      <c r="X503" s="2"/>
      <c r="Y503" s="2"/>
      <c r="Z503" s="2"/>
      <c r="AA503" s="2"/>
    </row>
    <row r="504" spans="1:27" x14ac:dyDescent="0.25">
      <c r="A504" s="3"/>
      <c r="B504" s="3"/>
      <c r="C504" s="3"/>
      <c r="D504" s="3"/>
      <c r="E504" s="5"/>
      <c r="F504" s="5"/>
      <c r="G504" s="13"/>
      <c r="H504" s="3"/>
      <c r="I504" s="7"/>
      <c r="J504" s="5"/>
      <c r="K504" s="2"/>
      <c r="L504" s="2"/>
      <c r="M504" s="2"/>
      <c r="N504" s="2"/>
      <c r="O504" s="2"/>
      <c r="P504" s="2"/>
      <c r="Q504" s="2"/>
      <c r="R504" s="2"/>
      <c r="S504" s="2"/>
      <c r="T504" s="2"/>
      <c r="U504" s="2"/>
      <c r="V504" s="2"/>
      <c r="W504" s="2"/>
      <c r="X504" s="2"/>
      <c r="Y504" s="2"/>
      <c r="Z504" s="2"/>
      <c r="AA504" s="2"/>
    </row>
    <row r="505" spans="1:27" x14ac:dyDescent="0.25">
      <c r="A505" s="3"/>
      <c r="B505" s="3"/>
      <c r="C505" s="3"/>
      <c r="D505" s="3"/>
      <c r="E505" s="5"/>
      <c r="F505" s="5"/>
      <c r="G505" s="13"/>
      <c r="H505" s="3"/>
      <c r="I505" s="7"/>
      <c r="J505" s="5"/>
      <c r="K505" s="2"/>
      <c r="L505" s="2"/>
      <c r="M505" s="2"/>
      <c r="N505" s="2"/>
      <c r="O505" s="2"/>
      <c r="P505" s="2"/>
      <c r="Q505" s="2"/>
      <c r="R505" s="2"/>
      <c r="S505" s="2"/>
      <c r="T505" s="2"/>
      <c r="U505" s="2"/>
      <c r="V505" s="2"/>
      <c r="W505" s="2"/>
      <c r="X505" s="2"/>
      <c r="Y505" s="2"/>
      <c r="Z505" s="2"/>
      <c r="AA505" s="2"/>
    </row>
    <row r="506" spans="1:27" x14ac:dyDescent="0.25">
      <c r="A506" s="3"/>
      <c r="B506" s="3"/>
      <c r="C506" s="3"/>
      <c r="D506" s="3"/>
      <c r="E506" s="5"/>
      <c r="F506" s="5"/>
      <c r="G506" s="13"/>
      <c r="H506" s="3"/>
      <c r="I506" s="7"/>
      <c r="J506" s="5"/>
      <c r="K506" s="2"/>
      <c r="L506" s="2"/>
      <c r="M506" s="2"/>
      <c r="N506" s="2"/>
      <c r="O506" s="2"/>
      <c r="P506" s="2"/>
      <c r="Q506" s="2"/>
      <c r="R506" s="2"/>
      <c r="S506" s="2"/>
      <c r="T506" s="2"/>
      <c r="U506" s="2"/>
      <c r="V506" s="2"/>
      <c r="W506" s="2"/>
      <c r="X506" s="2"/>
      <c r="Y506" s="2"/>
      <c r="Z506" s="2"/>
      <c r="AA506" s="2"/>
    </row>
    <row r="507" spans="1:27" x14ac:dyDescent="0.25">
      <c r="A507" s="3"/>
      <c r="B507" s="3"/>
      <c r="C507" s="3"/>
      <c r="D507" s="3"/>
      <c r="E507" s="5"/>
      <c r="F507" s="5"/>
      <c r="G507" s="13"/>
      <c r="H507" s="3"/>
      <c r="I507" s="7"/>
      <c r="J507" s="5"/>
      <c r="K507" s="2"/>
      <c r="L507" s="2"/>
      <c r="M507" s="2"/>
      <c r="N507" s="2"/>
      <c r="O507" s="2"/>
      <c r="P507" s="2"/>
      <c r="Q507" s="2"/>
      <c r="R507" s="2"/>
      <c r="S507" s="2"/>
      <c r="T507" s="2"/>
      <c r="U507" s="2"/>
      <c r="V507" s="2"/>
      <c r="W507" s="2"/>
      <c r="X507" s="2"/>
      <c r="Y507" s="2"/>
      <c r="Z507" s="2"/>
      <c r="AA507" s="2"/>
    </row>
    <row r="508" spans="1:27" x14ac:dyDescent="0.25">
      <c r="A508" s="3"/>
      <c r="B508" s="3"/>
      <c r="C508" s="3"/>
      <c r="D508" s="3"/>
      <c r="E508" s="5"/>
      <c r="F508" s="5"/>
      <c r="G508" s="13"/>
      <c r="H508" s="3"/>
      <c r="I508" s="7"/>
      <c r="J508" s="5"/>
      <c r="K508" s="2"/>
      <c r="L508" s="2"/>
      <c r="M508" s="2"/>
      <c r="N508" s="2"/>
      <c r="O508" s="2"/>
      <c r="P508" s="2"/>
      <c r="Q508" s="2"/>
      <c r="R508" s="2"/>
      <c r="S508" s="2"/>
      <c r="T508" s="2"/>
      <c r="U508" s="2"/>
      <c r="V508" s="2"/>
      <c r="W508" s="2"/>
      <c r="X508" s="2"/>
      <c r="Y508" s="2"/>
      <c r="Z508" s="2"/>
      <c r="AA508" s="2"/>
    </row>
    <row r="509" spans="1:27" x14ac:dyDescent="0.25">
      <c r="A509" s="3"/>
      <c r="B509" s="3"/>
      <c r="C509" s="3"/>
      <c r="D509" s="3"/>
      <c r="E509" s="5"/>
      <c r="F509" s="5"/>
      <c r="G509" s="13"/>
      <c r="H509" s="3"/>
      <c r="I509" s="7"/>
      <c r="J509" s="5"/>
      <c r="K509" s="2"/>
      <c r="L509" s="2"/>
      <c r="M509" s="2"/>
      <c r="N509" s="2"/>
      <c r="O509" s="2"/>
      <c r="P509" s="2"/>
      <c r="Q509" s="2"/>
      <c r="R509" s="2"/>
      <c r="S509" s="2"/>
      <c r="T509" s="2"/>
      <c r="U509" s="2"/>
      <c r="V509" s="2"/>
      <c r="W509" s="2"/>
      <c r="X509" s="2"/>
      <c r="Y509" s="2"/>
      <c r="Z509" s="2"/>
      <c r="AA509" s="2"/>
    </row>
    <row r="510" spans="1:27" x14ac:dyDescent="0.25">
      <c r="A510" s="3"/>
      <c r="B510" s="3"/>
      <c r="C510" s="3"/>
      <c r="D510" s="3"/>
      <c r="E510" s="5"/>
      <c r="F510" s="5"/>
      <c r="G510" s="13"/>
      <c r="H510" s="3"/>
      <c r="I510" s="7"/>
      <c r="J510" s="5"/>
      <c r="K510" s="2"/>
      <c r="L510" s="2"/>
      <c r="M510" s="2"/>
      <c r="N510" s="2"/>
      <c r="O510" s="2"/>
      <c r="P510" s="2"/>
      <c r="Q510" s="2"/>
      <c r="R510" s="2"/>
      <c r="S510" s="2"/>
      <c r="T510" s="2"/>
      <c r="U510" s="2"/>
      <c r="V510" s="2"/>
      <c r="W510" s="2"/>
      <c r="X510" s="2"/>
      <c r="Y510" s="2"/>
      <c r="Z510" s="2"/>
      <c r="AA510" s="2"/>
    </row>
    <row r="511" spans="1:27" x14ac:dyDescent="0.25">
      <c r="A511" s="3"/>
      <c r="B511" s="3"/>
      <c r="C511" s="3"/>
      <c r="D511" s="3"/>
      <c r="E511" s="5"/>
      <c r="F511" s="5"/>
      <c r="G511" s="13"/>
      <c r="H511" s="3"/>
      <c r="I511" s="7"/>
      <c r="J511" s="5"/>
      <c r="K511" s="2"/>
      <c r="L511" s="2"/>
      <c r="M511" s="2"/>
      <c r="N511" s="2"/>
      <c r="O511" s="2"/>
      <c r="P511" s="2"/>
      <c r="Q511" s="2"/>
      <c r="R511" s="2"/>
      <c r="S511" s="2"/>
      <c r="T511" s="2"/>
      <c r="U511" s="2"/>
      <c r="V511" s="2"/>
      <c r="W511" s="2"/>
      <c r="X511" s="2"/>
      <c r="Y511" s="2"/>
      <c r="Z511" s="2"/>
      <c r="AA511" s="2"/>
    </row>
    <row r="512" spans="1:27" x14ac:dyDescent="0.25">
      <c r="A512" s="3"/>
      <c r="B512" s="3"/>
      <c r="C512" s="3"/>
      <c r="D512" s="3"/>
      <c r="E512" s="5"/>
      <c r="F512" s="5"/>
      <c r="G512" s="13"/>
      <c r="H512" s="3"/>
      <c r="I512" s="7"/>
      <c r="J512" s="5"/>
      <c r="K512" s="2"/>
      <c r="L512" s="2"/>
      <c r="M512" s="2"/>
      <c r="N512" s="2"/>
      <c r="O512" s="2"/>
      <c r="P512" s="2"/>
      <c r="Q512" s="2"/>
      <c r="R512" s="2"/>
      <c r="S512" s="2"/>
      <c r="T512" s="2"/>
      <c r="U512" s="2"/>
      <c r="V512" s="2"/>
      <c r="W512" s="2"/>
      <c r="X512" s="2"/>
      <c r="Y512" s="2"/>
      <c r="Z512" s="2"/>
      <c r="AA512" s="2"/>
    </row>
    <row r="513" spans="1:27" x14ac:dyDescent="0.25">
      <c r="A513" s="3"/>
      <c r="B513" s="3"/>
      <c r="C513" s="3"/>
      <c r="D513" s="3"/>
      <c r="E513" s="5"/>
      <c r="F513" s="5"/>
      <c r="G513" s="13"/>
      <c r="H513" s="3"/>
      <c r="I513" s="7"/>
      <c r="J513" s="5"/>
      <c r="K513" s="2"/>
      <c r="L513" s="2"/>
      <c r="M513" s="2"/>
      <c r="N513" s="2"/>
      <c r="O513" s="2"/>
      <c r="P513" s="2"/>
      <c r="Q513" s="2"/>
      <c r="R513" s="2"/>
      <c r="S513" s="2"/>
      <c r="T513" s="2"/>
      <c r="U513" s="2"/>
      <c r="V513" s="2"/>
      <c r="W513" s="2"/>
      <c r="X513" s="2"/>
      <c r="Y513" s="2"/>
      <c r="Z513" s="2"/>
      <c r="AA513" s="2"/>
    </row>
    <row r="514" spans="1:27" x14ac:dyDescent="0.25">
      <c r="A514" s="3"/>
      <c r="B514" s="3"/>
      <c r="C514" s="3"/>
      <c r="D514" s="3"/>
      <c r="E514" s="5"/>
      <c r="F514" s="5"/>
      <c r="G514" s="13"/>
      <c r="H514" s="3"/>
      <c r="I514" s="7"/>
      <c r="J514" s="5"/>
      <c r="K514" s="2"/>
      <c r="L514" s="2"/>
      <c r="M514" s="2"/>
      <c r="N514" s="2"/>
      <c r="O514" s="2"/>
      <c r="P514" s="2"/>
      <c r="Q514" s="2"/>
      <c r="R514" s="2"/>
      <c r="S514" s="2"/>
      <c r="T514" s="2"/>
      <c r="U514" s="2"/>
      <c r="V514" s="2"/>
      <c r="W514" s="2"/>
      <c r="X514" s="2"/>
      <c r="Y514" s="2"/>
      <c r="Z514" s="2"/>
      <c r="AA514" s="2"/>
    </row>
    <row r="515" spans="1:27" x14ac:dyDescent="0.25">
      <c r="A515" s="3"/>
      <c r="B515" s="3"/>
      <c r="C515" s="3"/>
      <c r="D515" s="3"/>
      <c r="E515" s="5"/>
      <c r="F515" s="5"/>
      <c r="G515" s="13"/>
      <c r="H515" s="3"/>
      <c r="I515" s="7"/>
      <c r="J515" s="5"/>
      <c r="K515" s="2"/>
      <c r="L515" s="2"/>
      <c r="M515" s="2"/>
      <c r="N515" s="2"/>
      <c r="O515" s="2"/>
      <c r="P515" s="2"/>
      <c r="Q515" s="2"/>
      <c r="R515" s="2"/>
      <c r="S515" s="2"/>
      <c r="T515" s="2"/>
      <c r="U515" s="2"/>
      <c r="V515" s="2"/>
      <c r="W515" s="2"/>
      <c r="X515" s="2"/>
      <c r="Y515" s="2"/>
      <c r="Z515" s="2"/>
      <c r="AA515" s="2"/>
    </row>
    <row r="516" spans="1:27" x14ac:dyDescent="0.25">
      <c r="A516" s="3"/>
      <c r="B516" s="3"/>
      <c r="C516" s="3"/>
      <c r="D516" s="3"/>
      <c r="E516" s="5"/>
      <c r="F516" s="5"/>
      <c r="G516" s="13"/>
      <c r="H516" s="3"/>
      <c r="I516" s="7"/>
      <c r="J516" s="5"/>
      <c r="K516" s="2"/>
      <c r="L516" s="2"/>
      <c r="M516" s="2"/>
      <c r="N516" s="2"/>
      <c r="O516" s="2"/>
      <c r="P516" s="2"/>
      <c r="Q516" s="2"/>
      <c r="R516" s="2"/>
      <c r="S516" s="2"/>
      <c r="T516" s="2"/>
      <c r="U516" s="2"/>
      <c r="V516" s="2"/>
      <c r="W516" s="2"/>
      <c r="X516" s="2"/>
      <c r="Y516" s="2"/>
      <c r="Z516" s="2"/>
      <c r="AA516" s="2"/>
    </row>
    <row r="517" spans="1:27" x14ac:dyDescent="0.25">
      <c r="A517" s="3"/>
      <c r="B517" s="3"/>
      <c r="C517" s="3"/>
      <c r="D517" s="3"/>
      <c r="E517" s="5"/>
      <c r="F517" s="5"/>
      <c r="G517" s="13"/>
      <c r="H517" s="3"/>
      <c r="I517" s="7"/>
      <c r="J517" s="5"/>
      <c r="K517" s="2"/>
      <c r="L517" s="2"/>
      <c r="M517" s="2"/>
      <c r="N517" s="2"/>
      <c r="O517" s="2"/>
      <c r="P517" s="2"/>
      <c r="Q517" s="2"/>
      <c r="R517" s="2"/>
      <c r="S517" s="2"/>
      <c r="T517" s="2"/>
      <c r="U517" s="2"/>
      <c r="V517" s="2"/>
      <c r="W517" s="2"/>
      <c r="X517" s="2"/>
      <c r="Y517" s="2"/>
      <c r="Z517" s="2"/>
      <c r="AA517" s="2"/>
    </row>
    <row r="518" spans="1:27" x14ac:dyDescent="0.25">
      <c r="A518" s="3"/>
      <c r="B518" s="3"/>
      <c r="C518" s="3"/>
      <c r="D518" s="3"/>
      <c r="E518" s="5"/>
      <c r="F518" s="5"/>
      <c r="G518" s="13"/>
      <c r="H518" s="3"/>
      <c r="I518" s="7"/>
      <c r="J518" s="5"/>
      <c r="K518" s="2"/>
      <c r="L518" s="2"/>
      <c r="M518" s="2"/>
      <c r="N518" s="2"/>
      <c r="O518" s="2"/>
      <c r="P518" s="2"/>
      <c r="Q518" s="2"/>
      <c r="R518" s="2"/>
      <c r="S518" s="2"/>
      <c r="T518" s="2"/>
      <c r="U518" s="2"/>
      <c r="V518" s="2"/>
      <c r="W518" s="2"/>
      <c r="X518" s="2"/>
      <c r="Y518" s="2"/>
      <c r="Z518" s="2"/>
      <c r="AA518" s="2"/>
    </row>
    <row r="519" spans="1:27" x14ac:dyDescent="0.25">
      <c r="A519" s="3"/>
      <c r="B519" s="3"/>
      <c r="C519" s="3"/>
      <c r="D519" s="3"/>
      <c r="E519" s="5"/>
      <c r="F519" s="5"/>
      <c r="G519" s="13"/>
      <c r="H519" s="3"/>
      <c r="I519" s="7"/>
      <c r="J519" s="5"/>
      <c r="K519" s="2"/>
      <c r="L519" s="2"/>
      <c r="M519" s="2"/>
      <c r="N519" s="2"/>
      <c r="O519" s="2"/>
      <c r="P519" s="2"/>
      <c r="Q519" s="2"/>
      <c r="R519" s="2"/>
      <c r="S519" s="2"/>
      <c r="T519" s="2"/>
      <c r="U519" s="2"/>
      <c r="V519" s="2"/>
      <c r="W519" s="2"/>
      <c r="X519" s="2"/>
      <c r="Y519" s="2"/>
      <c r="Z519" s="2"/>
      <c r="AA519" s="2"/>
    </row>
    <row r="520" spans="1:27" x14ac:dyDescent="0.25">
      <c r="A520" s="3"/>
      <c r="B520" s="3"/>
      <c r="C520" s="3"/>
      <c r="D520" s="3"/>
      <c r="E520" s="5"/>
      <c r="F520" s="5"/>
      <c r="G520" s="13"/>
      <c r="H520" s="3"/>
      <c r="I520" s="7"/>
      <c r="J520" s="5"/>
      <c r="K520" s="2"/>
      <c r="L520" s="2"/>
      <c r="M520" s="2"/>
      <c r="N520" s="2"/>
      <c r="O520" s="2"/>
      <c r="P520" s="2"/>
      <c r="Q520" s="2"/>
      <c r="R520" s="2"/>
      <c r="S520" s="2"/>
      <c r="T520" s="2"/>
      <c r="U520" s="2"/>
      <c r="V520" s="2"/>
      <c r="W520" s="2"/>
      <c r="X520" s="2"/>
      <c r="Y520" s="2"/>
      <c r="Z520" s="2"/>
      <c r="AA520" s="2"/>
    </row>
    <row r="521" spans="1:27" x14ac:dyDescent="0.25">
      <c r="A521" s="3"/>
      <c r="B521" s="3"/>
      <c r="C521" s="3"/>
      <c r="D521" s="3"/>
      <c r="E521" s="5"/>
      <c r="F521" s="5"/>
      <c r="G521" s="13"/>
      <c r="H521" s="3"/>
      <c r="I521" s="7"/>
      <c r="J521" s="5"/>
      <c r="K521" s="2"/>
      <c r="L521" s="2"/>
      <c r="M521" s="2"/>
      <c r="N521" s="2"/>
      <c r="O521" s="2"/>
      <c r="P521" s="2"/>
      <c r="Q521" s="2"/>
      <c r="R521" s="2"/>
      <c r="S521" s="2"/>
      <c r="T521" s="2"/>
      <c r="U521" s="2"/>
      <c r="V521" s="2"/>
      <c r="W521" s="2"/>
      <c r="X521" s="2"/>
      <c r="Y521" s="2"/>
      <c r="Z521" s="2"/>
      <c r="AA521" s="2"/>
    </row>
    <row r="522" spans="1:27" x14ac:dyDescent="0.25">
      <c r="A522" s="3"/>
      <c r="B522" s="3"/>
      <c r="C522" s="3"/>
      <c r="D522" s="3"/>
      <c r="E522" s="5"/>
      <c r="F522" s="5"/>
      <c r="G522" s="13"/>
      <c r="H522" s="3"/>
      <c r="I522" s="7"/>
      <c r="J522" s="5"/>
      <c r="K522" s="2"/>
      <c r="L522" s="2"/>
      <c r="M522" s="2"/>
      <c r="N522" s="2"/>
      <c r="O522" s="2"/>
      <c r="P522" s="2"/>
      <c r="Q522" s="2"/>
      <c r="R522" s="2"/>
      <c r="S522" s="2"/>
      <c r="T522" s="2"/>
      <c r="U522" s="2"/>
      <c r="V522" s="2"/>
      <c r="W522" s="2"/>
      <c r="X522" s="2"/>
      <c r="Y522" s="2"/>
      <c r="Z522" s="2"/>
      <c r="AA522" s="2"/>
    </row>
    <row r="523" spans="1:27" x14ac:dyDescent="0.25">
      <c r="A523" s="3"/>
      <c r="B523" s="3"/>
      <c r="C523" s="3"/>
      <c r="D523" s="3"/>
      <c r="E523" s="5"/>
      <c r="F523" s="5"/>
      <c r="G523" s="13"/>
      <c r="H523" s="3"/>
      <c r="I523" s="7"/>
      <c r="J523" s="5"/>
      <c r="K523" s="2"/>
      <c r="L523" s="2"/>
      <c r="M523" s="2"/>
      <c r="N523" s="2"/>
      <c r="O523" s="2"/>
      <c r="P523" s="2"/>
      <c r="Q523" s="2"/>
      <c r="R523" s="2"/>
      <c r="S523" s="2"/>
      <c r="T523" s="2"/>
      <c r="U523" s="2"/>
      <c r="V523" s="2"/>
      <c r="W523" s="2"/>
      <c r="X523" s="2"/>
      <c r="Y523" s="2"/>
      <c r="Z523" s="2"/>
      <c r="AA523" s="2"/>
    </row>
    <row r="524" spans="1:27" x14ac:dyDescent="0.25">
      <c r="A524" s="3"/>
      <c r="B524" s="3"/>
      <c r="C524" s="3"/>
      <c r="D524" s="3"/>
      <c r="E524" s="5"/>
      <c r="F524" s="5"/>
      <c r="G524" s="13"/>
      <c r="H524" s="3"/>
      <c r="I524" s="7"/>
      <c r="J524" s="5"/>
      <c r="K524" s="2"/>
      <c r="L524" s="2"/>
      <c r="M524" s="2"/>
      <c r="N524" s="2"/>
      <c r="O524" s="2"/>
      <c r="P524" s="2"/>
      <c r="Q524" s="2"/>
      <c r="R524" s="2"/>
      <c r="S524" s="2"/>
      <c r="T524" s="2"/>
      <c r="U524" s="2"/>
      <c r="V524" s="2"/>
      <c r="W524" s="2"/>
      <c r="X524" s="2"/>
      <c r="Y524" s="2"/>
      <c r="Z524" s="2"/>
      <c r="AA524" s="2"/>
    </row>
    <row r="525" spans="1:27" x14ac:dyDescent="0.25">
      <c r="A525" s="3"/>
      <c r="B525" s="3"/>
      <c r="C525" s="3"/>
      <c r="D525" s="3"/>
      <c r="E525" s="5"/>
      <c r="F525" s="5"/>
      <c r="G525" s="13"/>
      <c r="H525" s="3"/>
      <c r="I525" s="7"/>
      <c r="J525" s="5"/>
      <c r="K525" s="2"/>
      <c r="L525" s="2"/>
      <c r="M525" s="2"/>
      <c r="N525" s="2"/>
      <c r="O525" s="2"/>
      <c r="P525" s="2"/>
      <c r="Q525" s="2"/>
      <c r="R525" s="2"/>
      <c r="S525" s="2"/>
      <c r="T525" s="2"/>
      <c r="U525" s="2"/>
      <c r="V525" s="2"/>
      <c r="W525" s="2"/>
      <c r="X525" s="2"/>
      <c r="Y525" s="2"/>
      <c r="Z525" s="2"/>
      <c r="AA525" s="2"/>
    </row>
    <row r="526" spans="1:27" x14ac:dyDescent="0.25">
      <c r="A526" s="3"/>
      <c r="B526" s="3"/>
      <c r="C526" s="3"/>
      <c r="D526" s="3"/>
      <c r="E526" s="5"/>
      <c r="F526" s="5"/>
      <c r="G526" s="13"/>
      <c r="H526" s="3"/>
      <c r="I526" s="7"/>
      <c r="J526" s="5"/>
      <c r="K526" s="2"/>
      <c r="L526" s="2"/>
      <c r="M526" s="2"/>
      <c r="N526" s="2"/>
      <c r="O526" s="2"/>
      <c r="P526" s="2"/>
      <c r="Q526" s="2"/>
      <c r="R526" s="2"/>
      <c r="S526" s="2"/>
      <c r="T526" s="2"/>
      <c r="U526" s="2"/>
      <c r="V526" s="2"/>
      <c r="W526" s="2"/>
      <c r="X526" s="2"/>
      <c r="Y526" s="2"/>
      <c r="Z526" s="2"/>
      <c r="AA526" s="2"/>
    </row>
    <row r="527" spans="1:27" x14ac:dyDescent="0.25">
      <c r="A527" s="3"/>
      <c r="B527" s="3"/>
      <c r="C527" s="3"/>
      <c r="D527" s="3"/>
      <c r="E527" s="5"/>
      <c r="F527" s="5"/>
      <c r="G527" s="13"/>
      <c r="H527" s="3"/>
      <c r="I527" s="7"/>
      <c r="J527" s="5"/>
      <c r="K527" s="2"/>
      <c r="L527" s="2"/>
      <c r="M527" s="2"/>
      <c r="N527" s="2"/>
      <c r="O527" s="2"/>
      <c r="P527" s="2"/>
      <c r="Q527" s="2"/>
      <c r="R527" s="2"/>
      <c r="S527" s="2"/>
      <c r="T527" s="2"/>
      <c r="U527" s="2"/>
      <c r="V527" s="2"/>
      <c r="W527" s="2"/>
      <c r="X527" s="2"/>
      <c r="Y527" s="2"/>
      <c r="Z527" s="2"/>
      <c r="AA527" s="2"/>
    </row>
    <row r="528" spans="1:27" x14ac:dyDescent="0.25">
      <c r="A528" s="3"/>
      <c r="B528" s="3"/>
      <c r="C528" s="3"/>
      <c r="D528" s="3"/>
      <c r="E528" s="5"/>
      <c r="F528" s="5"/>
      <c r="G528" s="13"/>
      <c r="H528" s="3"/>
      <c r="I528" s="7"/>
      <c r="J528" s="5"/>
      <c r="K528" s="2"/>
      <c r="L528" s="2"/>
      <c r="M528" s="2"/>
      <c r="N528" s="2"/>
      <c r="O528" s="2"/>
      <c r="P528" s="2"/>
      <c r="Q528" s="2"/>
      <c r="R528" s="2"/>
      <c r="S528" s="2"/>
      <c r="T528" s="2"/>
      <c r="U528" s="2"/>
      <c r="V528" s="2"/>
      <c r="W528" s="2"/>
      <c r="X528" s="2"/>
      <c r="Y528" s="2"/>
      <c r="Z528" s="2"/>
      <c r="AA528" s="2"/>
    </row>
    <row r="529" spans="1:27" x14ac:dyDescent="0.25">
      <c r="A529" s="3"/>
      <c r="B529" s="3"/>
      <c r="C529" s="3"/>
      <c r="D529" s="3"/>
      <c r="E529" s="5"/>
      <c r="F529" s="5"/>
      <c r="G529" s="13"/>
      <c r="H529" s="3"/>
      <c r="I529" s="7"/>
      <c r="J529" s="5"/>
      <c r="K529" s="2"/>
      <c r="L529" s="2"/>
      <c r="M529" s="2"/>
      <c r="N529" s="2"/>
      <c r="O529" s="2"/>
      <c r="P529" s="2"/>
      <c r="Q529" s="2"/>
      <c r="R529" s="2"/>
      <c r="S529" s="2"/>
      <c r="T529" s="2"/>
      <c r="U529" s="2"/>
      <c r="V529" s="2"/>
      <c r="W529" s="2"/>
      <c r="X529" s="2"/>
      <c r="Y529" s="2"/>
      <c r="Z529" s="2"/>
      <c r="AA529" s="2"/>
    </row>
    <row r="530" spans="1:27" x14ac:dyDescent="0.25">
      <c r="A530" s="3"/>
      <c r="B530" s="3"/>
      <c r="C530" s="3"/>
      <c r="D530" s="3"/>
      <c r="E530" s="5"/>
      <c r="F530" s="5"/>
      <c r="G530" s="13"/>
      <c r="H530" s="3"/>
      <c r="I530" s="7"/>
      <c r="J530" s="5"/>
      <c r="K530" s="2"/>
      <c r="L530" s="2"/>
      <c r="M530" s="2"/>
      <c r="N530" s="2"/>
      <c r="O530" s="2"/>
      <c r="P530" s="2"/>
      <c r="Q530" s="2"/>
      <c r="R530" s="2"/>
      <c r="S530" s="2"/>
      <c r="T530" s="2"/>
      <c r="U530" s="2"/>
      <c r="V530" s="2"/>
      <c r="W530" s="2"/>
      <c r="X530" s="2"/>
      <c r="Y530" s="2"/>
      <c r="Z530" s="2"/>
      <c r="AA530" s="2"/>
    </row>
    <row r="531" spans="1:27" x14ac:dyDescent="0.25">
      <c r="A531" s="3"/>
      <c r="B531" s="3"/>
      <c r="C531" s="3"/>
      <c r="D531" s="3"/>
      <c r="E531" s="5"/>
      <c r="F531" s="5"/>
      <c r="G531" s="13"/>
      <c r="H531" s="3"/>
      <c r="I531" s="7"/>
      <c r="J531" s="5"/>
      <c r="K531" s="2"/>
      <c r="L531" s="2"/>
      <c r="M531" s="2"/>
      <c r="N531" s="2"/>
      <c r="O531" s="2"/>
      <c r="P531" s="2"/>
      <c r="Q531" s="2"/>
      <c r="R531" s="2"/>
      <c r="S531" s="2"/>
      <c r="T531" s="2"/>
      <c r="U531" s="2"/>
      <c r="V531" s="2"/>
      <c r="W531" s="2"/>
      <c r="X531" s="2"/>
      <c r="Y531" s="2"/>
      <c r="Z531" s="2"/>
      <c r="AA531" s="2"/>
    </row>
    <row r="532" spans="1:27" x14ac:dyDescent="0.25">
      <c r="A532" s="3"/>
      <c r="B532" s="3"/>
      <c r="C532" s="3"/>
      <c r="D532" s="3"/>
      <c r="E532" s="5"/>
      <c r="F532" s="5"/>
      <c r="G532" s="13"/>
      <c r="H532" s="3"/>
      <c r="I532" s="7"/>
      <c r="J532" s="5"/>
      <c r="K532" s="2"/>
      <c r="L532" s="2"/>
      <c r="M532" s="2"/>
      <c r="N532" s="2"/>
      <c r="O532" s="2"/>
      <c r="P532" s="2"/>
      <c r="Q532" s="2"/>
      <c r="R532" s="2"/>
      <c r="S532" s="2"/>
      <c r="T532" s="2"/>
      <c r="U532" s="2"/>
      <c r="V532" s="2"/>
      <c r="W532" s="2"/>
      <c r="X532" s="2"/>
      <c r="Y532" s="2"/>
      <c r="Z532" s="2"/>
      <c r="AA532" s="2"/>
    </row>
    <row r="533" spans="1:27" x14ac:dyDescent="0.25">
      <c r="A533" s="3"/>
      <c r="B533" s="3"/>
      <c r="C533" s="3"/>
      <c r="D533" s="3"/>
      <c r="E533" s="5"/>
      <c r="F533" s="5"/>
      <c r="G533" s="13"/>
      <c r="H533" s="3"/>
      <c r="I533" s="7"/>
      <c r="J533" s="5"/>
      <c r="K533" s="2"/>
      <c r="L533" s="2"/>
      <c r="M533" s="2"/>
      <c r="N533" s="2"/>
      <c r="O533" s="2"/>
      <c r="P533" s="2"/>
      <c r="Q533" s="2"/>
      <c r="R533" s="2"/>
      <c r="S533" s="2"/>
      <c r="T533" s="2"/>
      <c r="U533" s="2"/>
      <c r="V533" s="2"/>
      <c r="W533" s="2"/>
      <c r="X533" s="2"/>
      <c r="Y533" s="2"/>
      <c r="Z533" s="2"/>
      <c r="AA533" s="2"/>
    </row>
    <row r="534" spans="1:27" x14ac:dyDescent="0.25">
      <c r="A534" s="3"/>
      <c r="B534" s="3"/>
      <c r="C534" s="3"/>
      <c r="D534" s="3"/>
      <c r="E534" s="5"/>
      <c r="F534" s="5"/>
      <c r="G534" s="13"/>
      <c r="H534" s="3"/>
      <c r="I534" s="7"/>
      <c r="J534" s="5"/>
      <c r="K534" s="2"/>
      <c r="L534" s="2"/>
      <c r="M534" s="2"/>
      <c r="N534" s="2"/>
      <c r="O534" s="2"/>
      <c r="P534" s="2"/>
      <c r="Q534" s="2"/>
      <c r="R534" s="2"/>
      <c r="S534" s="2"/>
      <c r="T534" s="2"/>
      <c r="U534" s="2"/>
      <c r="V534" s="2"/>
      <c r="W534" s="2"/>
      <c r="X534" s="2"/>
      <c r="Y534" s="2"/>
      <c r="Z534" s="2"/>
      <c r="AA534" s="2"/>
    </row>
    <row r="535" spans="1:27" x14ac:dyDescent="0.25">
      <c r="A535" s="3"/>
      <c r="B535" s="3"/>
      <c r="C535" s="3"/>
      <c r="D535" s="3"/>
      <c r="E535" s="5"/>
      <c r="F535" s="5"/>
      <c r="G535" s="13"/>
      <c r="H535" s="3"/>
      <c r="I535" s="7"/>
      <c r="J535" s="5"/>
      <c r="K535" s="2"/>
      <c r="L535" s="2"/>
      <c r="M535" s="2"/>
      <c r="N535" s="2"/>
      <c r="O535" s="2"/>
      <c r="P535" s="2"/>
      <c r="Q535" s="2"/>
      <c r="R535" s="2"/>
      <c r="S535" s="2"/>
      <c r="T535" s="2"/>
      <c r="U535" s="2"/>
      <c r="V535" s="2"/>
      <c r="W535" s="2"/>
      <c r="X535" s="2"/>
      <c r="Y535" s="2"/>
      <c r="Z535" s="2"/>
      <c r="AA535" s="2"/>
    </row>
    <row r="536" spans="1:27" x14ac:dyDescent="0.25">
      <c r="A536" s="3"/>
      <c r="B536" s="3"/>
      <c r="C536" s="3"/>
      <c r="D536" s="3"/>
      <c r="E536" s="5"/>
      <c r="F536" s="5"/>
      <c r="G536" s="13"/>
      <c r="H536" s="3"/>
      <c r="I536" s="7"/>
      <c r="J536" s="5"/>
      <c r="K536" s="2"/>
      <c r="L536" s="2"/>
      <c r="M536" s="2"/>
      <c r="N536" s="2"/>
      <c r="O536" s="2"/>
      <c r="P536" s="2"/>
      <c r="Q536" s="2"/>
      <c r="R536" s="2"/>
      <c r="S536" s="2"/>
      <c r="T536" s="2"/>
      <c r="U536" s="2"/>
      <c r="V536" s="2"/>
      <c r="W536" s="2"/>
      <c r="X536" s="2"/>
      <c r="Y536" s="2"/>
      <c r="Z536" s="2"/>
      <c r="AA536" s="2"/>
    </row>
    <row r="537" spans="1:27" x14ac:dyDescent="0.25">
      <c r="A537" s="3"/>
      <c r="B537" s="3"/>
      <c r="C537" s="3"/>
      <c r="D537" s="3"/>
      <c r="E537" s="5"/>
      <c r="F537" s="5"/>
      <c r="G537" s="13"/>
      <c r="H537" s="3"/>
      <c r="I537" s="7"/>
      <c r="J537" s="5"/>
      <c r="K537" s="2"/>
      <c r="L537" s="2"/>
      <c r="M537" s="2"/>
      <c r="N537" s="2"/>
      <c r="O537" s="2"/>
      <c r="P537" s="2"/>
      <c r="Q537" s="2"/>
      <c r="R537" s="2"/>
      <c r="S537" s="2"/>
      <c r="T537" s="2"/>
      <c r="U537" s="2"/>
      <c r="V537" s="2"/>
      <c r="W537" s="2"/>
      <c r="X537" s="2"/>
      <c r="Y537" s="2"/>
      <c r="Z537" s="2"/>
      <c r="AA537" s="2"/>
    </row>
    <row r="538" spans="1:27" x14ac:dyDescent="0.25">
      <c r="A538" s="3"/>
      <c r="B538" s="3"/>
      <c r="C538" s="3"/>
      <c r="D538" s="3"/>
      <c r="E538" s="5"/>
      <c r="F538" s="5"/>
      <c r="G538" s="13"/>
      <c r="H538" s="3"/>
      <c r="I538" s="7"/>
      <c r="J538" s="5"/>
      <c r="K538" s="2"/>
      <c r="L538" s="2"/>
      <c r="M538" s="2"/>
      <c r="N538" s="2"/>
      <c r="O538" s="2"/>
      <c r="P538" s="2"/>
      <c r="Q538" s="2"/>
      <c r="R538" s="2"/>
      <c r="S538" s="2"/>
      <c r="T538" s="2"/>
      <c r="U538" s="2"/>
      <c r="V538" s="2"/>
      <c r="W538" s="2"/>
      <c r="X538" s="2"/>
      <c r="Y538" s="2"/>
      <c r="Z538" s="2"/>
      <c r="AA538" s="2"/>
    </row>
    <row r="539" spans="1:27" x14ac:dyDescent="0.25">
      <c r="A539" s="3"/>
      <c r="B539" s="3"/>
      <c r="C539" s="3"/>
      <c r="D539" s="3"/>
      <c r="E539" s="5"/>
      <c r="F539" s="5"/>
      <c r="G539" s="13"/>
      <c r="H539" s="3"/>
      <c r="I539" s="7"/>
      <c r="J539" s="5"/>
      <c r="K539" s="2"/>
      <c r="L539" s="2"/>
      <c r="M539" s="2"/>
      <c r="N539" s="2"/>
      <c r="O539" s="2"/>
      <c r="P539" s="2"/>
      <c r="Q539" s="2"/>
      <c r="R539" s="2"/>
      <c r="S539" s="2"/>
      <c r="T539" s="2"/>
      <c r="U539" s="2"/>
      <c r="V539" s="2"/>
      <c r="W539" s="2"/>
      <c r="X539" s="2"/>
      <c r="Y539" s="2"/>
      <c r="Z539" s="2"/>
      <c r="AA539" s="2"/>
    </row>
    <row r="540" spans="1:27" x14ac:dyDescent="0.25">
      <c r="A540" s="3"/>
      <c r="B540" s="3"/>
      <c r="C540" s="3"/>
      <c r="D540" s="3"/>
      <c r="E540" s="5"/>
      <c r="F540" s="5"/>
      <c r="G540" s="13"/>
      <c r="H540" s="3"/>
      <c r="I540" s="7"/>
      <c r="J540" s="5"/>
      <c r="K540" s="2"/>
      <c r="L540" s="2"/>
      <c r="M540" s="2"/>
      <c r="N540" s="2"/>
      <c r="O540" s="2"/>
      <c r="P540" s="2"/>
      <c r="Q540" s="2"/>
      <c r="R540" s="2"/>
      <c r="S540" s="2"/>
      <c r="T540" s="2"/>
      <c r="U540" s="2"/>
      <c r="V540" s="2"/>
      <c r="W540" s="2"/>
      <c r="X540" s="2"/>
      <c r="Y540" s="2"/>
      <c r="Z540" s="2"/>
      <c r="AA540" s="2"/>
    </row>
    <row r="541" spans="1:27" x14ac:dyDescent="0.25">
      <c r="A541" s="3"/>
      <c r="B541" s="3"/>
      <c r="C541" s="3"/>
      <c r="D541" s="3"/>
      <c r="E541" s="5"/>
      <c r="F541" s="5"/>
      <c r="G541" s="13"/>
      <c r="H541" s="3"/>
      <c r="I541" s="7"/>
      <c r="J541" s="5"/>
      <c r="K541" s="2"/>
      <c r="L541" s="2"/>
      <c r="M541" s="2"/>
      <c r="N541" s="2"/>
      <c r="O541" s="2"/>
      <c r="P541" s="2"/>
      <c r="Q541" s="2"/>
      <c r="R541" s="2"/>
      <c r="S541" s="2"/>
      <c r="T541" s="2"/>
      <c r="U541" s="2"/>
      <c r="V541" s="2"/>
      <c r="W541" s="2"/>
      <c r="X541" s="2"/>
      <c r="Y541" s="2"/>
      <c r="Z541" s="2"/>
      <c r="AA541" s="2"/>
    </row>
    <row r="542" spans="1:27" x14ac:dyDescent="0.25">
      <c r="A542" s="3"/>
      <c r="B542" s="3"/>
      <c r="C542" s="3"/>
      <c r="D542" s="3"/>
      <c r="E542" s="5"/>
      <c r="F542" s="5"/>
      <c r="G542" s="13"/>
      <c r="H542" s="3"/>
      <c r="I542" s="7"/>
      <c r="J542" s="5"/>
      <c r="K542" s="2"/>
      <c r="L542" s="2"/>
      <c r="M542" s="2"/>
      <c r="N542" s="2"/>
      <c r="O542" s="2"/>
      <c r="P542" s="2"/>
      <c r="Q542" s="2"/>
      <c r="R542" s="2"/>
      <c r="S542" s="2"/>
      <c r="T542" s="2"/>
      <c r="U542" s="2"/>
      <c r="V542" s="2"/>
      <c r="W542" s="2"/>
      <c r="X542" s="2"/>
      <c r="Y542" s="2"/>
      <c r="Z542" s="2"/>
      <c r="AA542" s="2"/>
    </row>
    <row r="543" spans="1:27" x14ac:dyDescent="0.25">
      <c r="A543" s="3"/>
      <c r="B543" s="3"/>
      <c r="C543" s="3"/>
      <c r="D543" s="3"/>
      <c r="E543" s="5"/>
      <c r="F543" s="5"/>
      <c r="G543" s="13"/>
      <c r="H543" s="3"/>
      <c r="I543" s="7"/>
      <c r="J543" s="5"/>
      <c r="K543" s="2"/>
      <c r="L543" s="2"/>
      <c r="M543" s="2"/>
      <c r="N543" s="2"/>
      <c r="O543" s="2"/>
      <c r="P543" s="2"/>
      <c r="Q543" s="2"/>
      <c r="R543" s="2"/>
      <c r="S543" s="2"/>
      <c r="T543" s="2"/>
      <c r="U543" s="2"/>
      <c r="V543" s="2"/>
      <c r="W543" s="2"/>
      <c r="X543" s="2"/>
      <c r="Y543" s="2"/>
      <c r="Z543" s="2"/>
      <c r="AA543" s="2"/>
    </row>
    <row r="544" spans="1:27" x14ac:dyDescent="0.25">
      <c r="A544" s="3"/>
      <c r="B544" s="3"/>
      <c r="C544" s="3"/>
      <c r="D544" s="3"/>
      <c r="E544" s="5"/>
      <c r="F544" s="5"/>
      <c r="G544" s="13"/>
      <c r="H544" s="3"/>
      <c r="I544" s="7"/>
      <c r="J544" s="5"/>
      <c r="K544" s="2"/>
      <c r="L544" s="2"/>
      <c r="M544" s="2"/>
      <c r="N544" s="2"/>
      <c r="O544" s="2"/>
      <c r="P544" s="2"/>
      <c r="Q544" s="2"/>
      <c r="R544" s="2"/>
      <c r="S544" s="2"/>
      <c r="T544" s="2"/>
      <c r="U544" s="2"/>
      <c r="V544" s="2"/>
      <c r="W544" s="2"/>
      <c r="X544" s="2"/>
      <c r="Y544" s="2"/>
      <c r="Z544" s="2"/>
      <c r="AA544" s="2"/>
    </row>
    <row r="545" spans="1:27" x14ac:dyDescent="0.25">
      <c r="A545" s="3"/>
      <c r="B545" s="3"/>
      <c r="C545" s="3"/>
      <c r="D545" s="3"/>
      <c r="E545" s="5"/>
      <c r="F545" s="5"/>
      <c r="G545" s="13"/>
      <c r="H545" s="3"/>
      <c r="I545" s="7"/>
      <c r="J545" s="5"/>
      <c r="K545" s="2"/>
      <c r="L545" s="2"/>
      <c r="M545" s="2"/>
      <c r="N545" s="2"/>
      <c r="O545" s="2"/>
      <c r="P545" s="2"/>
      <c r="Q545" s="2"/>
      <c r="R545" s="2"/>
      <c r="S545" s="2"/>
      <c r="T545" s="2"/>
      <c r="U545" s="2"/>
      <c r="V545" s="2"/>
      <c r="W545" s="2"/>
      <c r="X545" s="2"/>
      <c r="Y545" s="2"/>
      <c r="Z545" s="2"/>
      <c r="AA545" s="2"/>
    </row>
    <row r="546" spans="1:27" x14ac:dyDescent="0.25">
      <c r="A546" s="3"/>
      <c r="B546" s="3"/>
      <c r="C546" s="3"/>
      <c r="D546" s="3"/>
      <c r="E546" s="5"/>
      <c r="F546" s="5"/>
      <c r="G546" s="13"/>
      <c r="H546" s="3"/>
      <c r="I546" s="7"/>
      <c r="J546" s="5"/>
      <c r="K546" s="2"/>
      <c r="L546" s="2"/>
      <c r="M546" s="2"/>
      <c r="N546" s="2"/>
      <c r="O546" s="2"/>
      <c r="P546" s="2"/>
      <c r="Q546" s="2"/>
      <c r="R546" s="2"/>
      <c r="S546" s="2"/>
      <c r="T546" s="2"/>
      <c r="U546" s="2"/>
      <c r="V546" s="2"/>
      <c r="W546" s="2"/>
      <c r="X546" s="2"/>
      <c r="Y546" s="2"/>
      <c r="Z546" s="2"/>
      <c r="AA546" s="2"/>
    </row>
    <row r="547" spans="1:27" x14ac:dyDescent="0.25">
      <c r="A547" s="3"/>
      <c r="B547" s="3"/>
      <c r="C547" s="3"/>
      <c r="D547" s="3"/>
      <c r="E547" s="5"/>
      <c r="F547" s="5"/>
      <c r="G547" s="13"/>
      <c r="H547" s="3"/>
      <c r="I547" s="7"/>
      <c r="J547" s="5"/>
      <c r="K547" s="2"/>
      <c r="L547" s="2"/>
      <c r="M547" s="2"/>
      <c r="N547" s="2"/>
      <c r="O547" s="2"/>
      <c r="P547" s="2"/>
      <c r="Q547" s="2"/>
      <c r="R547" s="2"/>
      <c r="S547" s="2"/>
      <c r="T547" s="2"/>
      <c r="U547" s="2"/>
      <c r="V547" s="2"/>
      <c r="W547" s="2"/>
      <c r="X547" s="2"/>
      <c r="Y547" s="2"/>
      <c r="Z547" s="2"/>
      <c r="AA547" s="2"/>
    </row>
    <row r="548" spans="1:27" x14ac:dyDescent="0.25">
      <c r="A548" s="3"/>
      <c r="B548" s="3"/>
      <c r="C548" s="3"/>
      <c r="D548" s="3"/>
      <c r="E548" s="5"/>
      <c r="F548" s="5"/>
      <c r="G548" s="13"/>
      <c r="H548" s="3"/>
      <c r="I548" s="7"/>
      <c r="J548" s="5"/>
      <c r="K548" s="2"/>
      <c r="L548" s="2"/>
      <c r="M548" s="2"/>
      <c r="N548" s="2"/>
      <c r="O548" s="2"/>
      <c r="P548" s="2"/>
      <c r="Q548" s="2"/>
      <c r="R548" s="2"/>
      <c r="S548" s="2"/>
      <c r="T548" s="2"/>
      <c r="U548" s="2"/>
      <c r="V548" s="2"/>
      <c r="W548" s="2"/>
      <c r="X548" s="2"/>
      <c r="Y548" s="2"/>
      <c r="Z548" s="2"/>
      <c r="AA548" s="2"/>
    </row>
    <row r="549" spans="1:27" x14ac:dyDescent="0.25">
      <c r="A549" s="3"/>
      <c r="B549" s="3"/>
      <c r="C549" s="3"/>
      <c r="D549" s="3"/>
      <c r="E549" s="5"/>
      <c r="F549" s="5"/>
      <c r="G549" s="13"/>
      <c r="H549" s="3"/>
      <c r="I549" s="7"/>
      <c r="J549" s="5"/>
      <c r="K549" s="2"/>
      <c r="L549" s="2"/>
      <c r="M549" s="2"/>
      <c r="N549" s="2"/>
      <c r="O549" s="2"/>
      <c r="P549" s="2"/>
      <c r="Q549" s="2"/>
      <c r="R549" s="2"/>
      <c r="S549" s="2"/>
      <c r="T549" s="2"/>
      <c r="U549" s="2"/>
      <c r="V549" s="2"/>
      <c r="W549" s="2"/>
      <c r="X549" s="2"/>
      <c r="Y549" s="2"/>
      <c r="Z549" s="2"/>
      <c r="AA549" s="2"/>
    </row>
    <row r="550" spans="1:27" x14ac:dyDescent="0.25">
      <c r="A550" s="3"/>
      <c r="B550" s="3"/>
      <c r="C550" s="3"/>
      <c r="D550" s="3"/>
      <c r="E550" s="5"/>
      <c r="F550" s="5"/>
      <c r="G550" s="13"/>
      <c r="H550" s="3"/>
      <c r="I550" s="7"/>
      <c r="J550" s="5"/>
      <c r="K550" s="2"/>
      <c r="L550" s="2"/>
      <c r="M550" s="2"/>
      <c r="N550" s="2"/>
      <c r="O550" s="2"/>
      <c r="P550" s="2"/>
      <c r="Q550" s="2"/>
      <c r="R550" s="2"/>
      <c r="S550" s="2"/>
      <c r="T550" s="2"/>
      <c r="U550" s="2"/>
      <c r="V550" s="2"/>
      <c r="W550" s="2"/>
      <c r="X550" s="2"/>
      <c r="Y550" s="2"/>
      <c r="Z550" s="2"/>
      <c r="AA550" s="2"/>
    </row>
    <row r="551" spans="1:27" x14ac:dyDescent="0.25">
      <c r="A551" s="3"/>
      <c r="B551" s="3"/>
      <c r="C551" s="3"/>
      <c r="D551" s="3"/>
      <c r="E551" s="5"/>
      <c r="F551" s="5"/>
      <c r="G551" s="13"/>
      <c r="H551" s="3"/>
      <c r="I551" s="7"/>
      <c r="J551" s="5"/>
      <c r="K551" s="2"/>
      <c r="L551" s="2"/>
      <c r="M551" s="2"/>
      <c r="N551" s="2"/>
      <c r="O551" s="2"/>
      <c r="P551" s="2"/>
      <c r="Q551" s="2"/>
      <c r="R551" s="2"/>
      <c r="S551" s="2"/>
      <c r="T551" s="2"/>
      <c r="U551" s="2"/>
      <c r="V551" s="2"/>
      <c r="W551" s="2"/>
      <c r="X551" s="2"/>
      <c r="Y551" s="2"/>
      <c r="Z551" s="2"/>
      <c r="AA551" s="2"/>
    </row>
    <row r="552" spans="1:27" x14ac:dyDescent="0.25">
      <c r="A552" s="3"/>
      <c r="B552" s="3"/>
      <c r="C552" s="3"/>
      <c r="D552" s="3"/>
      <c r="E552" s="5"/>
      <c r="F552" s="5"/>
      <c r="G552" s="13"/>
      <c r="H552" s="3"/>
      <c r="I552" s="7"/>
      <c r="J552" s="5"/>
      <c r="K552" s="2"/>
      <c r="L552" s="2"/>
      <c r="M552" s="2"/>
      <c r="N552" s="2"/>
      <c r="O552" s="2"/>
      <c r="P552" s="2"/>
      <c r="Q552" s="2"/>
      <c r="R552" s="2"/>
      <c r="S552" s="2"/>
      <c r="T552" s="2"/>
      <c r="U552" s="2"/>
      <c r="V552" s="2"/>
      <c r="W552" s="2"/>
      <c r="X552" s="2"/>
      <c r="Y552" s="2"/>
      <c r="Z552" s="2"/>
      <c r="AA552" s="2"/>
    </row>
    <row r="553" spans="1:27" x14ac:dyDescent="0.25">
      <c r="A553" s="3"/>
      <c r="B553" s="3"/>
      <c r="C553" s="3"/>
      <c r="D553" s="3"/>
      <c r="E553" s="5"/>
      <c r="F553" s="5"/>
      <c r="G553" s="13"/>
      <c r="H553" s="3"/>
      <c r="I553" s="7"/>
      <c r="J553" s="5"/>
      <c r="K553" s="2"/>
      <c r="L553" s="2"/>
      <c r="M553" s="2"/>
      <c r="N553" s="2"/>
      <c r="O553" s="2"/>
      <c r="P553" s="2"/>
      <c r="Q553" s="2"/>
      <c r="R553" s="2"/>
      <c r="S553" s="2"/>
      <c r="T553" s="2"/>
      <c r="U553" s="2"/>
      <c r="V553" s="2"/>
      <c r="W553" s="2"/>
      <c r="X553" s="2"/>
      <c r="Y553" s="2"/>
      <c r="Z553" s="2"/>
      <c r="AA553" s="2"/>
    </row>
    <row r="554" spans="1:27" x14ac:dyDescent="0.25">
      <c r="A554" s="3"/>
      <c r="B554" s="3"/>
      <c r="C554" s="3"/>
      <c r="D554" s="3"/>
      <c r="E554" s="5"/>
      <c r="F554" s="5"/>
      <c r="G554" s="13"/>
      <c r="H554" s="3"/>
      <c r="I554" s="7"/>
      <c r="J554" s="5"/>
      <c r="K554" s="2"/>
      <c r="L554" s="2"/>
      <c r="M554" s="2"/>
      <c r="N554" s="2"/>
      <c r="O554" s="2"/>
      <c r="P554" s="2"/>
      <c r="Q554" s="2"/>
      <c r="R554" s="2"/>
      <c r="S554" s="2"/>
      <c r="T554" s="2"/>
      <c r="U554" s="2"/>
      <c r="V554" s="2"/>
      <c r="W554" s="2"/>
      <c r="X554" s="2"/>
      <c r="Y554" s="2"/>
      <c r="Z554" s="2"/>
      <c r="AA554" s="2"/>
    </row>
    <row r="555" spans="1:27" x14ac:dyDescent="0.25">
      <c r="A555" s="3"/>
      <c r="B555" s="3"/>
      <c r="C555" s="3"/>
      <c r="D555" s="3"/>
      <c r="E555" s="5"/>
      <c r="F555" s="5"/>
      <c r="G555" s="13"/>
      <c r="H555" s="3"/>
      <c r="I555" s="7"/>
      <c r="J555" s="5"/>
      <c r="K555" s="2"/>
      <c r="L555" s="2"/>
      <c r="M555" s="2"/>
      <c r="N555" s="2"/>
      <c r="O555" s="2"/>
      <c r="P555" s="2"/>
      <c r="Q555" s="2"/>
      <c r="R555" s="2"/>
      <c r="S555" s="2"/>
      <c r="T555" s="2"/>
      <c r="U555" s="2"/>
      <c r="V555" s="2"/>
      <c r="W555" s="2"/>
      <c r="X555" s="2"/>
      <c r="Y555" s="2"/>
      <c r="Z555" s="2"/>
      <c r="AA555" s="2"/>
    </row>
    <row r="556" spans="1:27" x14ac:dyDescent="0.25">
      <c r="A556" s="3"/>
      <c r="B556" s="3"/>
      <c r="C556" s="3"/>
      <c r="D556" s="3"/>
      <c r="E556" s="5"/>
      <c r="F556" s="5"/>
      <c r="G556" s="13"/>
      <c r="H556" s="3"/>
      <c r="I556" s="7"/>
      <c r="J556" s="5"/>
      <c r="K556" s="2"/>
      <c r="L556" s="2"/>
      <c r="M556" s="2"/>
      <c r="N556" s="2"/>
      <c r="O556" s="2"/>
      <c r="P556" s="2"/>
      <c r="Q556" s="2"/>
      <c r="R556" s="2"/>
      <c r="S556" s="2"/>
      <c r="T556" s="2"/>
      <c r="U556" s="2"/>
      <c r="V556" s="2"/>
      <c r="W556" s="2"/>
      <c r="X556" s="2"/>
      <c r="Y556" s="2"/>
      <c r="Z556" s="2"/>
      <c r="AA556" s="2"/>
    </row>
    <row r="557" spans="1:27" x14ac:dyDescent="0.25">
      <c r="A557" s="3"/>
      <c r="B557" s="3"/>
      <c r="C557" s="3"/>
      <c r="D557" s="3"/>
      <c r="E557" s="5"/>
      <c r="F557" s="5"/>
      <c r="G557" s="13"/>
      <c r="H557" s="3"/>
      <c r="I557" s="7"/>
      <c r="J557" s="5"/>
      <c r="K557" s="2"/>
      <c r="L557" s="2"/>
      <c r="M557" s="2"/>
      <c r="N557" s="2"/>
      <c r="O557" s="2"/>
      <c r="P557" s="2"/>
      <c r="Q557" s="2"/>
      <c r="R557" s="2"/>
      <c r="S557" s="2"/>
      <c r="T557" s="2"/>
      <c r="U557" s="2"/>
      <c r="V557" s="2"/>
      <c r="W557" s="2"/>
      <c r="X557" s="2"/>
      <c r="Y557" s="2"/>
      <c r="Z557" s="2"/>
      <c r="AA557" s="2"/>
    </row>
    <row r="558" spans="1:27" x14ac:dyDescent="0.25">
      <c r="A558" s="3"/>
      <c r="B558" s="3"/>
      <c r="C558" s="3"/>
      <c r="D558" s="3"/>
      <c r="E558" s="5"/>
      <c r="F558" s="5"/>
      <c r="G558" s="13"/>
      <c r="H558" s="3"/>
      <c r="I558" s="7"/>
      <c r="J558" s="5"/>
      <c r="K558" s="2"/>
      <c r="L558" s="2"/>
      <c r="M558" s="2"/>
      <c r="N558" s="2"/>
      <c r="O558" s="2"/>
      <c r="P558" s="2"/>
      <c r="Q558" s="2"/>
      <c r="R558" s="2"/>
      <c r="S558" s="2"/>
      <c r="T558" s="2"/>
      <c r="U558" s="2"/>
      <c r="V558" s="2"/>
      <c r="W558" s="2"/>
      <c r="X558" s="2"/>
      <c r="Y558" s="2"/>
      <c r="Z558" s="2"/>
      <c r="AA558" s="2"/>
    </row>
    <row r="559" spans="1:27" x14ac:dyDescent="0.25">
      <c r="A559" s="3"/>
      <c r="B559" s="3"/>
      <c r="C559" s="3"/>
      <c r="D559" s="3"/>
      <c r="E559" s="5"/>
      <c r="F559" s="5"/>
      <c r="G559" s="13"/>
      <c r="H559" s="3"/>
      <c r="I559" s="7"/>
      <c r="J559" s="5"/>
      <c r="K559" s="2"/>
      <c r="L559" s="2"/>
      <c r="M559" s="2"/>
      <c r="N559" s="2"/>
      <c r="O559" s="2"/>
      <c r="P559" s="2"/>
      <c r="Q559" s="2"/>
      <c r="R559" s="2"/>
      <c r="S559" s="2"/>
      <c r="T559" s="2"/>
      <c r="U559" s="2"/>
      <c r="V559" s="2"/>
      <c r="W559" s="2"/>
      <c r="X559" s="2"/>
      <c r="Y559" s="2"/>
      <c r="Z559" s="2"/>
      <c r="AA559" s="2"/>
    </row>
    <row r="560" spans="1:27" x14ac:dyDescent="0.25">
      <c r="A560" s="3"/>
      <c r="B560" s="3"/>
      <c r="C560" s="3"/>
      <c r="D560" s="3"/>
      <c r="E560" s="5"/>
      <c r="F560" s="5"/>
      <c r="G560" s="13"/>
      <c r="H560" s="3"/>
      <c r="I560" s="7"/>
      <c r="J560" s="5"/>
      <c r="K560" s="2"/>
      <c r="L560" s="2"/>
      <c r="M560" s="2"/>
      <c r="N560" s="2"/>
      <c r="O560" s="2"/>
      <c r="P560" s="2"/>
      <c r="Q560" s="2"/>
      <c r="R560" s="2"/>
      <c r="S560" s="2"/>
      <c r="T560" s="2"/>
      <c r="U560" s="2"/>
      <c r="V560" s="2"/>
      <c r="W560" s="2"/>
      <c r="X560" s="2"/>
      <c r="Y560" s="2"/>
      <c r="Z560" s="2"/>
      <c r="AA560" s="2"/>
    </row>
    <row r="561" spans="1:27" x14ac:dyDescent="0.25">
      <c r="A561" s="3"/>
      <c r="B561" s="3"/>
      <c r="C561" s="3"/>
      <c r="D561" s="3"/>
      <c r="E561" s="5"/>
      <c r="F561" s="5"/>
      <c r="G561" s="13"/>
      <c r="H561" s="3"/>
      <c r="I561" s="7"/>
      <c r="J561" s="5"/>
      <c r="K561" s="2"/>
      <c r="L561" s="2"/>
      <c r="M561" s="2"/>
      <c r="N561" s="2"/>
      <c r="O561" s="2"/>
      <c r="P561" s="2"/>
      <c r="Q561" s="2"/>
      <c r="R561" s="2"/>
      <c r="S561" s="2"/>
      <c r="T561" s="2"/>
      <c r="U561" s="2"/>
      <c r="V561" s="2"/>
      <c r="W561" s="2"/>
      <c r="X561" s="2"/>
      <c r="Y561" s="2"/>
      <c r="Z561" s="2"/>
      <c r="AA561" s="2"/>
    </row>
    <row r="562" spans="1:27" x14ac:dyDescent="0.25">
      <c r="A562" s="3"/>
      <c r="B562" s="3"/>
      <c r="C562" s="3"/>
      <c r="D562" s="3"/>
      <c r="E562" s="5"/>
      <c r="F562" s="5"/>
      <c r="G562" s="13"/>
      <c r="H562" s="3"/>
      <c r="I562" s="7"/>
      <c r="J562" s="5"/>
      <c r="K562" s="2"/>
      <c r="L562" s="2"/>
      <c r="M562" s="2"/>
      <c r="N562" s="2"/>
      <c r="O562" s="2"/>
      <c r="P562" s="2"/>
      <c r="Q562" s="2"/>
      <c r="R562" s="2"/>
      <c r="S562" s="2"/>
      <c r="T562" s="2"/>
      <c r="U562" s="2"/>
      <c r="V562" s="2"/>
      <c r="W562" s="2"/>
      <c r="X562" s="2"/>
      <c r="Y562" s="2"/>
      <c r="Z562" s="2"/>
      <c r="AA562" s="2"/>
    </row>
    <row r="563" spans="1:27" x14ac:dyDescent="0.25">
      <c r="A563" s="3"/>
      <c r="B563" s="3"/>
      <c r="C563" s="3"/>
      <c r="D563" s="3"/>
      <c r="E563" s="5"/>
      <c r="F563" s="5"/>
      <c r="G563" s="13"/>
      <c r="H563" s="3"/>
      <c r="I563" s="7"/>
      <c r="J563" s="5"/>
      <c r="K563" s="2"/>
      <c r="L563" s="2"/>
      <c r="M563" s="2"/>
      <c r="N563" s="2"/>
      <c r="O563" s="2"/>
      <c r="P563" s="2"/>
      <c r="Q563" s="2"/>
      <c r="R563" s="2"/>
      <c r="S563" s="2"/>
      <c r="T563" s="2"/>
      <c r="U563" s="2"/>
      <c r="V563" s="2"/>
      <c r="W563" s="2"/>
      <c r="X563" s="2"/>
      <c r="Y563" s="2"/>
      <c r="Z563" s="2"/>
      <c r="AA563" s="2"/>
    </row>
    <row r="564" spans="1:27" x14ac:dyDescent="0.25">
      <c r="A564" s="3"/>
      <c r="B564" s="3"/>
      <c r="C564" s="3"/>
      <c r="D564" s="3"/>
      <c r="E564" s="5"/>
      <c r="F564" s="5"/>
      <c r="G564" s="13"/>
      <c r="H564" s="3"/>
      <c r="I564" s="7"/>
      <c r="J564" s="5"/>
      <c r="K564" s="2"/>
      <c r="L564" s="2"/>
      <c r="M564" s="2"/>
      <c r="N564" s="2"/>
      <c r="O564" s="2"/>
      <c r="P564" s="2"/>
      <c r="Q564" s="2"/>
      <c r="R564" s="2"/>
      <c r="S564" s="2"/>
      <c r="T564" s="2"/>
      <c r="U564" s="2"/>
      <c r="V564" s="2"/>
      <c r="W564" s="2"/>
      <c r="X564" s="2"/>
      <c r="Y564" s="2"/>
      <c r="Z564" s="2"/>
      <c r="AA564" s="2"/>
    </row>
    <row r="565" spans="1:27" x14ac:dyDescent="0.25">
      <c r="A565" s="3"/>
      <c r="B565" s="3"/>
      <c r="C565" s="3"/>
      <c r="D565" s="3"/>
      <c r="E565" s="5"/>
      <c r="F565" s="5"/>
      <c r="G565" s="13"/>
      <c r="H565" s="3"/>
      <c r="I565" s="7"/>
      <c r="J565" s="5"/>
      <c r="K565" s="2"/>
      <c r="L565" s="2"/>
      <c r="M565" s="2"/>
      <c r="N565" s="2"/>
      <c r="O565" s="2"/>
      <c r="P565" s="2"/>
      <c r="Q565" s="2"/>
      <c r="R565" s="2"/>
      <c r="S565" s="2"/>
      <c r="T565" s="2"/>
      <c r="U565" s="2"/>
      <c r="V565" s="2"/>
      <c r="W565" s="2"/>
      <c r="X565" s="2"/>
      <c r="Y565" s="2"/>
      <c r="Z565" s="2"/>
      <c r="AA565" s="2"/>
    </row>
    <row r="566" spans="1:27" x14ac:dyDescent="0.25">
      <c r="A566" s="3"/>
      <c r="B566" s="3"/>
      <c r="C566" s="3"/>
      <c r="D566" s="3"/>
      <c r="E566" s="5"/>
      <c r="F566" s="5"/>
      <c r="G566" s="13"/>
      <c r="H566" s="3"/>
      <c r="I566" s="7"/>
      <c r="J566" s="5"/>
      <c r="K566" s="2"/>
      <c r="L566" s="2"/>
      <c r="M566" s="2"/>
      <c r="N566" s="2"/>
      <c r="O566" s="2"/>
      <c r="P566" s="2"/>
      <c r="Q566" s="2"/>
      <c r="R566" s="2"/>
      <c r="S566" s="2"/>
      <c r="T566" s="2"/>
      <c r="U566" s="2"/>
      <c r="V566" s="2"/>
      <c r="W566" s="2"/>
      <c r="X566" s="2"/>
      <c r="Y566" s="2"/>
      <c r="Z566" s="2"/>
      <c r="AA566" s="2"/>
    </row>
    <row r="567" spans="1:27" x14ac:dyDescent="0.25">
      <c r="A567" s="3"/>
      <c r="B567" s="3"/>
      <c r="C567" s="3"/>
      <c r="D567" s="3"/>
      <c r="E567" s="5"/>
      <c r="F567" s="5"/>
      <c r="G567" s="13"/>
      <c r="H567" s="3"/>
      <c r="I567" s="7"/>
      <c r="J567" s="5"/>
      <c r="K567" s="2"/>
      <c r="L567" s="2"/>
      <c r="M567" s="2"/>
      <c r="N567" s="2"/>
      <c r="O567" s="2"/>
      <c r="P567" s="2"/>
      <c r="Q567" s="2"/>
      <c r="R567" s="2"/>
      <c r="S567" s="2"/>
      <c r="T567" s="2"/>
      <c r="U567" s="2"/>
      <c r="V567" s="2"/>
      <c r="W567" s="2"/>
      <c r="X567" s="2"/>
      <c r="Y567" s="2"/>
      <c r="Z567" s="2"/>
      <c r="AA567" s="2"/>
    </row>
    <row r="568" spans="1:27" x14ac:dyDescent="0.25">
      <c r="A568" s="3"/>
      <c r="B568" s="3"/>
      <c r="C568" s="3"/>
      <c r="D568" s="3"/>
      <c r="E568" s="5"/>
      <c r="F568" s="5"/>
      <c r="G568" s="13"/>
      <c r="H568" s="3"/>
      <c r="I568" s="7"/>
      <c r="J568" s="5"/>
      <c r="K568" s="2"/>
      <c r="L568" s="2"/>
      <c r="M568" s="2"/>
      <c r="N568" s="2"/>
      <c r="O568" s="2"/>
      <c r="P568" s="2"/>
      <c r="Q568" s="2"/>
      <c r="R568" s="2"/>
      <c r="S568" s="2"/>
      <c r="T568" s="2"/>
      <c r="U568" s="2"/>
      <c r="V568" s="2"/>
      <c r="W568" s="2"/>
      <c r="X568" s="2"/>
      <c r="Y568" s="2"/>
      <c r="Z568" s="2"/>
      <c r="AA568" s="2"/>
    </row>
    <row r="569" spans="1:27" x14ac:dyDescent="0.25">
      <c r="A569" s="3"/>
      <c r="B569" s="3"/>
      <c r="C569" s="3"/>
      <c r="D569" s="3"/>
      <c r="E569" s="5"/>
      <c r="F569" s="5"/>
      <c r="G569" s="13"/>
      <c r="H569" s="3"/>
      <c r="I569" s="7"/>
      <c r="J569" s="5"/>
      <c r="K569" s="2"/>
      <c r="L569" s="2"/>
      <c r="M569" s="2"/>
      <c r="N569" s="2"/>
      <c r="O569" s="2"/>
      <c r="P569" s="2"/>
      <c r="Q569" s="2"/>
      <c r="R569" s="2"/>
      <c r="S569" s="2"/>
      <c r="T569" s="2"/>
      <c r="U569" s="2"/>
      <c r="V569" s="2"/>
      <c r="W569" s="2"/>
      <c r="X569" s="2"/>
      <c r="Y569" s="2"/>
      <c r="Z569" s="2"/>
      <c r="AA569" s="2"/>
    </row>
    <row r="570" spans="1:27" x14ac:dyDescent="0.25">
      <c r="A570" s="3"/>
      <c r="B570" s="3"/>
      <c r="C570" s="3"/>
      <c r="D570" s="3"/>
      <c r="E570" s="5"/>
      <c r="F570" s="5"/>
      <c r="G570" s="13"/>
      <c r="H570" s="3"/>
      <c r="I570" s="7"/>
      <c r="J570" s="5"/>
      <c r="K570" s="2"/>
      <c r="L570" s="2"/>
      <c r="M570" s="2"/>
      <c r="N570" s="2"/>
      <c r="O570" s="2"/>
      <c r="P570" s="2"/>
      <c r="Q570" s="2"/>
      <c r="R570" s="2"/>
      <c r="S570" s="2"/>
      <c r="T570" s="2"/>
      <c r="U570" s="2"/>
      <c r="V570" s="2"/>
      <c r="W570" s="2"/>
      <c r="X570" s="2"/>
      <c r="Y570" s="2"/>
      <c r="Z570" s="2"/>
      <c r="AA570" s="2"/>
    </row>
    <row r="571" spans="1:27" x14ac:dyDescent="0.25">
      <c r="A571" s="3"/>
      <c r="B571" s="3"/>
      <c r="C571" s="3"/>
      <c r="D571" s="3"/>
      <c r="E571" s="5"/>
      <c r="F571" s="5"/>
      <c r="G571" s="13"/>
      <c r="H571" s="3"/>
      <c r="I571" s="7"/>
      <c r="J571" s="5"/>
      <c r="K571" s="2"/>
      <c r="L571" s="2"/>
      <c r="M571" s="2"/>
      <c r="N571" s="2"/>
      <c r="O571" s="2"/>
      <c r="P571" s="2"/>
      <c r="Q571" s="2"/>
      <c r="R571" s="2"/>
      <c r="S571" s="2"/>
      <c r="T571" s="2"/>
      <c r="U571" s="2"/>
      <c r="V571" s="2"/>
      <c r="W571" s="2"/>
      <c r="X571" s="2"/>
      <c r="Y571" s="2"/>
      <c r="Z571" s="2"/>
      <c r="AA571" s="2"/>
    </row>
    <row r="572" spans="1:27" x14ac:dyDescent="0.25">
      <c r="A572" s="3"/>
      <c r="B572" s="3"/>
      <c r="C572" s="3"/>
      <c r="D572" s="3"/>
      <c r="E572" s="5"/>
      <c r="F572" s="5"/>
      <c r="G572" s="13"/>
      <c r="H572" s="3"/>
      <c r="I572" s="7"/>
      <c r="J572" s="5"/>
      <c r="K572" s="2"/>
      <c r="L572" s="2"/>
      <c r="M572" s="2"/>
      <c r="N572" s="2"/>
      <c r="O572" s="2"/>
      <c r="P572" s="2"/>
      <c r="Q572" s="2"/>
      <c r="R572" s="2"/>
      <c r="S572" s="2"/>
      <c r="T572" s="2"/>
      <c r="U572" s="2"/>
      <c r="V572" s="2"/>
      <c r="W572" s="2"/>
      <c r="X572" s="2"/>
      <c r="Y572" s="2"/>
      <c r="Z572" s="2"/>
      <c r="AA572" s="2"/>
    </row>
    <row r="573" spans="1:27" x14ac:dyDescent="0.25">
      <c r="A573" s="3"/>
      <c r="B573" s="3"/>
      <c r="C573" s="3"/>
      <c r="D573" s="3"/>
      <c r="E573" s="5"/>
      <c r="F573" s="5"/>
      <c r="G573" s="13"/>
      <c r="H573" s="3"/>
      <c r="I573" s="7"/>
      <c r="J573" s="5"/>
      <c r="K573" s="2"/>
      <c r="L573" s="2"/>
      <c r="M573" s="2"/>
      <c r="N573" s="2"/>
      <c r="O573" s="2"/>
      <c r="P573" s="2"/>
      <c r="Q573" s="2"/>
      <c r="R573" s="2"/>
      <c r="S573" s="2"/>
      <c r="T573" s="2"/>
      <c r="U573" s="2"/>
      <c r="V573" s="2"/>
      <c r="W573" s="2"/>
      <c r="X573" s="2"/>
      <c r="Y573" s="2"/>
      <c r="Z573" s="2"/>
      <c r="AA573" s="2"/>
    </row>
    <row r="574" spans="1:27" x14ac:dyDescent="0.25">
      <c r="A574" s="3"/>
      <c r="B574" s="3"/>
      <c r="C574" s="3"/>
      <c r="D574" s="3"/>
      <c r="E574" s="5"/>
      <c r="F574" s="5"/>
      <c r="G574" s="13"/>
      <c r="H574" s="3"/>
      <c r="I574" s="7"/>
      <c r="J574" s="5"/>
      <c r="K574" s="2"/>
      <c r="L574" s="2"/>
      <c r="M574" s="2"/>
      <c r="N574" s="2"/>
      <c r="O574" s="2"/>
      <c r="P574" s="2"/>
      <c r="Q574" s="2"/>
      <c r="R574" s="2"/>
      <c r="S574" s="2"/>
      <c r="T574" s="2"/>
      <c r="U574" s="2"/>
      <c r="V574" s="2"/>
      <c r="W574" s="2"/>
      <c r="X574" s="2"/>
      <c r="Y574" s="2"/>
      <c r="Z574" s="2"/>
      <c r="AA574" s="2"/>
    </row>
    <row r="575" spans="1:27" x14ac:dyDescent="0.25">
      <c r="A575" s="3"/>
      <c r="B575" s="3"/>
      <c r="C575" s="3"/>
      <c r="D575" s="3"/>
      <c r="E575" s="5"/>
      <c r="F575" s="5"/>
      <c r="G575" s="13"/>
      <c r="H575" s="3"/>
      <c r="I575" s="7"/>
      <c r="J575" s="5"/>
      <c r="K575" s="2"/>
      <c r="L575" s="2"/>
      <c r="M575" s="2"/>
      <c r="N575" s="2"/>
      <c r="O575" s="2"/>
      <c r="P575" s="2"/>
      <c r="Q575" s="2"/>
      <c r="R575" s="2"/>
      <c r="S575" s="2"/>
      <c r="T575" s="2"/>
      <c r="U575" s="2"/>
      <c r="V575" s="2"/>
      <c r="W575" s="2"/>
      <c r="X575" s="2"/>
      <c r="Y575" s="2"/>
      <c r="Z575" s="2"/>
      <c r="AA575" s="2"/>
    </row>
    <row r="576" spans="1:27" x14ac:dyDescent="0.25">
      <c r="A576" s="3"/>
      <c r="B576" s="3"/>
      <c r="C576" s="3"/>
      <c r="D576" s="3"/>
      <c r="E576" s="5"/>
      <c r="F576" s="5"/>
      <c r="G576" s="13"/>
      <c r="H576" s="3"/>
      <c r="I576" s="7"/>
      <c r="J576" s="5"/>
      <c r="K576" s="2"/>
      <c r="L576" s="2"/>
      <c r="M576" s="2"/>
      <c r="N576" s="2"/>
      <c r="O576" s="2"/>
      <c r="P576" s="2"/>
      <c r="Q576" s="2"/>
      <c r="R576" s="2"/>
      <c r="S576" s="2"/>
      <c r="T576" s="2"/>
      <c r="U576" s="2"/>
      <c r="V576" s="2"/>
      <c r="W576" s="2"/>
      <c r="X576" s="2"/>
      <c r="Y576" s="2"/>
      <c r="Z576" s="2"/>
      <c r="AA576" s="2"/>
    </row>
    <row r="577" spans="1:27" x14ac:dyDescent="0.25">
      <c r="A577" s="3"/>
      <c r="B577" s="3"/>
      <c r="C577" s="3"/>
      <c r="D577" s="3"/>
      <c r="E577" s="5"/>
      <c r="F577" s="5"/>
      <c r="G577" s="13"/>
      <c r="H577" s="3"/>
      <c r="I577" s="7"/>
      <c r="J577" s="5"/>
      <c r="K577" s="2"/>
      <c r="L577" s="2"/>
      <c r="M577" s="2"/>
      <c r="N577" s="2"/>
      <c r="O577" s="2"/>
      <c r="P577" s="2"/>
      <c r="Q577" s="2"/>
      <c r="R577" s="2"/>
      <c r="S577" s="2"/>
      <c r="T577" s="2"/>
      <c r="U577" s="2"/>
      <c r="V577" s="2"/>
      <c r="W577" s="2"/>
      <c r="X577" s="2"/>
      <c r="Y577" s="2"/>
      <c r="Z577" s="2"/>
      <c r="AA577" s="2"/>
    </row>
    <row r="578" spans="1:27" x14ac:dyDescent="0.25">
      <c r="A578" s="3"/>
      <c r="B578" s="3"/>
      <c r="C578" s="3"/>
      <c r="D578" s="3"/>
      <c r="E578" s="5"/>
      <c r="F578" s="5"/>
      <c r="G578" s="13"/>
      <c r="H578" s="3"/>
      <c r="I578" s="7"/>
      <c r="J578" s="5"/>
      <c r="K578" s="2"/>
      <c r="L578" s="2"/>
      <c r="M578" s="2"/>
      <c r="N578" s="2"/>
      <c r="O578" s="2"/>
      <c r="P578" s="2"/>
      <c r="Q578" s="2"/>
      <c r="R578" s="2"/>
      <c r="S578" s="2"/>
      <c r="T578" s="2"/>
      <c r="U578" s="2"/>
      <c r="V578" s="2"/>
      <c r="W578" s="2"/>
      <c r="X578" s="2"/>
      <c r="Y578" s="2"/>
      <c r="Z578" s="2"/>
      <c r="AA578" s="2"/>
    </row>
    <row r="579" spans="1:27" x14ac:dyDescent="0.25">
      <c r="A579" s="3"/>
      <c r="B579" s="3"/>
      <c r="C579" s="3"/>
      <c r="D579" s="3"/>
      <c r="E579" s="5"/>
      <c r="F579" s="5"/>
      <c r="G579" s="13"/>
      <c r="H579" s="3"/>
      <c r="I579" s="7"/>
      <c r="J579" s="5"/>
      <c r="K579" s="2"/>
      <c r="L579" s="2"/>
      <c r="M579" s="2"/>
      <c r="N579" s="2"/>
      <c r="O579" s="2"/>
      <c r="P579" s="2"/>
      <c r="Q579" s="2"/>
      <c r="R579" s="2"/>
      <c r="S579" s="2"/>
      <c r="T579" s="2"/>
      <c r="U579" s="2"/>
      <c r="V579" s="2"/>
      <c r="W579" s="2"/>
      <c r="X579" s="2"/>
      <c r="Y579" s="2"/>
      <c r="Z579" s="2"/>
      <c r="AA579" s="2"/>
    </row>
    <row r="580" spans="1:27" x14ac:dyDescent="0.25">
      <c r="A580" s="3"/>
      <c r="B580" s="3"/>
      <c r="C580" s="3"/>
      <c r="D580" s="3"/>
      <c r="E580" s="5"/>
      <c r="F580" s="5"/>
      <c r="G580" s="13"/>
      <c r="H580" s="3"/>
      <c r="I580" s="7"/>
      <c r="J580" s="5"/>
      <c r="K580" s="2"/>
      <c r="L580" s="2"/>
      <c r="M580" s="2"/>
      <c r="N580" s="2"/>
      <c r="O580" s="2"/>
      <c r="P580" s="2"/>
      <c r="Q580" s="2"/>
      <c r="R580" s="2"/>
      <c r="S580" s="2"/>
      <c r="T580" s="2"/>
      <c r="U580" s="2"/>
      <c r="V580" s="2"/>
      <c r="W580" s="2"/>
      <c r="X580" s="2"/>
      <c r="Y580" s="2"/>
      <c r="Z580" s="2"/>
      <c r="AA580" s="2"/>
    </row>
    <row r="581" spans="1:27" x14ac:dyDescent="0.25">
      <c r="A581" s="3"/>
      <c r="B581" s="3"/>
      <c r="C581" s="3"/>
      <c r="D581" s="3"/>
      <c r="E581" s="5"/>
      <c r="F581" s="5"/>
      <c r="G581" s="13"/>
      <c r="H581" s="3"/>
      <c r="I581" s="7"/>
      <c r="J581" s="5"/>
      <c r="K581" s="2"/>
      <c r="L581" s="2"/>
      <c r="M581" s="2"/>
      <c r="N581" s="2"/>
      <c r="O581" s="2"/>
      <c r="P581" s="2"/>
      <c r="Q581" s="2"/>
      <c r="R581" s="2"/>
      <c r="S581" s="2"/>
      <c r="T581" s="2"/>
      <c r="U581" s="2"/>
      <c r="V581" s="2"/>
      <c r="W581" s="2"/>
      <c r="X581" s="2"/>
      <c r="Y581" s="2"/>
      <c r="Z581" s="2"/>
      <c r="AA581" s="2"/>
    </row>
    <row r="582" spans="1:27" x14ac:dyDescent="0.25">
      <c r="A582" s="3"/>
      <c r="B582" s="3"/>
      <c r="C582" s="3"/>
      <c r="D582" s="3"/>
      <c r="E582" s="5"/>
      <c r="F582" s="5"/>
      <c r="G582" s="13"/>
      <c r="H582" s="3"/>
      <c r="I582" s="7"/>
      <c r="J582" s="5"/>
      <c r="K582" s="2"/>
      <c r="L582" s="2"/>
      <c r="M582" s="2"/>
      <c r="N582" s="2"/>
      <c r="O582" s="2"/>
      <c r="P582" s="2"/>
      <c r="Q582" s="2"/>
      <c r="R582" s="2"/>
      <c r="S582" s="2"/>
      <c r="T582" s="2"/>
      <c r="U582" s="2"/>
      <c r="V582" s="2"/>
      <c r="W582" s="2"/>
      <c r="X582" s="2"/>
      <c r="Y582" s="2"/>
      <c r="Z582" s="2"/>
      <c r="AA582" s="2"/>
    </row>
    <row r="583" spans="1:27" x14ac:dyDescent="0.25">
      <c r="A583" s="3"/>
      <c r="B583" s="3"/>
      <c r="C583" s="3"/>
      <c r="D583" s="3"/>
      <c r="E583" s="5"/>
      <c r="F583" s="5"/>
      <c r="G583" s="13"/>
      <c r="H583" s="3"/>
      <c r="I583" s="7"/>
      <c r="J583" s="5"/>
      <c r="K583" s="2"/>
      <c r="L583" s="2"/>
      <c r="M583" s="2"/>
      <c r="N583" s="2"/>
      <c r="O583" s="2"/>
      <c r="P583" s="2"/>
      <c r="Q583" s="2"/>
      <c r="R583" s="2"/>
      <c r="S583" s="2"/>
      <c r="T583" s="2"/>
      <c r="U583" s="2"/>
      <c r="V583" s="2"/>
      <c r="W583" s="2"/>
      <c r="X583" s="2"/>
      <c r="Y583" s="2"/>
      <c r="Z583" s="2"/>
      <c r="AA583" s="2"/>
    </row>
    <row r="584" spans="1:27" x14ac:dyDescent="0.25">
      <c r="A584" s="3"/>
      <c r="B584" s="3"/>
      <c r="C584" s="3"/>
      <c r="D584" s="3"/>
      <c r="E584" s="5"/>
      <c r="F584" s="5"/>
      <c r="G584" s="13"/>
      <c r="H584" s="3"/>
      <c r="I584" s="7"/>
      <c r="J584" s="5"/>
      <c r="K584" s="2"/>
      <c r="L584" s="2"/>
      <c r="M584" s="2"/>
      <c r="N584" s="2"/>
      <c r="O584" s="2"/>
      <c r="P584" s="2"/>
      <c r="Q584" s="2"/>
      <c r="R584" s="2"/>
      <c r="S584" s="2"/>
      <c r="T584" s="2"/>
      <c r="U584" s="2"/>
      <c r="V584" s="2"/>
      <c r="W584" s="2"/>
      <c r="X584" s="2"/>
      <c r="Y584" s="2"/>
      <c r="Z584" s="2"/>
      <c r="AA584" s="2"/>
    </row>
    <row r="585" spans="1:27" x14ac:dyDescent="0.25">
      <c r="A585" s="3"/>
      <c r="B585" s="3"/>
      <c r="C585" s="3"/>
      <c r="D585" s="3"/>
      <c r="E585" s="5"/>
      <c r="F585" s="5"/>
      <c r="G585" s="13"/>
      <c r="H585" s="3"/>
      <c r="I585" s="7"/>
      <c r="J585" s="5"/>
      <c r="K585" s="2"/>
      <c r="L585" s="2"/>
      <c r="M585" s="2"/>
      <c r="N585" s="2"/>
      <c r="O585" s="2"/>
      <c r="P585" s="2"/>
      <c r="Q585" s="2"/>
      <c r="R585" s="2"/>
      <c r="S585" s="2"/>
      <c r="T585" s="2"/>
      <c r="U585" s="2"/>
      <c r="V585" s="2"/>
      <c r="W585" s="2"/>
      <c r="X585" s="2"/>
      <c r="Y585" s="2"/>
      <c r="Z585" s="2"/>
      <c r="AA585" s="2"/>
    </row>
    <row r="586" spans="1:27" x14ac:dyDescent="0.25">
      <c r="A586" s="3"/>
      <c r="B586" s="3"/>
      <c r="C586" s="3"/>
      <c r="D586" s="3"/>
      <c r="E586" s="5"/>
      <c r="F586" s="5"/>
      <c r="G586" s="13"/>
      <c r="H586" s="3"/>
      <c r="I586" s="7"/>
      <c r="J586" s="5"/>
      <c r="K586" s="2"/>
      <c r="L586" s="2"/>
      <c r="M586" s="2"/>
      <c r="N586" s="2"/>
      <c r="O586" s="2"/>
      <c r="P586" s="2"/>
      <c r="Q586" s="2"/>
      <c r="R586" s="2"/>
      <c r="S586" s="2"/>
      <c r="T586" s="2"/>
      <c r="U586" s="2"/>
      <c r="V586" s="2"/>
      <c r="W586" s="2"/>
      <c r="X586" s="2"/>
      <c r="Y586" s="2"/>
      <c r="Z586" s="2"/>
      <c r="AA586" s="2"/>
    </row>
    <row r="587" spans="1:27" x14ac:dyDescent="0.25">
      <c r="A587" s="3"/>
      <c r="B587" s="3"/>
      <c r="C587" s="3"/>
      <c r="D587" s="3"/>
      <c r="E587" s="5"/>
      <c r="F587" s="5"/>
      <c r="G587" s="13"/>
      <c r="H587" s="3"/>
      <c r="I587" s="7"/>
      <c r="J587" s="5"/>
      <c r="K587" s="2"/>
      <c r="L587" s="2"/>
      <c r="M587" s="2"/>
      <c r="N587" s="2"/>
      <c r="O587" s="2"/>
      <c r="P587" s="2"/>
      <c r="Q587" s="2"/>
      <c r="R587" s="2"/>
      <c r="S587" s="2"/>
      <c r="T587" s="2"/>
      <c r="U587" s="2"/>
      <c r="V587" s="2"/>
      <c r="W587" s="2"/>
      <c r="X587" s="2"/>
      <c r="Y587" s="2"/>
      <c r="Z587" s="2"/>
      <c r="AA587" s="2"/>
    </row>
    <row r="588" spans="1:27" x14ac:dyDescent="0.25">
      <c r="A588" s="3"/>
      <c r="B588" s="3"/>
      <c r="C588" s="3"/>
      <c r="D588" s="3"/>
      <c r="E588" s="5"/>
      <c r="F588" s="5"/>
      <c r="G588" s="13"/>
      <c r="H588" s="3"/>
      <c r="I588" s="7"/>
      <c r="J588" s="5"/>
      <c r="K588" s="2"/>
      <c r="L588" s="2"/>
      <c r="M588" s="2"/>
      <c r="N588" s="2"/>
      <c r="O588" s="2"/>
      <c r="P588" s="2"/>
      <c r="Q588" s="2"/>
      <c r="R588" s="2"/>
      <c r="S588" s="2"/>
      <c r="T588" s="2"/>
      <c r="U588" s="2"/>
      <c r="V588" s="2"/>
      <c r="W588" s="2"/>
      <c r="X588" s="2"/>
      <c r="Y588" s="2"/>
      <c r="Z588" s="2"/>
      <c r="AA588" s="2"/>
    </row>
    <row r="589" spans="1:27" x14ac:dyDescent="0.25">
      <c r="A589" s="3"/>
      <c r="B589" s="3"/>
      <c r="C589" s="3"/>
      <c r="D589" s="3"/>
      <c r="E589" s="5"/>
      <c r="F589" s="5"/>
      <c r="G589" s="13"/>
      <c r="H589" s="3"/>
      <c r="I589" s="7"/>
      <c r="J589" s="5"/>
      <c r="K589" s="2"/>
      <c r="L589" s="2"/>
      <c r="M589" s="2"/>
      <c r="N589" s="2"/>
      <c r="O589" s="2"/>
      <c r="P589" s="2"/>
      <c r="Q589" s="2"/>
      <c r="R589" s="2"/>
      <c r="S589" s="2"/>
      <c r="T589" s="2"/>
      <c r="U589" s="2"/>
      <c r="V589" s="2"/>
      <c r="W589" s="2"/>
      <c r="X589" s="2"/>
      <c r="Y589" s="2"/>
      <c r="Z589" s="2"/>
      <c r="AA589" s="2"/>
    </row>
    <row r="590" spans="1:27" x14ac:dyDescent="0.25">
      <c r="A590" s="3"/>
      <c r="B590" s="3"/>
      <c r="C590" s="3"/>
      <c r="D590" s="3"/>
      <c r="E590" s="5"/>
      <c r="F590" s="5"/>
      <c r="G590" s="13"/>
      <c r="H590" s="3"/>
      <c r="I590" s="7"/>
      <c r="J590" s="5"/>
      <c r="K590" s="2"/>
      <c r="L590" s="2"/>
      <c r="M590" s="2"/>
      <c r="N590" s="2"/>
      <c r="O590" s="2"/>
      <c r="P590" s="2"/>
      <c r="Q590" s="2"/>
      <c r="R590" s="2"/>
      <c r="S590" s="2"/>
      <c r="T590" s="2"/>
      <c r="U590" s="2"/>
      <c r="V590" s="2"/>
      <c r="W590" s="2"/>
      <c r="X590" s="2"/>
      <c r="Y590" s="2"/>
      <c r="Z590" s="2"/>
      <c r="AA590" s="2"/>
    </row>
    <row r="591" spans="1:27" x14ac:dyDescent="0.25">
      <c r="A591" s="3"/>
      <c r="B591" s="3"/>
      <c r="C591" s="3"/>
      <c r="D591" s="3"/>
      <c r="E591" s="5"/>
      <c r="F591" s="5"/>
      <c r="G591" s="13"/>
      <c r="H591" s="3"/>
      <c r="I591" s="7"/>
      <c r="J591" s="5"/>
      <c r="K591" s="2"/>
      <c r="L591" s="2"/>
      <c r="M591" s="2"/>
      <c r="N591" s="2"/>
      <c r="O591" s="2"/>
      <c r="P591" s="2"/>
      <c r="Q591" s="2"/>
      <c r="R591" s="2"/>
      <c r="S591" s="2"/>
      <c r="T591" s="2"/>
      <c r="U591" s="2"/>
      <c r="V591" s="2"/>
      <c r="W591" s="2"/>
      <c r="X591" s="2"/>
      <c r="Y591" s="2"/>
      <c r="Z591" s="2"/>
      <c r="AA591" s="2"/>
    </row>
    <row r="592" spans="1:27" x14ac:dyDescent="0.25">
      <c r="A592" s="3"/>
      <c r="B592" s="3"/>
      <c r="C592" s="3"/>
      <c r="D592" s="3"/>
      <c r="E592" s="5"/>
      <c r="F592" s="5"/>
      <c r="G592" s="13"/>
      <c r="H592" s="3"/>
      <c r="I592" s="7"/>
      <c r="J592" s="5"/>
      <c r="K592" s="2"/>
      <c r="L592" s="2"/>
      <c r="M592" s="2"/>
      <c r="N592" s="2"/>
      <c r="O592" s="2"/>
      <c r="P592" s="2"/>
      <c r="Q592" s="2"/>
      <c r="R592" s="2"/>
      <c r="S592" s="2"/>
      <c r="T592" s="2"/>
      <c r="U592" s="2"/>
      <c r="V592" s="2"/>
      <c r="W592" s="2"/>
      <c r="X592" s="2"/>
      <c r="Y592" s="2"/>
      <c r="Z592" s="2"/>
      <c r="AA592" s="2"/>
    </row>
    <row r="593" spans="1:27" x14ac:dyDescent="0.25">
      <c r="A593" s="3"/>
      <c r="B593" s="3"/>
      <c r="C593" s="3"/>
      <c r="D593" s="3"/>
      <c r="E593" s="5"/>
      <c r="F593" s="5"/>
      <c r="G593" s="13"/>
      <c r="H593" s="3"/>
      <c r="I593" s="7"/>
      <c r="J593" s="5"/>
      <c r="K593" s="2"/>
      <c r="L593" s="2"/>
      <c r="M593" s="2"/>
      <c r="N593" s="2"/>
      <c r="O593" s="2"/>
      <c r="P593" s="2"/>
      <c r="Q593" s="2"/>
      <c r="R593" s="2"/>
      <c r="S593" s="2"/>
      <c r="T593" s="2"/>
      <c r="U593" s="2"/>
      <c r="V593" s="2"/>
      <c r="W593" s="2"/>
      <c r="X593" s="2"/>
      <c r="Y593" s="2"/>
      <c r="Z593" s="2"/>
      <c r="AA593" s="2"/>
    </row>
    <row r="594" spans="1:27" x14ac:dyDescent="0.25">
      <c r="A594" s="3"/>
      <c r="B594" s="3"/>
      <c r="C594" s="3"/>
      <c r="D594" s="3"/>
      <c r="E594" s="5"/>
      <c r="F594" s="5"/>
      <c r="G594" s="13"/>
      <c r="H594" s="3"/>
      <c r="I594" s="7"/>
      <c r="J594" s="5"/>
      <c r="K594" s="2"/>
      <c r="L594" s="2"/>
      <c r="M594" s="2"/>
      <c r="N594" s="2"/>
      <c r="O594" s="2"/>
      <c r="P594" s="2"/>
      <c r="Q594" s="2"/>
      <c r="R594" s="2"/>
      <c r="S594" s="2"/>
      <c r="T594" s="2"/>
      <c r="U594" s="2"/>
      <c r="V594" s="2"/>
      <c r="W594" s="2"/>
      <c r="X594" s="2"/>
      <c r="Y594" s="2"/>
      <c r="Z594" s="2"/>
      <c r="AA594" s="2"/>
    </row>
    <row r="595" spans="1:27" x14ac:dyDescent="0.25">
      <c r="A595" s="3"/>
      <c r="B595" s="3"/>
      <c r="C595" s="3"/>
      <c r="D595" s="3"/>
      <c r="E595" s="5"/>
      <c r="F595" s="5"/>
      <c r="G595" s="13"/>
      <c r="H595" s="3"/>
      <c r="I595" s="7"/>
      <c r="J595" s="5"/>
      <c r="K595" s="2"/>
      <c r="L595" s="2"/>
      <c r="M595" s="2"/>
      <c r="N595" s="2"/>
      <c r="O595" s="2"/>
      <c r="P595" s="2"/>
      <c r="Q595" s="2"/>
      <c r="R595" s="2"/>
      <c r="S595" s="2"/>
      <c r="T595" s="2"/>
      <c r="U595" s="2"/>
      <c r="V595" s="2"/>
      <c r="W595" s="2"/>
      <c r="X595" s="2"/>
      <c r="Y595" s="2"/>
      <c r="Z595" s="2"/>
      <c r="AA595" s="2"/>
    </row>
    <row r="596" spans="1:27" x14ac:dyDescent="0.25">
      <c r="A596" s="3"/>
      <c r="B596" s="3"/>
      <c r="C596" s="3"/>
      <c r="D596" s="3"/>
      <c r="E596" s="5"/>
      <c r="F596" s="5"/>
      <c r="G596" s="13"/>
      <c r="H596" s="3"/>
      <c r="I596" s="7"/>
      <c r="J596" s="5"/>
      <c r="K596" s="2"/>
      <c r="L596" s="2"/>
      <c r="M596" s="2"/>
      <c r="N596" s="2"/>
      <c r="O596" s="2"/>
      <c r="P596" s="2"/>
      <c r="Q596" s="2"/>
      <c r="R596" s="2"/>
      <c r="S596" s="2"/>
      <c r="T596" s="2"/>
      <c r="U596" s="2"/>
      <c r="V596" s="2"/>
      <c r="W596" s="2"/>
      <c r="X596" s="2"/>
      <c r="Y596" s="2"/>
      <c r="Z596" s="2"/>
      <c r="AA596" s="2"/>
    </row>
    <row r="597" spans="1:27" x14ac:dyDescent="0.25">
      <c r="A597" s="3"/>
      <c r="B597" s="3"/>
      <c r="C597" s="3"/>
      <c r="D597" s="3"/>
      <c r="E597" s="5"/>
      <c r="F597" s="5"/>
      <c r="G597" s="13"/>
      <c r="H597" s="3"/>
      <c r="I597" s="7"/>
      <c r="J597" s="5"/>
      <c r="K597" s="2"/>
      <c r="L597" s="2"/>
      <c r="M597" s="2"/>
      <c r="N597" s="2"/>
      <c r="O597" s="2"/>
      <c r="P597" s="2"/>
      <c r="Q597" s="2"/>
      <c r="R597" s="2"/>
      <c r="S597" s="2"/>
      <c r="T597" s="2"/>
      <c r="U597" s="2"/>
      <c r="V597" s="2"/>
      <c r="W597" s="2"/>
      <c r="X597" s="2"/>
      <c r="Y597" s="2"/>
      <c r="Z597" s="2"/>
      <c r="AA597" s="2"/>
    </row>
    <row r="598" spans="1:27" x14ac:dyDescent="0.25">
      <c r="A598" s="3"/>
      <c r="B598" s="3"/>
      <c r="C598" s="3"/>
      <c r="D598" s="3"/>
      <c r="E598" s="5"/>
      <c r="F598" s="5"/>
      <c r="G598" s="13"/>
      <c r="H598" s="3"/>
      <c r="I598" s="7"/>
      <c r="J598" s="5"/>
      <c r="K598" s="2"/>
      <c r="L598" s="2"/>
      <c r="M598" s="2"/>
      <c r="N598" s="2"/>
      <c r="O598" s="2"/>
      <c r="P598" s="2"/>
      <c r="Q598" s="2"/>
      <c r="R598" s="2"/>
      <c r="S598" s="2"/>
      <c r="T598" s="2"/>
      <c r="U598" s="2"/>
      <c r="V598" s="2"/>
      <c r="W598" s="2"/>
      <c r="X598" s="2"/>
      <c r="Y598" s="2"/>
      <c r="Z598" s="2"/>
      <c r="AA598" s="2"/>
    </row>
    <row r="599" spans="1:27" x14ac:dyDescent="0.25">
      <c r="A599" s="3"/>
      <c r="B599" s="3"/>
      <c r="C599" s="3"/>
      <c r="D599" s="3"/>
      <c r="E599" s="5"/>
      <c r="F599" s="5"/>
      <c r="G599" s="13"/>
      <c r="H599" s="3"/>
      <c r="I599" s="7"/>
      <c r="J599" s="5"/>
      <c r="K599" s="2"/>
      <c r="L599" s="2"/>
      <c r="M599" s="2"/>
      <c r="N599" s="2"/>
      <c r="O599" s="2"/>
      <c r="P599" s="2"/>
      <c r="Q599" s="2"/>
      <c r="R599" s="2"/>
      <c r="S599" s="2"/>
      <c r="T599" s="2"/>
      <c r="U599" s="2"/>
      <c r="V599" s="2"/>
      <c r="W599" s="2"/>
      <c r="X599" s="2"/>
      <c r="Y599" s="2"/>
      <c r="Z599" s="2"/>
      <c r="AA599" s="2"/>
    </row>
    <row r="600" spans="1:27" x14ac:dyDescent="0.25">
      <c r="A600" s="3"/>
      <c r="B600" s="3"/>
      <c r="C600" s="3"/>
      <c r="D600" s="3"/>
      <c r="E600" s="5"/>
      <c r="F600" s="5"/>
      <c r="G600" s="13"/>
      <c r="H600" s="3"/>
      <c r="I600" s="7"/>
      <c r="J600" s="5"/>
      <c r="K600" s="2"/>
      <c r="L600" s="2"/>
      <c r="M600" s="2"/>
      <c r="N600" s="2"/>
      <c r="O600" s="2"/>
      <c r="P600" s="2"/>
      <c r="Q600" s="2"/>
      <c r="R600" s="2"/>
      <c r="S600" s="2"/>
      <c r="T600" s="2"/>
      <c r="U600" s="2"/>
      <c r="V600" s="2"/>
      <c r="W600" s="2"/>
      <c r="X600" s="2"/>
      <c r="Y600" s="2"/>
      <c r="Z600" s="2"/>
      <c r="AA600" s="2"/>
    </row>
    <row r="601" spans="1:27" x14ac:dyDescent="0.25">
      <c r="A601" s="3"/>
      <c r="B601" s="3"/>
      <c r="C601" s="3"/>
      <c r="D601" s="3"/>
      <c r="E601" s="5"/>
      <c r="F601" s="5"/>
      <c r="G601" s="13"/>
      <c r="H601" s="3"/>
      <c r="I601" s="7"/>
      <c r="J601" s="5"/>
      <c r="K601" s="2"/>
      <c r="L601" s="2"/>
      <c r="M601" s="2"/>
      <c r="N601" s="2"/>
      <c r="O601" s="2"/>
      <c r="P601" s="2"/>
      <c r="Q601" s="2"/>
      <c r="R601" s="2"/>
      <c r="S601" s="2"/>
      <c r="T601" s="2"/>
      <c r="U601" s="2"/>
      <c r="V601" s="2"/>
      <c r="W601" s="2"/>
      <c r="X601" s="2"/>
      <c r="Y601" s="2"/>
      <c r="Z601" s="2"/>
      <c r="AA601" s="2"/>
    </row>
    <row r="602" spans="1:27" x14ac:dyDescent="0.25">
      <c r="A602" s="3"/>
      <c r="B602" s="3"/>
      <c r="C602" s="3"/>
      <c r="D602" s="3"/>
      <c r="E602" s="5"/>
      <c r="F602" s="5"/>
      <c r="G602" s="13"/>
      <c r="H602" s="3"/>
      <c r="I602" s="7"/>
      <c r="J602" s="5"/>
      <c r="K602" s="2"/>
      <c r="L602" s="2"/>
      <c r="M602" s="2"/>
      <c r="N602" s="2"/>
      <c r="O602" s="2"/>
      <c r="P602" s="2"/>
      <c r="Q602" s="2"/>
      <c r="R602" s="2"/>
      <c r="S602" s="2"/>
      <c r="T602" s="2"/>
      <c r="U602" s="2"/>
      <c r="V602" s="2"/>
      <c r="W602" s="2"/>
      <c r="X602" s="2"/>
      <c r="Y602" s="2"/>
      <c r="Z602" s="2"/>
      <c r="AA602" s="2"/>
    </row>
    <row r="603" spans="1:27" x14ac:dyDescent="0.25">
      <c r="A603" s="3"/>
      <c r="B603" s="3"/>
      <c r="C603" s="3"/>
      <c r="D603" s="3"/>
      <c r="E603" s="5"/>
      <c r="F603" s="5"/>
      <c r="G603" s="13"/>
      <c r="H603" s="3"/>
      <c r="I603" s="7"/>
      <c r="J603" s="5"/>
      <c r="K603" s="2"/>
      <c r="L603" s="2"/>
      <c r="M603" s="2"/>
      <c r="N603" s="2"/>
      <c r="O603" s="2"/>
      <c r="P603" s="2"/>
      <c r="Q603" s="2"/>
      <c r="R603" s="2"/>
      <c r="S603" s="2"/>
      <c r="T603" s="2"/>
      <c r="U603" s="2"/>
      <c r="V603" s="2"/>
      <c r="W603" s="2"/>
      <c r="X603" s="2"/>
      <c r="Y603" s="2"/>
      <c r="Z603" s="2"/>
      <c r="AA603" s="2"/>
    </row>
    <row r="604" spans="1:27" x14ac:dyDescent="0.25">
      <c r="A604" s="3"/>
      <c r="B604" s="3"/>
      <c r="C604" s="3"/>
      <c r="D604" s="3"/>
      <c r="E604" s="5"/>
      <c r="F604" s="5"/>
      <c r="G604" s="13"/>
      <c r="H604" s="3"/>
      <c r="I604" s="7"/>
      <c r="J604" s="5"/>
      <c r="K604" s="2"/>
      <c r="L604" s="2"/>
      <c r="M604" s="2"/>
      <c r="N604" s="2"/>
      <c r="O604" s="2"/>
      <c r="P604" s="2"/>
      <c r="Q604" s="2"/>
      <c r="R604" s="2"/>
      <c r="S604" s="2"/>
      <c r="T604" s="2"/>
      <c r="U604" s="2"/>
      <c r="V604" s="2"/>
      <c r="W604" s="2"/>
      <c r="X604" s="2"/>
      <c r="Y604" s="2"/>
      <c r="Z604" s="2"/>
      <c r="AA604" s="2"/>
    </row>
    <row r="605" spans="1:27" x14ac:dyDescent="0.25">
      <c r="A605" s="3"/>
      <c r="B605" s="3"/>
      <c r="C605" s="3"/>
      <c r="D605" s="3"/>
      <c r="E605" s="5"/>
      <c r="F605" s="5"/>
      <c r="G605" s="13"/>
      <c r="H605" s="3"/>
      <c r="I605" s="7"/>
      <c r="J605" s="5"/>
      <c r="K605" s="2"/>
      <c r="L605" s="2"/>
      <c r="M605" s="2"/>
      <c r="N605" s="2"/>
      <c r="O605" s="2"/>
      <c r="P605" s="2"/>
      <c r="Q605" s="2"/>
      <c r="R605" s="2"/>
      <c r="S605" s="2"/>
      <c r="T605" s="2"/>
      <c r="U605" s="2"/>
      <c r="V605" s="2"/>
      <c r="W605" s="2"/>
      <c r="X605" s="2"/>
      <c r="Y605" s="2"/>
      <c r="Z605" s="2"/>
      <c r="AA605" s="2"/>
    </row>
    <row r="606" spans="1:27" x14ac:dyDescent="0.25">
      <c r="A606" s="3"/>
      <c r="B606" s="3"/>
      <c r="C606" s="3"/>
      <c r="D606" s="3"/>
      <c r="E606" s="5"/>
      <c r="F606" s="5"/>
      <c r="G606" s="13"/>
      <c r="H606" s="3"/>
      <c r="I606" s="7"/>
      <c r="J606" s="5"/>
      <c r="K606" s="2"/>
      <c r="L606" s="2"/>
      <c r="M606" s="2"/>
      <c r="N606" s="2"/>
      <c r="O606" s="2"/>
      <c r="P606" s="2"/>
      <c r="Q606" s="2"/>
      <c r="R606" s="2"/>
      <c r="S606" s="2"/>
      <c r="T606" s="2"/>
      <c r="U606" s="2"/>
      <c r="V606" s="2"/>
      <c r="W606" s="2"/>
      <c r="X606" s="2"/>
      <c r="Y606" s="2"/>
      <c r="Z606" s="2"/>
      <c r="AA606" s="2"/>
    </row>
    <row r="607" spans="1:27" x14ac:dyDescent="0.25">
      <c r="A607" s="3"/>
      <c r="B607" s="3"/>
      <c r="C607" s="3"/>
      <c r="D607" s="3"/>
      <c r="E607" s="5"/>
      <c r="F607" s="5"/>
      <c r="G607" s="13"/>
      <c r="H607" s="3"/>
      <c r="I607" s="7"/>
      <c r="J607" s="5"/>
      <c r="K607" s="2"/>
      <c r="L607" s="2"/>
      <c r="M607" s="2"/>
      <c r="N607" s="2"/>
      <c r="O607" s="2"/>
      <c r="P607" s="2"/>
      <c r="Q607" s="2"/>
      <c r="R607" s="2"/>
      <c r="S607" s="2"/>
      <c r="T607" s="2"/>
      <c r="U607" s="2"/>
      <c r="V607" s="2"/>
      <c r="W607" s="2"/>
      <c r="X607" s="2"/>
      <c r="Y607" s="2"/>
      <c r="Z607" s="2"/>
      <c r="AA607" s="2"/>
    </row>
    <row r="608" spans="1:27" x14ac:dyDescent="0.25">
      <c r="A608" s="3"/>
      <c r="B608" s="3"/>
      <c r="C608" s="3"/>
      <c r="D608" s="3"/>
      <c r="E608" s="5"/>
      <c r="F608" s="5"/>
      <c r="G608" s="13"/>
      <c r="H608" s="3"/>
      <c r="I608" s="7"/>
      <c r="J608" s="5"/>
      <c r="K608" s="2"/>
      <c r="L608" s="2"/>
      <c r="M608" s="2"/>
      <c r="N608" s="2"/>
      <c r="O608" s="2"/>
      <c r="P608" s="2"/>
      <c r="Q608" s="2"/>
      <c r="R608" s="2"/>
      <c r="S608" s="2"/>
      <c r="T608" s="2"/>
      <c r="U608" s="2"/>
      <c r="V608" s="2"/>
      <c r="W608" s="2"/>
      <c r="X608" s="2"/>
      <c r="Y608" s="2"/>
      <c r="Z608" s="2"/>
      <c r="AA608" s="2"/>
    </row>
    <row r="609" spans="1:27" x14ac:dyDescent="0.25">
      <c r="A609" s="3"/>
      <c r="B609" s="3"/>
      <c r="C609" s="3"/>
      <c r="D609" s="3"/>
      <c r="E609" s="5"/>
      <c r="F609" s="5"/>
      <c r="G609" s="13"/>
      <c r="H609" s="3"/>
      <c r="I609" s="7"/>
      <c r="J609" s="5"/>
      <c r="K609" s="2"/>
      <c r="L609" s="2"/>
      <c r="M609" s="2"/>
      <c r="N609" s="2"/>
      <c r="O609" s="2"/>
      <c r="P609" s="2"/>
      <c r="Q609" s="2"/>
      <c r="R609" s="2"/>
      <c r="S609" s="2"/>
      <c r="T609" s="2"/>
      <c r="U609" s="2"/>
      <c r="V609" s="2"/>
      <c r="W609" s="2"/>
      <c r="X609" s="2"/>
      <c r="Y609" s="2"/>
      <c r="Z609" s="2"/>
      <c r="AA609" s="2"/>
    </row>
    <row r="610" spans="1:27" x14ac:dyDescent="0.25">
      <c r="A610" s="3"/>
      <c r="B610" s="3"/>
      <c r="C610" s="3"/>
      <c r="D610" s="3"/>
      <c r="E610" s="5"/>
      <c r="F610" s="5"/>
      <c r="G610" s="13"/>
      <c r="H610" s="3"/>
      <c r="I610" s="7"/>
      <c r="J610" s="5"/>
      <c r="K610" s="2"/>
      <c r="L610" s="2"/>
      <c r="M610" s="2"/>
      <c r="N610" s="2"/>
      <c r="O610" s="2"/>
      <c r="P610" s="2"/>
      <c r="Q610" s="2"/>
      <c r="R610" s="2"/>
      <c r="S610" s="2"/>
      <c r="T610" s="2"/>
      <c r="U610" s="2"/>
      <c r="V610" s="2"/>
      <c r="W610" s="2"/>
      <c r="X610" s="2"/>
      <c r="Y610" s="2"/>
      <c r="Z610" s="2"/>
      <c r="AA610" s="2"/>
    </row>
    <row r="611" spans="1:27" x14ac:dyDescent="0.25">
      <c r="A611" s="3"/>
      <c r="B611" s="3"/>
      <c r="C611" s="3"/>
      <c r="D611" s="3"/>
      <c r="E611" s="5"/>
      <c r="F611" s="5"/>
      <c r="G611" s="13"/>
      <c r="H611" s="3"/>
      <c r="I611" s="7"/>
      <c r="J611" s="5"/>
      <c r="K611" s="2"/>
      <c r="L611" s="2"/>
      <c r="M611" s="2"/>
      <c r="N611" s="2"/>
      <c r="O611" s="2"/>
      <c r="P611" s="2"/>
      <c r="Q611" s="2"/>
      <c r="R611" s="2"/>
      <c r="S611" s="2"/>
      <c r="T611" s="2"/>
      <c r="U611" s="2"/>
      <c r="V611" s="2"/>
      <c r="W611" s="2"/>
      <c r="X611" s="2"/>
      <c r="Y611" s="2"/>
      <c r="Z611" s="2"/>
      <c r="AA611" s="2"/>
    </row>
    <row r="612" spans="1:27" x14ac:dyDescent="0.25">
      <c r="A612" s="3"/>
      <c r="B612" s="3"/>
      <c r="C612" s="3"/>
      <c r="D612" s="3"/>
      <c r="E612" s="5"/>
      <c r="F612" s="5"/>
      <c r="G612" s="13"/>
      <c r="H612" s="3"/>
      <c r="I612" s="7"/>
      <c r="J612" s="5"/>
      <c r="K612" s="2"/>
      <c r="L612" s="2"/>
      <c r="M612" s="2"/>
      <c r="N612" s="2"/>
      <c r="O612" s="2"/>
      <c r="P612" s="2"/>
      <c r="Q612" s="2"/>
      <c r="R612" s="2"/>
      <c r="S612" s="2"/>
      <c r="T612" s="2"/>
      <c r="U612" s="2"/>
      <c r="V612" s="2"/>
      <c r="W612" s="2"/>
      <c r="X612" s="2"/>
      <c r="Y612" s="2"/>
      <c r="Z612" s="2"/>
      <c r="AA612" s="2"/>
    </row>
    <row r="613" spans="1:27" x14ac:dyDescent="0.25">
      <c r="A613" s="3"/>
      <c r="B613" s="3"/>
      <c r="C613" s="3"/>
      <c r="D613" s="3"/>
      <c r="E613" s="5"/>
      <c r="F613" s="5"/>
      <c r="G613" s="13"/>
      <c r="H613" s="3"/>
      <c r="I613" s="7"/>
      <c r="J613" s="5"/>
      <c r="K613" s="2"/>
      <c r="L613" s="2"/>
      <c r="M613" s="2"/>
      <c r="N613" s="2"/>
      <c r="O613" s="2"/>
      <c r="P613" s="2"/>
      <c r="Q613" s="2"/>
      <c r="R613" s="2"/>
      <c r="S613" s="2"/>
      <c r="T613" s="2"/>
      <c r="U613" s="2"/>
      <c r="V613" s="2"/>
      <c r="W613" s="2"/>
      <c r="X613" s="2"/>
      <c r="Y613" s="2"/>
      <c r="Z613" s="2"/>
      <c r="AA613" s="2"/>
    </row>
    <row r="614" spans="1:27" x14ac:dyDescent="0.25">
      <c r="A614" s="3"/>
      <c r="B614" s="3"/>
      <c r="C614" s="3"/>
      <c r="D614" s="3"/>
      <c r="E614" s="5"/>
      <c r="F614" s="5"/>
      <c r="G614" s="13"/>
      <c r="H614" s="3"/>
      <c r="I614" s="7"/>
      <c r="J614" s="5"/>
      <c r="K614" s="2"/>
      <c r="L614" s="2"/>
      <c r="M614" s="2"/>
      <c r="N614" s="2"/>
      <c r="O614" s="2"/>
      <c r="P614" s="2"/>
      <c r="Q614" s="2"/>
      <c r="R614" s="2"/>
      <c r="S614" s="2"/>
      <c r="T614" s="2"/>
      <c r="U614" s="2"/>
      <c r="V614" s="2"/>
      <c r="W614" s="2"/>
      <c r="X614" s="2"/>
      <c r="Y614" s="2"/>
      <c r="Z614" s="2"/>
      <c r="AA614" s="2"/>
    </row>
    <row r="615" spans="1:27" x14ac:dyDescent="0.25">
      <c r="A615" s="3"/>
      <c r="B615" s="3"/>
      <c r="C615" s="3"/>
      <c r="D615" s="3"/>
      <c r="E615" s="5"/>
      <c r="F615" s="5"/>
      <c r="G615" s="13"/>
      <c r="H615" s="3"/>
      <c r="I615" s="7"/>
      <c r="J615" s="5"/>
      <c r="K615" s="2"/>
      <c r="L615" s="2"/>
      <c r="M615" s="2"/>
      <c r="N615" s="2"/>
      <c r="O615" s="2"/>
      <c r="P615" s="2"/>
      <c r="Q615" s="2"/>
      <c r="R615" s="2"/>
      <c r="S615" s="2"/>
      <c r="T615" s="2"/>
      <c r="U615" s="2"/>
      <c r="V615" s="2"/>
      <c r="W615" s="2"/>
      <c r="X615" s="2"/>
      <c r="Y615" s="2"/>
      <c r="Z615" s="2"/>
      <c r="AA615" s="2"/>
    </row>
    <row r="616" spans="1:27" x14ac:dyDescent="0.25">
      <c r="A616" s="3"/>
      <c r="B616" s="3"/>
      <c r="C616" s="3"/>
      <c r="D616" s="3"/>
      <c r="E616" s="5"/>
      <c r="F616" s="5"/>
      <c r="G616" s="13"/>
      <c r="H616" s="3"/>
      <c r="I616" s="7"/>
      <c r="J616" s="5"/>
      <c r="K616" s="2"/>
      <c r="L616" s="2"/>
      <c r="M616" s="2"/>
      <c r="N616" s="2"/>
      <c r="O616" s="2"/>
      <c r="P616" s="2"/>
      <c r="Q616" s="2"/>
      <c r="R616" s="2"/>
      <c r="S616" s="2"/>
      <c r="T616" s="2"/>
      <c r="U616" s="2"/>
      <c r="V616" s="2"/>
      <c r="W616" s="2"/>
      <c r="X616" s="2"/>
      <c r="Y616" s="2"/>
      <c r="Z616" s="2"/>
      <c r="AA616" s="2"/>
    </row>
    <row r="617" spans="1:27" x14ac:dyDescent="0.25">
      <c r="A617" s="3"/>
      <c r="B617" s="3"/>
      <c r="C617" s="3"/>
      <c r="D617" s="3"/>
      <c r="E617" s="5"/>
      <c r="F617" s="5"/>
      <c r="G617" s="13"/>
      <c r="H617" s="3"/>
      <c r="I617" s="7"/>
      <c r="J617" s="5"/>
      <c r="K617" s="2"/>
      <c r="L617" s="2"/>
      <c r="M617" s="2"/>
      <c r="N617" s="2"/>
      <c r="O617" s="2"/>
      <c r="P617" s="2"/>
      <c r="Q617" s="2"/>
      <c r="R617" s="2"/>
      <c r="S617" s="2"/>
      <c r="T617" s="2"/>
      <c r="U617" s="2"/>
      <c r="V617" s="2"/>
      <c r="W617" s="2"/>
      <c r="X617" s="2"/>
      <c r="Y617" s="2"/>
      <c r="Z617" s="2"/>
      <c r="AA617" s="2"/>
    </row>
    <row r="618" spans="1:27" x14ac:dyDescent="0.25">
      <c r="A618" s="3"/>
      <c r="B618" s="3"/>
      <c r="C618" s="3"/>
      <c r="D618" s="3"/>
      <c r="E618" s="5"/>
      <c r="F618" s="5"/>
      <c r="G618" s="13"/>
      <c r="H618" s="3"/>
      <c r="I618" s="7"/>
      <c r="J618" s="5"/>
      <c r="K618" s="2"/>
      <c r="L618" s="2"/>
      <c r="M618" s="2"/>
      <c r="N618" s="2"/>
      <c r="O618" s="2"/>
      <c r="P618" s="2"/>
      <c r="Q618" s="2"/>
      <c r="R618" s="2"/>
      <c r="S618" s="2"/>
      <c r="T618" s="2"/>
      <c r="U618" s="2"/>
      <c r="V618" s="2"/>
      <c r="W618" s="2"/>
      <c r="X618" s="2"/>
      <c r="Y618" s="2"/>
      <c r="Z618" s="2"/>
      <c r="AA618" s="2"/>
    </row>
    <row r="619" spans="1:27" x14ac:dyDescent="0.25">
      <c r="A619" s="3"/>
      <c r="B619" s="3"/>
      <c r="C619" s="3"/>
      <c r="D619" s="3"/>
      <c r="E619" s="5"/>
      <c r="F619" s="5"/>
      <c r="G619" s="13"/>
      <c r="H619" s="3"/>
      <c r="I619" s="7"/>
      <c r="J619" s="5"/>
      <c r="K619" s="2"/>
      <c r="L619" s="2"/>
      <c r="M619" s="2"/>
      <c r="N619" s="2"/>
      <c r="O619" s="2"/>
      <c r="P619" s="2"/>
      <c r="Q619" s="2"/>
      <c r="R619" s="2"/>
      <c r="S619" s="2"/>
      <c r="T619" s="2"/>
      <c r="U619" s="2"/>
      <c r="V619" s="2"/>
      <c r="W619" s="2"/>
      <c r="X619" s="2"/>
      <c r="Y619" s="2"/>
      <c r="Z619" s="2"/>
      <c r="AA619" s="2"/>
    </row>
    <row r="620" spans="1:27" x14ac:dyDescent="0.25">
      <c r="A620" s="3"/>
      <c r="B620" s="3"/>
      <c r="C620" s="3"/>
      <c r="D620" s="3"/>
      <c r="E620" s="5"/>
      <c r="F620" s="5"/>
      <c r="G620" s="13"/>
      <c r="H620" s="3"/>
      <c r="I620" s="7"/>
      <c r="J620" s="5"/>
      <c r="K620" s="2"/>
      <c r="L620" s="2"/>
      <c r="M620" s="2"/>
      <c r="N620" s="2"/>
      <c r="O620" s="2"/>
      <c r="P620" s="2"/>
      <c r="Q620" s="2"/>
      <c r="R620" s="2"/>
      <c r="S620" s="2"/>
      <c r="T620" s="2"/>
      <c r="U620" s="2"/>
      <c r="V620" s="2"/>
      <c r="W620" s="2"/>
      <c r="X620" s="2"/>
      <c r="Y620" s="2"/>
      <c r="Z620" s="2"/>
      <c r="AA620" s="2"/>
    </row>
    <row r="621" spans="1:27" x14ac:dyDescent="0.25">
      <c r="A621" s="3"/>
      <c r="B621" s="3"/>
      <c r="C621" s="3"/>
      <c r="D621" s="3"/>
      <c r="E621" s="5"/>
      <c r="F621" s="5"/>
      <c r="G621" s="13"/>
      <c r="H621" s="3"/>
      <c r="I621" s="7"/>
      <c r="J621" s="5"/>
      <c r="K621" s="2"/>
      <c r="L621" s="2"/>
      <c r="M621" s="2"/>
      <c r="N621" s="2"/>
      <c r="O621" s="2"/>
      <c r="P621" s="2"/>
      <c r="Q621" s="2"/>
      <c r="R621" s="2"/>
      <c r="S621" s="2"/>
      <c r="T621" s="2"/>
      <c r="U621" s="2"/>
      <c r="V621" s="2"/>
      <c r="W621" s="2"/>
      <c r="X621" s="2"/>
      <c r="Y621" s="2"/>
      <c r="Z621" s="2"/>
      <c r="AA621" s="2"/>
    </row>
    <row r="622" spans="1:27" x14ac:dyDescent="0.25">
      <c r="A622" s="3"/>
      <c r="B622" s="3"/>
      <c r="C622" s="3"/>
      <c r="D622" s="3"/>
      <c r="E622" s="5"/>
      <c r="F622" s="5"/>
      <c r="G622" s="13"/>
      <c r="H622" s="3"/>
      <c r="I622" s="7"/>
      <c r="J622" s="5"/>
      <c r="K622" s="2"/>
      <c r="L622" s="2"/>
      <c r="M622" s="2"/>
      <c r="N622" s="2"/>
      <c r="O622" s="2"/>
      <c r="P622" s="2"/>
      <c r="Q622" s="2"/>
      <c r="R622" s="2"/>
      <c r="S622" s="2"/>
      <c r="T622" s="2"/>
      <c r="U622" s="2"/>
      <c r="V622" s="2"/>
      <c r="W622" s="2"/>
      <c r="X622" s="2"/>
      <c r="Y622" s="2"/>
      <c r="Z622" s="2"/>
      <c r="AA622" s="2"/>
    </row>
    <row r="623" spans="1:27" x14ac:dyDescent="0.25">
      <c r="A623" s="3"/>
      <c r="B623" s="3"/>
      <c r="C623" s="3"/>
      <c r="D623" s="3"/>
      <c r="E623" s="5"/>
      <c r="F623" s="5"/>
      <c r="G623" s="13"/>
      <c r="H623" s="3"/>
      <c r="I623" s="7"/>
      <c r="J623" s="5"/>
      <c r="K623" s="2"/>
      <c r="L623" s="2"/>
      <c r="M623" s="2"/>
      <c r="N623" s="2"/>
      <c r="O623" s="2"/>
      <c r="P623" s="2"/>
      <c r="Q623" s="2"/>
      <c r="R623" s="2"/>
      <c r="S623" s="2"/>
      <c r="T623" s="2"/>
      <c r="U623" s="2"/>
      <c r="V623" s="2"/>
      <c r="W623" s="2"/>
      <c r="X623" s="2"/>
      <c r="Y623" s="2"/>
      <c r="Z623" s="2"/>
      <c r="AA623" s="2"/>
    </row>
    <row r="624" spans="1:27" x14ac:dyDescent="0.25">
      <c r="A624" s="3"/>
      <c r="B624" s="3"/>
      <c r="C624" s="3"/>
      <c r="D624" s="3"/>
      <c r="E624" s="5"/>
      <c r="F624" s="5"/>
      <c r="G624" s="13"/>
      <c r="H624" s="3"/>
      <c r="I624" s="7"/>
      <c r="J624" s="5"/>
      <c r="K624" s="2"/>
      <c r="L624" s="2"/>
      <c r="M624" s="2"/>
      <c r="N624" s="2"/>
      <c r="O624" s="2"/>
      <c r="P624" s="2"/>
      <c r="Q624" s="2"/>
      <c r="R624" s="2"/>
      <c r="S624" s="2"/>
      <c r="T624" s="2"/>
      <c r="U624" s="2"/>
      <c r="V624" s="2"/>
      <c r="W624" s="2"/>
      <c r="X624" s="2"/>
      <c r="Y624" s="2"/>
      <c r="Z624" s="2"/>
      <c r="AA624" s="2"/>
    </row>
    <row r="625" spans="1:27" x14ac:dyDescent="0.25">
      <c r="A625" s="3"/>
      <c r="B625" s="3"/>
      <c r="C625" s="3"/>
      <c r="D625" s="3"/>
      <c r="E625" s="5"/>
      <c r="F625" s="5"/>
      <c r="G625" s="13"/>
      <c r="H625" s="3"/>
      <c r="I625" s="7"/>
      <c r="J625" s="5"/>
      <c r="K625" s="2"/>
      <c r="L625" s="2"/>
      <c r="M625" s="2"/>
      <c r="N625" s="2"/>
      <c r="O625" s="2"/>
      <c r="P625" s="2"/>
      <c r="Q625" s="2"/>
      <c r="R625" s="2"/>
      <c r="S625" s="2"/>
      <c r="T625" s="2"/>
      <c r="U625" s="2"/>
      <c r="V625" s="2"/>
      <c r="W625" s="2"/>
      <c r="X625" s="2"/>
      <c r="Y625" s="2"/>
      <c r="Z625" s="2"/>
      <c r="AA625" s="2"/>
    </row>
    <row r="626" spans="1:27" x14ac:dyDescent="0.25">
      <c r="A626" s="3"/>
      <c r="B626" s="3"/>
      <c r="C626" s="3"/>
      <c r="D626" s="3"/>
      <c r="E626" s="5"/>
      <c r="F626" s="5"/>
      <c r="G626" s="13"/>
      <c r="H626" s="3"/>
      <c r="I626" s="7"/>
      <c r="J626" s="5"/>
      <c r="K626" s="2"/>
      <c r="L626" s="2"/>
      <c r="M626" s="2"/>
      <c r="N626" s="2"/>
      <c r="O626" s="2"/>
      <c r="P626" s="2"/>
      <c r="Q626" s="2"/>
      <c r="R626" s="2"/>
      <c r="S626" s="2"/>
      <c r="T626" s="2"/>
      <c r="U626" s="2"/>
      <c r="V626" s="2"/>
      <c r="W626" s="2"/>
      <c r="X626" s="2"/>
      <c r="Y626" s="2"/>
      <c r="Z626" s="2"/>
      <c r="AA626" s="2"/>
    </row>
    <row r="627" spans="1:27" x14ac:dyDescent="0.25">
      <c r="A627" s="3"/>
      <c r="B627" s="3"/>
      <c r="C627" s="3"/>
      <c r="D627" s="3"/>
      <c r="E627" s="5"/>
      <c r="F627" s="5"/>
      <c r="G627" s="13"/>
      <c r="H627" s="3"/>
      <c r="I627" s="7"/>
      <c r="J627" s="5"/>
      <c r="K627" s="2"/>
      <c r="L627" s="2"/>
      <c r="M627" s="2"/>
      <c r="N627" s="2"/>
      <c r="O627" s="2"/>
      <c r="P627" s="2"/>
      <c r="Q627" s="2"/>
      <c r="R627" s="2"/>
      <c r="S627" s="2"/>
      <c r="T627" s="2"/>
      <c r="U627" s="2"/>
      <c r="V627" s="2"/>
      <c r="W627" s="2"/>
      <c r="X627" s="2"/>
      <c r="Y627" s="2"/>
      <c r="Z627" s="2"/>
      <c r="AA627" s="2"/>
    </row>
    <row r="628" spans="1:27" x14ac:dyDescent="0.25">
      <c r="A628" s="3"/>
      <c r="B628" s="3"/>
      <c r="C628" s="3"/>
      <c r="D628" s="3"/>
      <c r="E628" s="5"/>
      <c r="F628" s="5"/>
      <c r="G628" s="13"/>
      <c r="H628" s="3"/>
      <c r="I628" s="7"/>
      <c r="J628" s="5"/>
      <c r="K628" s="2"/>
      <c r="L628" s="2"/>
      <c r="M628" s="2"/>
      <c r="N628" s="2"/>
      <c r="O628" s="2"/>
      <c r="P628" s="2"/>
      <c r="Q628" s="2"/>
      <c r="R628" s="2"/>
      <c r="S628" s="2"/>
      <c r="T628" s="2"/>
      <c r="U628" s="2"/>
      <c r="V628" s="2"/>
      <c r="W628" s="2"/>
      <c r="X628" s="2"/>
      <c r="Y628" s="2"/>
      <c r="Z628" s="2"/>
      <c r="AA628" s="2"/>
    </row>
    <row r="629" spans="1:27" x14ac:dyDescent="0.25">
      <c r="A629" s="3"/>
      <c r="B629" s="3"/>
      <c r="C629" s="3"/>
      <c r="D629" s="3"/>
      <c r="E629" s="5"/>
      <c r="F629" s="5"/>
      <c r="G629" s="13"/>
      <c r="H629" s="3"/>
      <c r="I629" s="7"/>
      <c r="J629" s="5"/>
      <c r="K629" s="2"/>
      <c r="L629" s="2"/>
      <c r="M629" s="2"/>
      <c r="N629" s="2"/>
      <c r="O629" s="2"/>
      <c r="P629" s="2"/>
      <c r="Q629" s="2"/>
      <c r="R629" s="2"/>
      <c r="S629" s="2"/>
      <c r="T629" s="2"/>
      <c r="U629" s="2"/>
      <c r="V629" s="2"/>
      <c r="W629" s="2"/>
      <c r="X629" s="2"/>
      <c r="Y629" s="2"/>
      <c r="Z629" s="2"/>
      <c r="AA629" s="2"/>
    </row>
    <row r="630" spans="1:27" x14ac:dyDescent="0.25">
      <c r="A630" s="3"/>
      <c r="B630" s="3"/>
      <c r="C630" s="3"/>
      <c r="D630" s="3"/>
      <c r="E630" s="5"/>
      <c r="F630" s="5"/>
      <c r="G630" s="13"/>
      <c r="H630" s="3"/>
      <c r="I630" s="7"/>
      <c r="J630" s="5"/>
      <c r="K630" s="2"/>
      <c r="L630" s="2"/>
      <c r="M630" s="2"/>
      <c r="N630" s="2"/>
      <c r="O630" s="2"/>
      <c r="P630" s="2"/>
      <c r="Q630" s="2"/>
      <c r="R630" s="2"/>
      <c r="S630" s="2"/>
      <c r="T630" s="2"/>
      <c r="U630" s="2"/>
      <c r="V630" s="2"/>
      <c r="W630" s="2"/>
      <c r="X630" s="2"/>
      <c r="Y630" s="2"/>
      <c r="Z630" s="2"/>
      <c r="AA630" s="2"/>
    </row>
    <row r="631" spans="1:27" x14ac:dyDescent="0.25">
      <c r="A631" s="3"/>
      <c r="B631" s="3"/>
      <c r="C631" s="3"/>
      <c r="D631" s="3"/>
      <c r="E631" s="5"/>
      <c r="F631" s="5"/>
      <c r="G631" s="13"/>
      <c r="H631" s="3"/>
      <c r="I631" s="7"/>
      <c r="J631" s="5"/>
      <c r="K631" s="2"/>
      <c r="L631" s="2"/>
      <c r="M631" s="2"/>
      <c r="N631" s="2"/>
      <c r="O631" s="2"/>
      <c r="P631" s="2"/>
      <c r="Q631" s="2"/>
      <c r="R631" s="2"/>
      <c r="S631" s="2"/>
      <c r="T631" s="2"/>
      <c r="U631" s="2"/>
      <c r="V631" s="2"/>
      <c r="W631" s="2"/>
      <c r="X631" s="2"/>
      <c r="Y631" s="2"/>
      <c r="Z631" s="2"/>
      <c r="AA631" s="2"/>
    </row>
    <row r="632" spans="1:27" x14ac:dyDescent="0.25">
      <c r="A632" s="3"/>
      <c r="B632" s="3"/>
      <c r="C632" s="3"/>
      <c r="D632" s="3"/>
      <c r="E632" s="5"/>
      <c r="F632" s="5"/>
      <c r="G632" s="13"/>
      <c r="H632" s="3"/>
      <c r="I632" s="7"/>
      <c r="J632" s="5"/>
      <c r="K632" s="2"/>
      <c r="L632" s="2"/>
      <c r="M632" s="2"/>
      <c r="N632" s="2"/>
      <c r="O632" s="2"/>
      <c r="P632" s="2"/>
      <c r="Q632" s="2"/>
      <c r="R632" s="2"/>
      <c r="S632" s="2"/>
      <c r="T632" s="2"/>
      <c r="U632" s="2"/>
      <c r="V632" s="2"/>
      <c r="W632" s="2"/>
      <c r="X632" s="2"/>
      <c r="Y632" s="2"/>
      <c r="Z632" s="2"/>
      <c r="AA632" s="2"/>
    </row>
    <row r="633" spans="1:27" x14ac:dyDescent="0.25">
      <c r="A633" s="3"/>
      <c r="B633" s="3"/>
      <c r="C633" s="3"/>
      <c r="D633" s="3"/>
      <c r="E633" s="5"/>
      <c r="F633" s="5"/>
      <c r="G633" s="13"/>
      <c r="H633" s="3"/>
      <c r="I633" s="7"/>
      <c r="J633" s="5"/>
      <c r="K633" s="2"/>
      <c r="L633" s="2"/>
      <c r="M633" s="2"/>
      <c r="N633" s="2"/>
      <c r="O633" s="2"/>
      <c r="P633" s="2"/>
      <c r="Q633" s="2"/>
      <c r="R633" s="2"/>
      <c r="S633" s="2"/>
      <c r="T633" s="2"/>
      <c r="U633" s="2"/>
      <c r="V633" s="2"/>
      <c r="W633" s="2"/>
      <c r="X633" s="2"/>
      <c r="Y633" s="2"/>
      <c r="Z633" s="2"/>
      <c r="AA633" s="2"/>
    </row>
    <row r="634" spans="1:27" x14ac:dyDescent="0.25">
      <c r="A634" s="3"/>
      <c r="B634" s="3"/>
      <c r="C634" s="3"/>
      <c r="D634" s="3"/>
      <c r="E634" s="5"/>
      <c r="F634" s="5"/>
      <c r="G634" s="13"/>
      <c r="H634" s="3"/>
      <c r="I634" s="7"/>
      <c r="J634" s="5"/>
      <c r="K634" s="2"/>
      <c r="L634" s="2"/>
      <c r="M634" s="2"/>
      <c r="N634" s="2"/>
      <c r="O634" s="2"/>
      <c r="P634" s="2"/>
      <c r="Q634" s="2"/>
      <c r="R634" s="2"/>
      <c r="S634" s="2"/>
      <c r="T634" s="2"/>
      <c r="U634" s="2"/>
      <c r="V634" s="2"/>
      <c r="W634" s="2"/>
      <c r="X634" s="2"/>
      <c r="Y634" s="2"/>
      <c r="Z634" s="2"/>
      <c r="AA634" s="2"/>
    </row>
    <row r="635" spans="1:27" x14ac:dyDescent="0.25">
      <c r="A635" s="3"/>
      <c r="B635" s="3"/>
      <c r="C635" s="3"/>
      <c r="D635" s="3"/>
      <c r="E635" s="5"/>
      <c r="F635" s="5"/>
      <c r="G635" s="13"/>
      <c r="H635" s="3"/>
      <c r="I635" s="7"/>
      <c r="J635" s="5"/>
      <c r="K635" s="2"/>
      <c r="L635" s="2"/>
      <c r="M635" s="2"/>
      <c r="N635" s="2"/>
      <c r="O635" s="2"/>
      <c r="P635" s="2"/>
      <c r="Q635" s="2"/>
      <c r="R635" s="2"/>
      <c r="S635" s="2"/>
      <c r="T635" s="2"/>
      <c r="U635" s="2"/>
      <c r="V635" s="2"/>
      <c r="W635" s="2"/>
      <c r="X635" s="2"/>
      <c r="Y635" s="2"/>
      <c r="Z635" s="2"/>
      <c r="AA635" s="2"/>
    </row>
    <row r="636" spans="1:27" x14ac:dyDescent="0.25">
      <c r="A636" s="3"/>
      <c r="B636" s="3"/>
      <c r="C636" s="3"/>
      <c r="D636" s="3"/>
      <c r="E636" s="5"/>
      <c r="F636" s="5"/>
      <c r="G636" s="13"/>
      <c r="H636" s="3"/>
      <c r="I636" s="7"/>
      <c r="J636" s="5"/>
      <c r="K636" s="2"/>
      <c r="L636" s="2"/>
      <c r="M636" s="2"/>
      <c r="N636" s="2"/>
      <c r="O636" s="2"/>
      <c r="P636" s="2"/>
      <c r="Q636" s="2"/>
      <c r="R636" s="2"/>
      <c r="S636" s="2"/>
      <c r="T636" s="2"/>
      <c r="U636" s="2"/>
      <c r="V636" s="2"/>
      <c r="W636" s="2"/>
      <c r="X636" s="2"/>
      <c r="Y636" s="2"/>
      <c r="Z636" s="2"/>
      <c r="AA636" s="2"/>
    </row>
    <row r="637" spans="1:27" x14ac:dyDescent="0.25">
      <c r="A637" s="3"/>
      <c r="B637" s="3"/>
      <c r="C637" s="3"/>
      <c r="D637" s="3"/>
      <c r="E637" s="5"/>
      <c r="F637" s="5"/>
      <c r="G637" s="13"/>
      <c r="H637" s="3"/>
      <c r="I637" s="7"/>
      <c r="J637" s="5"/>
      <c r="K637" s="2"/>
      <c r="L637" s="2"/>
      <c r="M637" s="2"/>
      <c r="N637" s="2"/>
      <c r="O637" s="2"/>
      <c r="P637" s="2"/>
      <c r="Q637" s="2"/>
      <c r="R637" s="2"/>
      <c r="S637" s="2"/>
      <c r="T637" s="2"/>
      <c r="U637" s="2"/>
      <c r="V637" s="2"/>
      <c r="W637" s="2"/>
      <c r="X637" s="2"/>
      <c r="Y637" s="2"/>
      <c r="Z637" s="2"/>
      <c r="AA637" s="2"/>
    </row>
    <row r="638" spans="1:27" x14ac:dyDescent="0.25">
      <c r="A638" s="3"/>
      <c r="B638" s="3"/>
      <c r="C638" s="3"/>
      <c r="D638" s="3"/>
      <c r="E638" s="5"/>
      <c r="F638" s="5"/>
      <c r="G638" s="13"/>
      <c r="H638" s="3"/>
      <c r="I638" s="7"/>
      <c r="J638" s="5"/>
      <c r="K638" s="2"/>
      <c r="L638" s="2"/>
      <c r="M638" s="2"/>
      <c r="N638" s="2"/>
      <c r="O638" s="2"/>
      <c r="P638" s="2"/>
      <c r="Q638" s="2"/>
      <c r="R638" s="2"/>
      <c r="S638" s="2"/>
      <c r="T638" s="2"/>
      <c r="U638" s="2"/>
      <c r="V638" s="2"/>
      <c r="W638" s="2"/>
      <c r="X638" s="2"/>
      <c r="Y638" s="2"/>
      <c r="Z638" s="2"/>
      <c r="AA638" s="2"/>
    </row>
    <row r="639" spans="1:27" x14ac:dyDescent="0.25">
      <c r="A639" s="3"/>
      <c r="B639" s="3"/>
      <c r="C639" s="3"/>
      <c r="D639" s="3"/>
      <c r="E639" s="5"/>
      <c r="F639" s="5"/>
      <c r="G639" s="13"/>
      <c r="H639" s="3"/>
      <c r="I639" s="7"/>
      <c r="J639" s="5"/>
      <c r="K639" s="2"/>
      <c r="L639" s="2"/>
      <c r="M639" s="2"/>
      <c r="N639" s="2"/>
      <c r="O639" s="2"/>
      <c r="P639" s="2"/>
      <c r="Q639" s="2"/>
      <c r="R639" s="2"/>
      <c r="S639" s="2"/>
      <c r="T639" s="2"/>
      <c r="U639" s="2"/>
      <c r="V639" s="2"/>
      <c r="W639" s="2"/>
      <c r="X639" s="2"/>
      <c r="Y639" s="2"/>
      <c r="Z639" s="2"/>
      <c r="AA639" s="2"/>
    </row>
    <row r="640" spans="1:27" x14ac:dyDescent="0.25">
      <c r="A640" s="3"/>
      <c r="B640" s="3"/>
      <c r="C640" s="3"/>
      <c r="D640" s="3"/>
      <c r="E640" s="5"/>
      <c r="F640" s="5"/>
      <c r="G640" s="13"/>
      <c r="H640" s="3"/>
      <c r="I640" s="7"/>
      <c r="J640" s="5"/>
      <c r="K640" s="2"/>
      <c r="L640" s="2"/>
      <c r="M640" s="2"/>
      <c r="N640" s="2"/>
      <c r="O640" s="2"/>
      <c r="P640" s="2"/>
      <c r="Q640" s="2"/>
      <c r="R640" s="2"/>
      <c r="S640" s="2"/>
      <c r="T640" s="2"/>
      <c r="U640" s="2"/>
      <c r="V640" s="2"/>
      <c r="W640" s="2"/>
      <c r="X640" s="2"/>
      <c r="Y640" s="2"/>
      <c r="Z640" s="2"/>
      <c r="AA640" s="2"/>
    </row>
    <row r="641" spans="1:27" x14ac:dyDescent="0.25">
      <c r="A641" s="3"/>
      <c r="B641" s="3"/>
      <c r="C641" s="3"/>
      <c r="D641" s="3"/>
      <c r="E641" s="5"/>
      <c r="F641" s="5"/>
      <c r="G641" s="13"/>
      <c r="H641" s="3"/>
      <c r="I641" s="7"/>
      <c r="J641" s="5"/>
      <c r="K641" s="2"/>
      <c r="L641" s="2"/>
      <c r="M641" s="2"/>
      <c r="N641" s="2"/>
      <c r="O641" s="2"/>
      <c r="P641" s="2"/>
      <c r="Q641" s="2"/>
      <c r="R641" s="2"/>
      <c r="S641" s="2"/>
      <c r="T641" s="2"/>
      <c r="U641" s="2"/>
      <c r="V641" s="2"/>
      <c r="W641" s="2"/>
      <c r="X641" s="2"/>
      <c r="Y641" s="2"/>
      <c r="Z641" s="2"/>
      <c r="AA641" s="2"/>
    </row>
    <row r="642" spans="1:27" x14ac:dyDescent="0.25">
      <c r="A642" s="3"/>
      <c r="B642" s="3"/>
      <c r="C642" s="3"/>
      <c r="D642" s="3"/>
      <c r="E642" s="5"/>
      <c r="F642" s="5"/>
      <c r="G642" s="13"/>
      <c r="H642" s="3"/>
      <c r="I642" s="7"/>
      <c r="J642" s="5"/>
      <c r="K642" s="2"/>
      <c r="L642" s="2"/>
      <c r="M642" s="2"/>
      <c r="N642" s="2"/>
      <c r="O642" s="2"/>
      <c r="P642" s="2"/>
      <c r="Q642" s="2"/>
      <c r="R642" s="2"/>
      <c r="S642" s="2"/>
      <c r="T642" s="2"/>
      <c r="U642" s="2"/>
      <c r="V642" s="2"/>
      <c r="W642" s="2"/>
      <c r="X642" s="2"/>
      <c r="Y642" s="2"/>
      <c r="Z642" s="2"/>
      <c r="AA642" s="2"/>
    </row>
    <row r="643" spans="1:27" x14ac:dyDescent="0.25">
      <c r="A643" s="3"/>
      <c r="B643" s="3"/>
      <c r="C643" s="3"/>
      <c r="D643" s="3"/>
      <c r="E643" s="5"/>
      <c r="F643" s="5"/>
      <c r="G643" s="13"/>
      <c r="H643" s="3"/>
      <c r="I643" s="7"/>
      <c r="J643" s="5"/>
      <c r="K643" s="2"/>
      <c r="L643" s="2"/>
      <c r="M643" s="2"/>
      <c r="N643" s="2"/>
      <c r="O643" s="2"/>
      <c r="P643" s="2"/>
      <c r="Q643" s="2"/>
      <c r="R643" s="2"/>
      <c r="S643" s="2"/>
      <c r="T643" s="2"/>
      <c r="U643" s="2"/>
      <c r="V643" s="2"/>
      <c r="W643" s="2"/>
      <c r="X643" s="2"/>
      <c r="Y643" s="2"/>
      <c r="Z643" s="2"/>
      <c r="AA643" s="2"/>
    </row>
    <row r="644" spans="1:27" x14ac:dyDescent="0.25">
      <c r="A644" s="3"/>
      <c r="B644" s="3"/>
      <c r="C644" s="3"/>
      <c r="D644" s="3"/>
      <c r="E644" s="5"/>
      <c r="F644" s="5"/>
      <c r="G644" s="13"/>
      <c r="H644" s="3"/>
      <c r="I644" s="7"/>
      <c r="J644" s="5"/>
      <c r="K644" s="2"/>
      <c r="L644" s="2"/>
      <c r="M644" s="2"/>
      <c r="N644" s="2"/>
      <c r="O644" s="2"/>
      <c r="P644" s="2"/>
      <c r="Q644" s="2"/>
      <c r="R644" s="2"/>
      <c r="S644" s="2"/>
      <c r="T644" s="2"/>
      <c r="U644" s="2"/>
      <c r="V644" s="2"/>
      <c r="W644" s="2"/>
      <c r="X644" s="2"/>
      <c r="Y644" s="2"/>
      <c r="Z644" s="2"/>
      <c r="AA644" s="2"/>
    </row>
    <row r="645" spans="1:27" x14ac:dyDescent="0.25">
      <c r="A645" s="3"/>
      <c r="B645" s="3"/>
      <c r="C645" s="3"/>
      <c r="D645" s="3"/>
      <c r="E645" s="5"/>
      <c r="F645" s="5"/>
      <c r="G645" s="13"/>
      <c r="H645" s="3"/>
      <c r="I645" s="7"/>
      <c r="J645" s="5"/>
      <c r="K645" s="2"/>
      <c r="L645" s="2"/>
      <c r="M645" s="2"/>
      <c r="N645" s="2"/>
      <c r="O645" s="2"/>
      <c r="P645" s="2"/>
      <c r="Q645" s="2"/>
      <c r="R645" s="2"/>
      <c r="S645" s="2"/>
      <c r="T645" s="2"/>
      <c r="U645" s="2"/>
      <c r="V645" s="2"/>
      <c r="W645" s="2"/>
      <c r="X645" s="2"/>
      <c r="Y645" s="2"/>
      <c r="Z645" s="2"/>
      <c r="AA645" s="2"/>
    </row>
    <row r="646" spans="1:27" x14ac:dyDescent="0.25">
      <c r="A646" s="3"/>
      <c r="B646" s="3"/>
      <c r="C646" s="3"/>
      <c r="D646" s="3"/>
      <c r="E646" s="5"/>
      <c r="F646" s="5"/>
      <c r="G646" s="13"/>
      <c r="H646" s="3"/>
      <c r="I646" s="7"/>
      <c r="J646" s="5"/>
      <c r="K646" s="2"/>
      <c r="L646" s="2"/>
      <c r="M646" s="2"/>
      <c r="N646" s="2"/>
      <c r="O646" s="2"/>
      <c r="P646" s="2"/>
      <c r="Q646" s="2"/>
      <c r="R646" s="2"/>
      <c r="S646" s="2"/>
      <c r="T646" s="2"/>
      <c r="U646" s="2"/>
      <c r="V646" s="2"/>
      <c r="W646" s="2"/>
      <c r="X646" s="2"/>
      <c r="Y646" s="2"/>
      <c r="Z646" s="2"/>
      <c r="AA646" s="2"/>
    </row>
    <row r="647" spans="1:27" x14ac:dyDescent="0.25">
      <c r="A647" s="3"/>
      <c r="B647" s="3"/>
      <c r="C647" s="3"/>
      <c r="D647" s="3"/>
      <c r="E647" s="5"/>
      <c r="F647" s="5"/>
      <c r="G647" s="13"/>
      <c r="H647" s="3"/>
      <c r="I647" s="7"/>
      <c r="J647" s="5"/>
      <c r="K647" s="2"/>
      <c r="L647" s="2"/>
      <c r="M647" s="2"/>
      <c r="N647" s="2"/>
      <c r="O647" s="2"/>
      <c r="P647" s="2"/>
      <c r="Q647" s="2"/>
      <c r="R647" s="2"/>
      <c r="S647" s="2"/>
      <c r="T647" s="2"/>
      <c r="U647" s="2"/>
      <c r="V647" s="2"/>
      <c r="W647" s="2"/>
      <c r="X647" s="2"/>
      <c r="Y647" s="2"/>
      <c r="Z647" s="2"/>
      <c r="AA647" s="2"/>
    </row>
    <row r="648" spans="1:27" x14ac:dyDescent="0.25">
      <c r="A648" s="3"/>
      <c r="B648" s="3"/>
      <c r="C648" s="3"/>
      <c r="D648" s="3"/>
      <c r="E648" s="5"/>
      <c r="F648" s="5"/>
      <c r="G648" s="13"/>
      <c r="H648" s="3"/>
      <c r="I648" s="7"/>
      <c r="J648" s="5"/>
      <c r="K648" s="2"/>
      <c r="L648" s="2"/>
      <c r="M648" s="2"/>
      <c r="N648" s="2"/>
      <c r="O648" s="2"/>
      <c r="P648" s="2"/>
      <c r="Q648" s="2"/>
      <c r="R648" s="2"/>
      <c r="S648" s="2"/>
      <c r="T648" s="2"/>
      <c r="U648" s="2"/>
      <c r="V648" s="2"/>
      <c r="W648" s="2"/>
      <c r="X648" s="2"/>
      <c r="Y648" s="2"/>
      <c r="Z648" s="2"/>
      <c r="AA648" s="2"/>
    </row>
    <row r="649" spans="1:27" x14ac:dyDescent="0.25">
      <c r="A649" s="3"/>
      <c r="B649" s="3"/>
      <c r="C649" s="3"/>
      <c r="D649" s="3"/>
      <c r="E649" s="5"/>
      <c r="F649" s="5"/>
      <c r="G649" s="13"/>
      <c r="H649" s="3"/>
      <c r="I649" s="7"/>
      <c r="J649" s="5"/>
      <c r="K649" s="2"/>
      <c r="L649" s="2"/>
      <c r="M649" s="2"/>
      <c r="N649" s="2"/>
      <c r="O649" s="2"/>
      <c r="P649" s="2"/>
      <c r="Q649" s="2"/>
      <c r="R649" s="2"/>
      <c r="S649" s="2"/>
      <c r="T649" s="2"/>
      <c r="U649" s="2"/>
      <c r="V649" s="2"/>
      <c r="W649" s="2"/>
      <c r="X649" s="2"/>
      <c r="Y649" s="2"/>
      <c r="Z649" s="2"/>
      <c r="AA649" s="2"/>
    </row>
    <row r="650" spans="1:27" x14ac:dyDescent="0.25">
      <c r="A650" s="3"/>
      <c r="B650" s="3"/>
      <c r="C650" s="3"/>
      <c r="D650" s="3"/>
      <c r="E650" s="5"/>
      <c r="F650" s="5"/>
      <c r="G650" s="13"/>
      <c r="H650" s="3"/>
      <c r="I650" s="7"/>
      <c r="J650" s="5"/>
      <c r="K650" s="2"/>
      <c r="L650" s="2"/>
      <c r="M650" s="2"/>
      <c r="N650" s="2"/>
      <c r="O650" s="2"/>
      <c r="P650" s="2"/>
      <c r="Q650" s="2"/>
      <c r="R650" s="2"/>
      <c r="S650" s="2"/>
      <c r="T650" s="2"/>
      <c r="U650" s="2"/>
      <c r="V650" s="2"/>
      <c r="W650" s="2"/>
      <c r="X650" s="2"/>
      <c r="Y650" s="2"/>
      <c r="Z650" s="2"/>
      <c r="AA650" s="2"/>
    </row>
    <row r="651" spans="1:27" x14ac:dyDescent="0.25">
      <c r="A651" s="3"/>
      <c r="B651" s="3"/>
      <c r="C651" s="3"/>
      <c r="D651" s="3"/>
      <c r="E651" s="5"/>
      <c r="F651" s="5"/>
      <c r="G651" s="13"/>
      <c r="H651" s="3"/>
      <c r="I651" s="7"/>
      <c r="J651" s="5"/>
      <c r="K651" s="2"/>
      <c r="L651" s="2"/>
      <c r="M651" s="2"/>
      <c r="N651" s="2"/>
      <c r="O651" s="2"/>
      <c r="P651" s="2"/>
      <c r="Q651" s="2"/>
      <c r="R651" s="2"/>
      <c r="S651" s="2"/>
      <c r="T651" s="2"/>
      <c r="U651" s="2"/>
      <c r="V651" s="2"/>
      <c r="W651" s="2"/>
      <c r="X651" s="2"/>
      <c r="Y651" s="2"/>
      <c r="Z651" s="2"/>
      <c r="AA651" s="2"/>
    </row>
    <row r="652" spans="1:27" x14ac:dyDescent="0.25">
      <c r="A652" s="3"/>
      <c r="B652" s="3"/>
      <c r="C652" s="3"/>
      <c r="D652" s="3"/>
      <c r="E652" s="5"/>
      <c r="F652" s="5"/>
      <c r="G652" s="13"/>
      <c r="H652" s="3"/>
      <c r="I652" s="7"/>
      <c r="J652" s="5"/>
      <c r="K652" s="2"/>
      <c r="L652" s="2"/>
      <c r="M652" s="2"/>
      <c r="N652" s="2"/>
      <c r="O652" s="2"/>
      <c r="P652" s="2"/>
      <c r="Q652" s="2"/>
      <c r="R652" s="2"/>
      <c r="S652" s="2"/>
      <c r="T652" s="2"/>
      <c r="U652" s="2"/>
      <c r="V652" s="2"/>
      <c r="W652" s="2"/>
      <c r="X652" s="2"/>
      <c r="Y652" s="2"/>
      <c r="Z652" s="2"/>
      <c r="AA652" s="2"/>
    </row>
    <row r="653" spans="1:27" x14ac:dyDescent="0.25">
      <c r="A653" s="3"/>
      <c r="B653" s="3"/>
      <c r="C653" s="3"/>
      <c r="D653" s="3"/>
      <c r="E653" s="5"/>
      <c r="F653" s="5"/>
      <c r="G653" s="13"/>
      <c r="H653" s="3"/>
      <c r="I653" s="7"/>
      <c r="J653" s="5"/>
      <c r="K653" s="2"/>
      <c r="L653" s="2"/>
      <c r="M653" s="2"/>
      <c r="N653" s="2"/>
      <c r="O653" s="2"/>
      <c r="P653" s="2"/>
      <c r="Q653" s="2"/>
      <c r="R653" s="2"/>
      <c r="S653" s="2"/>
      <c r="T653" s="2"/>
      <c r="U653" s="2"/>
      <c r="V653" s="2"/>
      <c r="W653" s="2"/>
      <c r="X653" s="2"/>
      <c r="Y653" s="2"/>
      <c r="Z653" s="2"/>
      <c r="AA653" s="2"/>
    </row>
    <row r="654" spans="1:27" x14ac:dyDescent="0.25">
      <c r="A654" s="3"/>
      <c r="B654" s="3"/>
      <c r="C654" s="3"/>
      <c r="D654" s="3"/>
      <c r="E654" s="5"/>
      <c r="F654" s="5"/>
      <c r="G654" s="13"/>
      <c r="H654" s="3"/>
      <c r="I654" s="7"/>
      <c r="J654" s="5"/>
      <c r="K654" s="2"/>
      <c r="L654" s="2"/>
      <c r="M654" s="2"/>
      <c r="N654" s="2"/>
      <c r="O654" s="2"/>
      <c r="P654" s="2"/>
      <c r="Q654" s="2"/>
      <c r="R654" s="2"/>
      <c r="S654" s="2"/>
      <c r="T654" s="2"/>
      <c r="U654" s="2"/>
      <c r="V654" s="2"/>
      <c r="W654" s="2"/>
      <c r="X654" s="2"/>
      <c r="Y654" s="2"/>
      <c r="Z654" s="2"/>
      <c r="AA654" s="2"/>
    </row>
    <row r="655" spans="1:27" x14ac:dyDescent="0.25">
      <c r="A655" s="3"/>
      <c r="B655" s="3"/>
      <c r="C655" s="3"/>
      <c r="D655" s="3"/>
      <c r="E655" s="5"/>
      <c r="F655" s="5"/>
      <c r="G655" s="13"/>
      <c r="H655" s="3"/>
      <c r="I655" s="7"/>
      <c r="J655" s="5"/>
      <c r="K655" s="2"/>
      <c r="L655" s="2"/>
      <c r="M655" s="2"/>
      <c r="N655" s="2"/>
      <c r="O655" s="2"/>
      <c r="P655" s="2"/>
      <c r="Q655" s="2"/>
      <c r="R655" s="2"/>
      <c r="S655" s="2"/>
      <c r="T655" s="2"/>
      <c r="U655" s="2"/>
      <c r="V655" s="2"/>
      <c r="W655" s="2"/>
      <c r="X655" s="2"/>
      <c r="Y655" s="2"/>
      <c r="Z655" s="2"/>
      <c r="AA655" s="2"/>
    </row>
    <row r="656" spans="1:27" x14ac:dyDescent="0.25">
      <c r="A656" s="3"/>
      <c r="B656" s="3"/>
      <c r="C656" s="3"/>
      <c r="D656" s="3"/>
      <c r="E656" s="5"/>
      <c r="F656" s="5"/>
      <c r="G656" s="13"/>
      <c r="H656" s="3"/>
      <c r="I656" s="7"/>
      <c r="J656" s="5"/>
      <c r="K656" s="2"/>
      <c r="L656" s="2"/>
      <c r="M656" s="2"/>
      <c r="N656" s="2"/>
      <c r="O656" s="2"/>
      <c r="P656" s="2"/>
      <c r="Q656" s="2"/>
      <c r="R656" s="2"/>
      <c r="S656" s="2"/>
      <c r="T656" s="2"/>
      <c r="U656" s="2"/>
      <c r="V656" s="2"/>
      <c r="W656" s="2"/>
      <c r="X656" s="2"/>
      <c r="Y656" s="2"/>
      <c r="Z656" s="2"/>
      <c r="AA656" s="2"/>
    </row>
    <row r="657" spans="1:27" x14ac:dyDescent="0.25">
      <c r="A657" s="3"/>
      <c r="B657" s="3"/>
      <c r="C657" s="3"/>
      <c r="D657" s="3"/>
      <c r="E657" s="5"/>
      <c r="F657" s="5"/>
      <c r="G657" s="13"/>
      <c r="H657" s="3"/>
      <c r="I657" s="7"/>
      <c r="J657" s="5"/>
      <c r="K657" s="2"/>
      <c r="L657" s="2"/>
      <c r="M657" s="2"/>
      <c r="N657" s="2"/>
      <c r="O657" s="2"/>
      <c r="P657" s="2"/>
      <c r="Q657" s="2"/>
      <c r="R657" s="2"/>
      <c r="S657" s="2"/>
      <c r="T657" s="2"/>
      <c r="U657" s="2"/>
      <c r="V657" s="2"/>
      <c r="W657" s="2"/>
      <c r="X657" s="2"/>
      <c r="Y657" s="2"/>
      <c r="Z657" s="2"/>
      <c r="AA657" s="2"/>
    </row>
    <row r="658" spans="1:27" x14ac:dyDescent="0.25">
      <c r="A658" s="3"/>
      <c r="B658" s="3"/>
      <c r="C658" s="3"/>
      <c r="D658" s="3"/>
      <c r="E658" s="5"/>
      <c r="F658" s="5"/>
      <c r="G658" s="13"/>
      <c r="H658" s="3"/>
      <c r="I658" s="7"/>
      <c r="J658" s="5"/>
      <c r="K658" s="2"/>
      <c r="L658" s="2"/>
      <c r="M658" s="2"/>
      <c r="N658" s="2"/>
      <c r="O658" s="2"/>
      <c r="P658" s="2"/>
      <c r="Q658" s="2"/>
      <c r="R658" s="2"/>
      <c r="S658" s="2"/>
      <c r="T658" s="2"/>
      <c r="U658" s="2"/>
      <c r="V658" s="2"/>
      <c r="W658" s="2"/>
      <c r="X658" s="2"/>
      <c r="Y658" s="2"/>
      <c r="Z658" s="2"/>
      <c r="AA658" s="2"/>
    </row>
    <row r="659" spans="1:27" x14ac:dyDescent="0.25">
      <c r="A659" s="3"/>
      <c r="B659" s="3"/>
      <c r="C659" s="3"/>
      <c r="D659" s="3"/>
      <c r="E659" s="5"/>
      <c r="F659" s="5"/>
      <c r="G659" s="13"/>
      <c r="H659" s="3"/>
      <c r="I659" s="7"/>
      <c r="J659" s="5"/>
      <c r="K659" s="2"/>
      <c r="L659" s="2"/>
      <c r="M659" s="2"/>
      <c r="N659" s="2"/>
      <c r="O659" s="2"/>
      <c r="P659" s="2"/>
      <c r="Q659" s="2"/>
      <c r="R659" s="2"/>
      <c r="S659" s="2"/>
      <c r="T659" s="2"/>
      <c r="U659" s="2"/>
      <c r="V659" s="2"/>
      <c r="W659" s="2"/>
      <c r="X659" s="2"/>
      <c r="Y659" s="2"/>
      <c r="Z659" s="2"/>
      <c r="AA659" s="2"/>
    </row>
    <row r="660" spans="1:27" x14ac:dyDescent="0.25">
      <c r="A660" s="3"/>
      <c r="B660" s="3"/>
      <c r="C660" s="3"/>
      <c r="D660" s="3"/>
      <c r="E660" s="5"/>
      <c r="F660" s="5"/>
      <c r="G660" s="13"/>
      <c r="H660" s="3"/>
      <c r="I660" s="7"/>
      <c r="J660" s="5"/>
      <c r="K660" s="2"/>
      <c r="L660" s="2"/>
      <c r="M660" s="2"/>
      <c r="N660" s="2"/>
      <c r="O660" s="2"/>
      <c r="P660" s="2"/>
      <c r="Q660" s="2"/>
      <c r="R660" s="2"/>
      <c r="S660" s="2"/>
      <c r="T660" s="2"/>
      <c r="U660" s="2"/>
      <c r="V660" s="2"/>
      <c r="W660" s="2"/>
      <c r="X660" s="2"/>
      <c r="Y660" s="2"/>
      <c r="Z660" s="2"/>
      <c r="AA660" s="2"/>
    </row>
    <row r="661" spans="1:27" x14ac:dyDescent="0.25">
      <c r="A661" s="3"/>
      <c r="B661" s="3"/>
      <c r="C661" s="3"/>
      <c r="D661" s="3"/>
      <c r="E661" s="5"/>
      <c r="F661" s="5"/>
      <c r="G661" s="13"/>
      <c r="H661" s="3"/>
      <c r="I661" s="7"/>
      <c r="J661" s="5"/>
      <c r="K661" s="2"/>
      <c r="L661" s="2"/>
      <c r="M661" s="2"/>
      <c r="N661" s="2"/>
      <c r="O661" s="2"/>
      <c r="P661" s="2"/>
      <c r="Q661" s="2"/>
      <c r="R661" s="2"/>
      <c r="S661" s="2"/>
      <c r="T661" s="2"/>
      <c r="U661" s="2"/>
      <c r="V661" s="2"/>
      <c r="W661" s="2"/>
      <c r="X661" s="2"/>
      <c r="Y661" s="2"/>
      <c r="Z661" s="2"/>
      <c r="AA661" s="2"/>
    </row>
    <row r="662" spans="1:27" x14ac:dyDescent="0.25">
      <c r="A662" s="3"/>
      <c r="B662" s="3"/>
      <c r="C662" s="3"/>
      <c r="D662" s="3"/>
      <c r="E662" s="5"/>
      <c r="F662" s="5"/>
      <c r="G662" s="13"/>
      <c r="H662" s="3"/>
      <c r="I662" s="7"/>
      <c r="J662" s="5"/>
      <c r="K662" s="2"/>
      <c r="L662" s="2"/>
      <c r="M662" s="2"/>
      <c r="N662" s="2"/>
      <c r="O662" s="2"/>
      <c r="P662" s="2"/>
      <c r="Q662" s="2"/>
      <c r="R662" s="2"/>
      <c r="S662" s="2"/>
      <c r="T662" s="2"/>
      <c r="U662" s="2"/>
      <c r="V662" s="2"/>
      <c r="W662" s="2"/>
      <c r="X662" s="2"/>
      <c r="Y662" s="2"/>
      <c r="Z662" s="2"/>
      <c r="AA662" s="2"/>
    </row>
    <row r="663" spans="1:27" x14ac:dyDescent="0.25">
      <c r="A663" s="3"/>
      <c r="B663" s="3"/>
      <c r="C663" s="3"/>
      <c r="D663" s="3"/>
      <c r="E663" s="5"/>
      <c r="F663" s="5"/>
      <c r="G663" s="13"/>
      <c r="H663" s="3"/>
      <c r="I663" s="7"/>
      <c r="J663" s="5"/>
      <c r="K663" s="2"/>
      <c r="L663" s="2"/>
      <c r="M663" s="2"/>
      <c r="N663" s="2"/>
      <c r="O663" s="2"/>
      <c r="P663" s="2"/>
      <c r="Q663" s="2"/>
      <c r="R663" s="2"/>
      <c r="S663" s="2"/>
      <c r="T663" s="2"/>
      <c r="U663" s="2"/>
      <c r="V663" s="2"/>
      <c r="W663" s="2"/>
      <c r="X663" s="2"/>
      <c r="Y663" s="2"/>
      <c r="Z663" s="2"/>
      <c r="AA663" s="2"/>
    </row>
    <row r="664" spans="1:27" x14ac:dyDescent="0.25">
      <c r="A664" s="3"/>
      <c r="B664" s="3"/>
      <c r="C664" s="3"/>
      <c r="D664" s="3"/>
      <c r="E664" s="5"/>
      <c r="F664" s="5"/>
      <c r="G664" s="13"/>
      <c r="H664" s="3"/>
      <c r="I664" s="7"/>
      <c r="J664" s="5"/>
      <c r="K664" s="2"/>
      <c r="L664" s="2"/>
      <c r="M664" s="2"/>
      <c r="N664" s="2"/>
      <c r="O664" s="2"/>
      <c r="P664" s="2"/>
      <c r="Q664" s="2"/>
      <c r="R664" s="2"/>
      <c r="S664" s="2"/>
      <c r="T664" s="2"/>
      <c r="U664" s="2"/>
      <c r="V664" s="2"/>
      <c r="W664" s="2"/>
      <c r="X664" s="2"/>
      <c r="Y664" s="2"/>
      <c r="Z664" s="2"/>
      <c r="AA664" s="2"/>
    </row>
    <row r="665" spans="1:27" x14ac:dyDescent="0.25">
      <c r="A665" s="3"/>
      <c r="B665" s="3"/>
      <c r="C665" s="3"/>
      <c r="D665" s="3"/>
      <c r="E665" s="5"/>
      <c r="F665" s="5"/>
      <c r="G665" s="13"/>
      <c r="H665" s="3"/>
      <c r="I665" s="7"/>
      <c r="J665" s="5"/>
      <c r="K665" s="2"/>
      <c r="L665" s="2"/>
      <c r="M665" s="2"/>
      <c r="N665" s="2"/>
      <c r="O665" s="2"/>
      <c r="P665" s="2"/>
      <c r="Q665" s="2"/>
      <c r="R665" s="2"/>
      <c r="S665" s="2"/>
      <c r="T665" s="2"/>
      <c r="U665" s="2"/>
      <c r="V665" s="2"/>
      <c r="W665" s="2"/>
      <c r="X665" s="2"/>
      <c r="Y665" s="2"/>
      <c r="Z665" s="2"/>
      <c r="AA665" s="2"/>
    </row>
    <row r="666" spans="1:27" x14ac:dyDescent="0.25">
      <c r="A666" s="3"/>
      <c r="B666" s="3"/>
      <c r="C666" s="3"/>
      <c r="D666" s="3"/>
      <c r="E666" s="5"/>
      <c r="F666" s="5"/>
      <c r="G666" s="13"/>
      <c r="H666" s="3"/>
      <c r="I666" s="7"/>
      <c r="J666" s="5"/>
      <c r="K666" s="2"/>
      <c r="L666" s="2"/>
      <c r="M666" s="2"/>
      <c r="N666" s="2"/>
      <c r="O666" s="2"/>
      <c r="P666" s="2"/>
      <c r="Q666" s="2"/>
      <c r="R666" s="2"/>
      <c r="S666" s="2"/>
      <c r="T666" s="2"/>
      <c r="U666" s="2"/>
      <c r="V666" s="2"/>
      <c r="W666" s="2"/>
      <c r="X666" s="2"/>
      <c r="Y666" s="2"/>
      <c r="Z666" s="2"/>
      <c r="AA666" s="2"/>
    </row>
    <row r="667" spans="1:27" x14ac:dyDescent="0.25">
      <c r="A667" s="3"/>
      <c r="B667" s="3"/>
      <c r="C667" s="3"/>
      <c r="D667" s="3"/>
      <c r="E667" s="5"/>
      <c r="F667" s="5"/>
      <c r="G667" s="13"/>
      <c r="H667" s="3"/>
      <c r="I667" s="7"/>
      <c r="J667" s="5"/>
      <c r="K667" s="2"/>
      <c r="L667" s="2"/>
      <c r="M667" s="2"/>
      <c r="N667" s="2"/>
      <c r="O667" s="2"/>
      <c r="P667" s="2"/>
      <c r="Q667" s="2"/>
      <c r="R667" s="2"/>
      <c r="S667" s="2"/>
      <c r="T667" s="2"/>
      <c r="U667" s="2"/>
      <c r="V667" s="2"/>
      <c r="W667" s="2"/>
      <c r="X667" s="2"/>
      <c r="Y667" s="2"/>
      <c r="Z667" s="2"/>
      <c r="AA667" s="2"/>
    </row>
    <row r="668" spans="1:27" x14ac:dyDescent="0.25">
      <c r="A668" s="3"/>
      <c r="B668" s="3"/>
      <c r="C668" s="3"/>
      <c r="D668" s="3"/>
      <c r="E668" s="5"/>
      <c r="F668" s="5"/>
      <c r="G668" s="13"/>
      <c r="H668" s="3"/>
      <c r="I668" s="7"/>
      <c r="J668" s="5"/>
      <c r="K668" s="2"/>
      <c r="L668" s="2"/>
      <c r="M668" s="2"/>
      <c r="N668" s="2"/>
      <c r="O668" s="2"/>
      <c r="P668" s="2"/>
      <c r="Q668" s="2"/>
      <c r="R668" s="2"/>
      <c r="S668" s="2"/>
      <c r="T668" s="2"/>
      <c r="U668" s="2"/>
      <c r="V668" s="2"/>
      <c r="W668" s="2"/>
      <c r="X668" s="2"/>
      <c r="Y668" s="2"/>
      <c r="Z668" s="2"/>
      <c r="AA668" s="2"/>
    </row>
    <row r="669" spans="1:27" x14ac:dyDescent="0.25">
      <c r="A669" s="3"/>
      <c r="B669" s="3"/>
      <c r="C669" s="3"/>
      <c r="D669" s="3"/>
      <c r="E669" s="5"/>
      <c r="F669" s="5"/>
      <c r="G669" s="13"/>
      <c r="H669" s="3"/>
      <c r="I669" s="7"/>
      <c r="J669" s="5"/>
      <c r="K669" s="2"/>
      <c r="L669" s="2"/>
      <c r="M669" s="2"/>
      <c r="N669" s="2"/>
      <c r="O669" s="2"/>
      <c r="P669" s="2"/>
      <c r="Q669" s="2"/>
      <c r="R669" s="2"/>
      <c r="S669" s="2"/>
      <c r="T669" s="2"/>
      <c r="U669" s="2"/>
      <c r="V669" s="2"/>
      <c r="W669" s="2"/>
      <c r="X669" s="2"/>
      <c r="Y669" s="2"/>
      <c r="Z669" s="2"/>
      <c r="AA669" s="2"/>
    </row>
    <row r="670" spans="1:27" x14ac:dyDescent="0.25">
      <c r="A670" s="3"/>
      <c r="B670" s="3"/>
      <c r="C670" s="3"/>
      <c r="D670" s="3"/>
      <c r="E670" s="5"/>
      <c r="F670" s="5"/>
      <c r="G670" s="13"/>
      <c r="H670" s="3"/>
      <c r="I670" s="7"/>
      <c r="J670" s="5"/>
      <c r="K670" s="2"/>
      <c r="L670" s="2"/>
      <c r="M670" s="2"/>
      <c r="N670" s="2"/>
      <c r="O670" s="2"/>
      <c r="P670" s="2"/>
      <c r="Q670" s="2"/>
      <c r="R670" s="2"/>
      <c r="S670" s="2"/>
      <c r="T670" s="2"/>
      <c r="U670" s="2"/>
      <c r="V670" s="2"/>
      <c r="W670" s="2"/>
      <c r="X670" s="2"/>
      <c r="Y670" s="2"/>
      <c r="Z670" s="2"/>
      <c r="AA670" s="2"/>
    </row>
    <row r="671" spans="1:27" x14ac:dyDescent="0.25">
      <c r="A671" s="3"/>
      <c r="B671" s="3"/>
      <c r="C671" s="3"/>
      <c r="D671" s="3"/>
      <c r="E671" s="5"/>
      <c r="F671" s="5"/>
      <c r="G671" s="13"/>
      <c r="H671" s="3"/>
      <c r="I671" s="7"/>
      <c r="J671" s="5"/>
      <c r="K671" s="2"/>
      <c r="L671" s="2"/>
      <c r="M671" s="2"/>
      <c r="N671" s="2"/>
      <c r="O671" s="2"/>
      <c r="P671" s="2"/>
      <c r="Q671" s="2"/>
      <c r="R671" s="2"/>
      <c r="S671" s="2"/>
      <c r="T671" s="2"/>
      <c r="U671" s="2"/>
      <c r="V671" s="2"/>
      <c r="W671" s="2"/>
      <c r="X671" s="2"/>
      <c r="Y671" s="2"/>
      <c r="Z671" s="2"/>
      <c r="AA671" s="2"/>
    </row>
    <row r="672" spans="1:27" x14ac:dyDescent="0.25">
      <c r="A672" s="3"/>
      <c r="B672" s="3"/>
      <c r="C672" s="3"/>
      <c r="D672" s="3"/>
      <c r="E672" s="5"/>
      <c r="F672" s="5"/>
      <c r="G672" s="13"/>
      <c r="H672" s="3"/>
      <c r="I672" s="7"/>
      <c r="J672" s="5"/>
      <c r="K672" s="2"/>
      <c r="L672" s="2"/>
      <c r="M672" s="2"/>
      <c r="N672" s="2"/>
      <c r="O672" s="2"/>
      <c r="P672" s="2"/>
      <c r="Q672" s="2"/>
      <c r="R672" s="2"/>
      <c r="S672" s="2"/>
      <c r="T672" s="2"/>
      <c r="U672" s="2"/>
      <c r="V672" s="2"/>
      <c r="W672" s="2"/>
      <c r="X672" s="2"/>
      <c r="Y672" s="2"/>
      <c r="Z672" s="2"/>
      <c r="AA672" s="2"/>
    </row>
    <row r="673" spans="1:27" x14ac:dyDescent="0.25">
      <c r="A673" s="3"/>
      <c r="B673" s="3"/>
      <c r="C673" s="3"/>
      <c r="D673" s="3"/>
      <c r="E673" s="5"/>
      <c r="F673" s="5"/>
      <c r="G673" s="13"/>
      <c r="H673" s="3"/>
      <c r="I673" s="7"/>
      <c r="J673" s="5"/>
      <c r="K673" s="2"/>
      <c r="L673" s="2"/>
      <c r="M673" s="2"/>
      <c r="N673" s="2"/>
      <c r="O673" s="2"/>
      <c r="P673" s="2"/>
      <c r="Q673" s="2"/>
      <c r="R673" s="2"/>
      <c r="S673" s="2"/>
      <c r="T673" s="2"/>
      <c r="U673" s="2"/>
      <c r="V673" s="2"/>
      <c r="W673" s="2"/>
      <c r="X673" s="2"/>
      <c r="Y673" s="2"/>
      <c r="Z673" s="2"/>
      <c r="AA673" s="2"/>
    </row>
    <row r="674" spans="1:27" x14ac:dyDescent="0.25">
      <c r="A674" s="3"/>
      <c r="B674" s="3"/>
      <c r="C674" s="3"/>
      <c r="D674" s="3"/>
      <c r="E674" s="5"/>
      <c r="F674" s="5"/>
      <c r="G674" s="13"/>
      <c r="H674" s="3"/>
      <c r="I674" s="7"/>
      <c r="J674" s="5"/>
      <c r="K674" s="2"/>
      <c r="L674" s="2"/>
      <c r="M674" s="2"/>
      <c r="N674" s="2"/>
      <c r="O674" s="2"/>
      <c r="P674" s="2"/>
      <c r="Q674" s="2"/>
      <c r="R674" s="2"/>
      <c r="S674" s="2"/>
      <c r="T674" s="2"/>
      <c r="U674" s="2"/>
      <c r="V674" s="2"/>
      <c r="W674" s="2"/>
      <c r="X674" s="2"/>
      <c r="Y674" s="2"/>
      <c r="Z674" s="2"/>
      <c r="AA674" s="2"/>
    </row>
    <row r="675" spans="1:27" x14ac:dyDescent="0.25">
      <c r="A675" s="3"/>
      <c r="B675" s="3"/>
      <c r="C675" s="3"/>
      <c r="D675" s="3"/>
      <c r="E675" s="5"/>
      <c r="F675" s="5"/>
      <c r="G675" s="13"/>
      <c r="H675" s="3"/>
      <c r="I675" s="7"/>
      <c r="J675" s="5"/>
      <c r="K675" s="2"/>
      <c r="L675" s="2"/>
      <c r="M675" s="2"/>
      <c r="N675" s="2"/>
      <c r="O675" s="2"/>
      <c r="P675" s="2"/>
      <c r="Q675" s="2"/>
      <c r="R675" s="2"/>
      <c r="S675" s="2"/>
      <c r="T675" s="2"/>
      <c r="U675" s="2"/>
      <c r="V675" s="2"/>
      <c r="W675" s="2"/>
      <c r="X675" s="2"/>
      <c r="Y675" s="2"/>
      <c r="Z675" s="2"/>
      <c r="AA675" s="2"/>
    </row>
    <row r="676" spans="1:27" x14ac:dyDescent="0.25">
      <c r="A676" s="3"/>
      <c r="B676" s="3"/>
      <c r="C676" s="3"/>
      <c r="D676" s="3"/>
      <c r="E676" s="5"/>
      <c r="F676" s="5"/>
      <c r="G676" s="13"/>
      <c r="H676" s="3"/>
      <c r="I676" s="7"/>
      <c r="J676" s="5"/>
      <c r="K676" s="2"/>
      <c r="L676" s="2"/>
      <c r="M676" s="2"/>
      <c r="N676" s="2"/>
      <c r="O676" s="2"/>
      <c r="P676" s="2"/>
      <c r="Q676" s="2"/>
      <c r="R676" s="2"/>
      <c r="S676" s="2"/>
      <c r="T676" s="2"/>
      <c r="U676" s="2"/>
      <c r="V676" s="2"/>
      <c r="W676" s="2"/>
      <c r="X676" s="2"/>
      <c r="Y676" s="2"/>
      <c r="Z676" s="2"/>
      <c r="AA676" s="2"/>
    </row>
    <row r="677" spans="1:27" x14ac:dyDescent="0.25">
      <c r="A677" s="3"/>
      <c r="B677" s="3"/>
      <c r="C677" s="3"/>
      <c r="D677" s="3"/>
      <c r="E677" s="5"/>
      <c r="F677" s="5"/>
      <c r="G677" s="13"/>
      <c r="H677" s="3"/>
      <c r="I677" s="7"/>
      <c r="J677" s="5"/>
      <c r="K677" s="2"/>
      <c r="L677" s="2"/>
      <c r="M677" s="2"/>
      <c r="N677" s="2"/>
      <c r="O677" s="2"/>
      <c r="P677" s="2"/>
      <c r="Q677" s="2"/>
      <c r="R677" s="2"/>
      <c r="S677" s="2"/>
      <c r="T677" s="2"/>
      <c r="U677" s="2"/>
      <c r="V677" s="2"/>
      <c r="W677" s="2"/>
      <c r="X677" s="2"/>
      <c r="Y677" s="2"/>
      <c r="Z677" s="2"/>
      <c r="AA677" s="2"/>
    </row>
    <row r="678" spans="1:27" x14ac:dyDescent="0.25">
      <c r="A678" s="3"/>
      <c r="B678" s="3"/>
      <c r="C678" s="3"/>
      <c r="D678" s="3"/>
      <c r="E678" s="5"/>
      <c r="F678" s="5"/>
      <c r="G678" s="13"/>
      <c r="H678" s="3"/>
      <c r="I678" s="7"/>
      <c r="J678" s="5"/>
      <c r="K678" s="2"/>
      <c r="L678" s="2"/>
      <c r="M678" s="2"/>
      <c r="N678" s="2"/>
      <c r="O678" s="2"/>
      <c r="P678" s="2"/>
      <c r="Q678" s="2"/>
      <c r="R678" s="2"/>
      <c r="S678" s="2"/>
      <c r="T678" s="2"/>
      <c r="U678" s="2"/>
      <c r="V678" s="2"/>
      <c r="W678" s="2"/>
      <c r="X678" s="2"/>
      <c r="Y678" s="2"/>
      <c r="Z678" s="2"/>
      <c r="AA678" s="2"/>
    </row>
    <row r="679" spans="1:27" x14ac:dyDescent="0.25">
      <c r="A679" s="3"/>
      <c r="B679" s="3"/>
      <c r="C679" s="3"/>
      <c r="D679" s="3"/>
      <c r="E679" s="5"/>
      <c r="F679" s="5"/>
      <c r="G679" s="13"/>
      <c r="H679" s="3"/>
      <c r="I679" s="7"/>
      <c r="J679" s="5"/>
      <c r="K679" s="2"/>
      <c r="L679" s="2"/>
      <c r="M679" s="2"/>
      <c r="N679" s="2"/>
      <c r="O679" s="2"/>
      <c r="P679" s="2"/>
      <c r="Q679" s="2"/>
      <c r="R679" s="2"/>
      <c r="S679" s="2"/>
      <c r="T679" s="2"/>
      <c r="U679" s="2"/>
      <c r="V679" s="2"/>
      <c r="W679" s="2"/>
      <c r="X679" s="2"/>
      <c r="Y679" s="2"/>
      <c r="Z679" s="2"/>
      <c r="AA679" s="2"/>
    </row>
    <row r="680" spans="1:27" x14ac:dyDescent="0.25">
      <c r="A680" s="3"/>
      <c r="B680" s="3"/>
      <c r="C680" s="3"/>
      <c r="D680" s="3"/>
      <c r="E680" s="5"/>
      <c r="F680" s="5"/>
      <c r="G680" s="13"/>
      <c r="H680" s="3"/>
      <c r="I680" s="7"/>
      <c r="J680" s="5"/>
      <c r="K680" s="2"/>
      <c r="L680" s="2"/>
      <c r="M680" s="2"/>
      <c r="N680" s="2"/>
      <c r="O680" s="2"/>
      <c r="P680" s="2"/>
      <c r="Q680" s="2"/>
      <c r="R680" s="2"/>
      <c r="S680" s="2"/>
      <c r="T680" s="2"/>
      <c r="U680" s="2"/>
      <c r="V680" s="2"/>
      <c r="W680" s="2"/>
      <c r="X680" s="2"/>
      <c r="Y680" s="2"/>
      <c r="Z680" s="2"/>
      <c r="AA680" s="2"/>
    </row>
    <row r="681" spans="1:27" x14ac:dyDescent="0.25">
      <c r="A681" s="3"/>
      <c r="B681" s="3"/>
      <c r="C681" s="3"/>
      <c r="D681" s="3"/>
      <c r="E681" s="5"/>
      <c r="F681" s="5"/>
      <c r="G681" s="13"/>
      <c r="H681" s="3"/>
      <c r="I681" s="7"/>
      <c r="J681" s="5"/>
      <c r="K681" s="2"/>
      <c r="L681" s="2"/>
      <c r="M681" s="2"/>
      <c r="N681" s="2"/>
      <c r="O681" s="2"/>
      <c r="P681" s="2"/>
      <c r="Q681" s="2"/>
      <c r="R681" s="2"/>
      <c r="S681" s="2"/>
      <c r="T681" s="2"/>
      <c r="U681" s="2"/>
      <c r="V681" s="2"/>
      <c r="W681" s="2"/>
      <c r="X681" s="2"/>
      <c r="Y681" s="2"/>
      <c r="Z681" s="2"/>
      <c r="AA681" s="2"/>
    </row>
    <row r="682" spans="1:27" x14ac:dyDescent="0.25">
      <c r="A682" s="3"/>
      <c r="B682" s="3"/>
      <c r="C682" s="3"/>
      <c r="D682" s="3"/>
      <c r="E682" s="5"/>
      <c r="F682" s="5"/>
      <c r="G682" s="13"/>
      <c r="H682" s="3"/>
      <c r="I682" s="7"/>
      <c r="J682" s="5"/>
      <c r="K682" s="2"/>
      <c r="L682" s="2"/>
      <c r="M682" s="2"/>
      <c r="N682" s="2"/>
      <c r="O682" s="2"/>
      <c r="P682" s="2"/>
      <c r="Q682" s="2"/>
      <c r="R682" s="2"/>
      <c r="S682" s="2"/>
      <c r="T682" s="2"/>
      <c r="U682" s="2"/>
      <c r="V682" s="2"/>
      <c r="W682" s="2"/>
      <c r="X682" s="2"/>
      <c r="Y682" s="2"/>
      <c r="Z682" s="2"/>
      <c r="AA682" s="2"/>
    </row>
    <row r="683" spans="1:27" x14ac:dyDescent="0.25">
      <c r="A683" s="3"/>
      <c r="B683" s="3"/>
      <c r="C683" s="3"/>
      <c r="D683" s="3"/>
      <c r="E683" s="5"/>
      <c r="F683" s="5"/>
      <c r="G683" s="13"/>
      <c r="H683" s="3"/>
      <c r="I683" s="7"/>
      <c r="J683" s="5"/>
      <c r="K683" s="2"/>
      <c r="L683" s="2"/>
      <c r="M683" s="2"/>
      <c r="N683" s="2"/>
      <c r="O683" s="2"/>
      <c r="P683" s="2"/>
      <c r="Q683" s="2"/>
      <c r="R683" s="2"/>
      <c r="S683" s="2"/>
      <c r="T683" s="2"/>
      <c r="U683" s="2"/>
      <c r="V683" s="2"/>
      <c r="W683" s="2"/>
      <c r="X683" s="2"/>
      <c r="Y683" s="2"/>
      <c r="Z683" s="2"/>
      <c r="AA683" s="2"/>
    </row>
    <row r="684" spans="1:27" x14ac:dyDescent="0.25">
      <c r="A684" s="3"/>
      <c r="B684" s="3"/>
      <c r="C684" s="3"/>
      <c r="D684" s="3"/>
      <c r="E684" s="5"/>
      <c r="F684" s="5"/>
      <c r="G684" s="13"/>
      <c r="H684" s="3"/>
      <c r="I684" s="7"/>
      <c r="J684" s="5"/>
      <c r="K684" s="2"/>
      <c r="L684" s="2"/>
      <c r="M684" s="2"/>
      <c r="N684" s="2"/>
      <c r="O684" s="2"/>
      <c r="P684" s="2"/>
      <c r="Q684" s="2"/>
      <c r="R684" s="2"/>
      <c r="S684" s="2"/>
      <c r="T684" s="2"/>
      <c r="U684" s="2"/>
      <c r="V684" s="2"/>
      <c r="W684" s="2"/>
      <c r="X684" s="2"/>
      <c r="Y684" s="2"/>
      <c r="Z684" s="2"/>
      <c r="AA684" s="2"/>
    </row>
    <row r="685" spans="1:27" x14ac:dyDescent="0.25">
      <c r="A685" s="3"/>
      <c r="B685" s="3"/>
      <c r="C685" s="3"/>
      <c r="D685" s="3"/>
      <c r="E685" s="5"/>
      <c r="F685" s="5"/>
      <c r="G685" s="13"/>
      <c r="H685" s="3"/>
      <c r="I685" s="7"/>
      <c r="J685" s="5"/>
      <c r="K685" s="2"/>
      <c r="L685" s="2"/>
      <c r="M685" s="2"/>
      <c r="N685" s="2"/>
      <c r="O685" s="2"/>
      <c r="P685" s="2"/>
      <c r="Q685" s="2"/>
      <c r="R685" s="2"/>
      <c r="S685" s="2"/>
      <c r="T685" s="2"/>
      <c r="U685" s="2"/>
      <c r="V685" s="2"/>
      <c r="W685" s="2"/>
      <c r="X685" s="2"/>
      <c r="Y685" s="2"/>
      <c r="Z685" s="2"/>
      <c r="AA685" s="2"/>
    </row>
    <row r="686" spans="1:27" x14ac:dyDescent="0.25">
      <c r="A686" s="3"/>
      <c r="B686" s="3"/>
      <c r="C686" s="3"/>
      <c r="D686" s="3"/>
      <c r="E686" s="5"/>
      <c r="F686" s="5"/>
      <c r="G686" s="13"/>
      <c r="H686" s="3"/>
      <c r="I686" s="7"/>
      <c r="J686" s="5"/>
      <c r="K686" s="2"/>
      <c r="L686" s="2"/>
      <c r="M686" s="2"/>
      <c r="N686" s="2"/>
      <c r="O686" s="2"/>
      <c r="P686" s="2"/>
      <c r="Q686" s="2"/>
      <c r="R686" s="2"/>
      <c r="S686" s="2"/>
      <c r="T686" s="2"/>
      <c r="U686" s="2"/>
      <c r="V686" s="2"/>
      <c r="W686" s="2"/>
      <c r="X686" s="2"/>
      <c r="Y686" s="2"/>
      <c r="Z686" s="2"/>
      <c r="AA686" s="2"/>
    </row>
    <row r="687" spans="1:27" x14ac:dyDescent="0.25">
      <c r="A687" s="3"/>
      <c r="B687" s="3"/>
      <c r="C687" s="3"/>
      <c r="D687" s="3"/>
      <c r="E687" s="5"/>
      <c r="F687" s="5"/>
      <c r="G687" s="13"/>
      <c r="H687" s="3"/>
      <c r="I687" s="7"/>
      <c r="J687" s="5"/>
      <c r="K687" s="2"/>
      <c r="L687" s="2"/>
      <c r="M687" s="2"/>
      <c r="N687" s="2"/>
      <c r="O687" s="2"/>
      <c r="P687" s="2"/>
      <c r="Q687" s="2"/>
      <c r="R687" s="2"/>
      <c r="S687" s="2"/>
      <c r="T687" s="2"/>
      <c r="U687" s="2"/>
      <c r="V687" s="2"/>
      <c r="W687" s="2"/>
      <c r="X687" s="2"/>
      <c r="Y687" s="2"/>
      <c r="Z687" s="2"/>
      <c r="AA687" s="2"/>
    </row>
    <row r="688" spans="1:27" x14ac:dyDescent="0.25">
      <c r="A688" s="3"/>
      <c r="B688" s="3"/>
      <c r="C688" s="3"/>
      <c r="D688" s="3"/>
      <c r="E688" s="5"/>
      <c r="F688" s="5"/>
      <c r="G688" s="13"/>
      <c r="H688" s="3"/>
      <c r="I688" s="7"/>
      <c r="J688" s="5"/>
      <c r="K688" s="2"/>
      <c r="L688" s="2"/>
      <c r="M688" s="2"/>
      <c r="N688" s="2"/>
      <c r="O688" s="2"/>
      <c r="P688" s="2"/>
      <c r="Q688" s="2"/>
      <c r="R688" s="2"/>
      <c r="S688" s="2"/>
      <c r="T688" s="2"/>
      <c r="U688" s="2"/>
      <c r="V688" s="2"/>
      <c r="W688" s="2"/>
      <c r="X688" s="2"/>
      <c r="Y688" s="2"/>
      <c r="Z688" s="2"/>
      <c r="AA688" s="2"/>
    </row>
    <row r="689" spans="1:27" x14ac:dyDescent="0.25">
      <c r="A689" s="3"/>
      <c r="B689" s="3"/>
      <c r="C689" s="3"/>
      <c r="D689" s="3"/>
      <c r="E689" s="5"/>
      <c r="F689" s="5"/>
      <c r="G689" s="13"/>
      <c r="H689" s="3"/>
      <c r="I689" s="7"/>
      <c r="J689" s="5"/>
      <c r="K689" s="2"/>
      <c r="L689" s="2"/>
      <c r="M689" s="2"/>
      <c r="N689" s="2"/>
      <c r="O689" s="2"/>
      <c r="P689" s="2"/>
      <c r="Q689" s="2"/>
      <c r="R689" s="2"/>
      <c r="S689" s="2"/>
      <c r="T689" s="2"/>
      <c r="U689" s="2"/>
      <c r="V689" s="2"/>
      <c r="W689" s="2"/>
      <c r="X689" s="2"/>
      <c r="Y689" s="2"/>
      <c r="Z689" s="2"/>
      <c r="AA689" s="2"/>
    </row>
    <row r="690" spans="1:27" x14ac:dyDescent="0.25">
      <c r="A690" s="3"/>
      <c r="B690" s="3"/>
      <c r="C690" s="3"/>
      <c r="D690" s="3"/>
      <c r="E690" s="5"/>
      <c r="F690" s="5"/>
      <c r="G690" s="13"/>
      <c r="H690" s="3"/>
      <c r="I690" s="7"/>
      <c r="J690" s="5"/>
      <c r="K690" s="2"/>
      <c r="L690" s="2"/>
      <c r="M690" s="2"/>
      <c r="N690" s="2"/>
      <c r="O690" s="2"/>
      <c r="P690" s="2"/>
      <c r="Q690" s="2"/>
      <c r="R690" s="2"/>
      <c r="S690" s="2"/>
      <c r="T690" s="2"/>
      <c r="U690" s="2"/>
      <c r="V690" s="2"/>
      <c r="W690" s="2"/>
      <c r="X690" s="2"/>
      <c r="Y690" s="2"/>
      <c r="Z690" s="2"/>
      <c r="AA690" s="2"/>
    </row>
    <row r="691" spans="1:27" x14ac:dyDescent="0.25">
      <c r="A691" s="3"/>
      <c r="B691" s="3"/>
      <c r="C691" s="3"/>
      <c r="D691" s="3"/>
      <c r="E691" s="5"/>
      <c r="F691" s="5"/>
      <c r="G691" s="13"/>
      <c r="H691" s="3"/>
      <c r="I691" s="7"/>
      <c r="J691" s="5"/>
      <c r="K691" s="2"/>
      <c r="L691" s="2"/>
      <c r="M691" s="2"/>
      <c r="N691" s="2"/>
      <c r="O691" s="2"/>
      <c r="P691" s="2"/>
      <c r="Q691" s="2"/>
      <c r="R691" s="2"/>
      <c r="S691" s="2"/>
      <c r="T691" s="2"/>
      <c r="U691" s="2"/>
      <c r="V691" s="2"/>
      <c r="W691" s="2"/>
      <c r="X691" s="2"/>
      <c r="Y691" s="2"/>
      <c r="Z691" s="2"/>
      <c r="AA691" s="2"/>
    </row>
    <row r="692" spans="1:27" x14ac:dyDescent="0.25">
      <c r="A692" s="3"/>
      <c r="B692" s="3"/>
      <c r="C692" s="3"/>
      <c r="D692" s="3"/>
      <c r="E692" s="5"/>
      <c r="F692" s="5"/>
      <c r="G692" s="13"/>
      <c r="H692" s="3"/>
      <c r="I692" s="7"/>
      <c r="J692" s="5"/>
      <c r="K692" s="2"/>
      <c r="L692" s="2"/>
      <c r="M692" s="2"/>
      <c r="N692" s="2"/>
      <c r="O692" s="2"/>
      <c r="P692" s="2"/>
      <c r="Q692" s="2"/>
      <c r="R692" s="2"/>
      <c r="S692" s="2"/>
      <c r="T692" s="2"/>
      <c r="U692" s="2"/>
      <c r="V692" s="2"/>
      <c r="W692" s="2"/>
      <c r="X692" s="2"/>
      <c r="Y692" s="2"/>
      <c r="Z692" s="2"/>
      <c r="AA692" s="2"/>
    </row>
    <row r="693" spans="1:27" x14ac:dyDescent="0.25">
      <c r="A693" s="3"/>
      <c r="B693" s="3"/>
      <c r="C693" s="3"/>
      <c r="D693" s="3"/>
      <c r="E693" s="5"/>
      <c r="F693" s="5"/>
      <c r="G693" s="13"/>
      <c r="H693" s="3"/>
      <c r="I693" s="7"/>
      <c r="J693" s="5"/>
      <c r="K693" s="2"/>
      <c r="L693" s="2"/>
      <c r="M693" s="2"/>
      <c r="N693" s="2"/>
      <c r="O693" s="2"/>
      <c r="P693" s="2"/>
      <c r="Q693" s="2"/>
      <c r="R693" s="2"/>
      <c r="S693" s="2"/>
      <c r="T693" s="2"/>
      <c r="U693" s="2"/>
      <c r="V693" s="2"/>
      <c r="W693" s="2"/>
      <c r="X693" s="2"/>
      <c r="Y693" s="2"/>
      <c r="Z693" s="2"/>
      <c r="AA693" s="2"/>
    </row>
    <row r="694" spans="1:27" x14ac:dyDescent="0.25">
      <c r="A694" s="3"/>
      <c r="B694" s="3"/>
      <c r="C694" s="3"/>
      <c r="D694" s="3"/>
      <c r="E694" s="5"/>
      <c r="F694" s="5"/>
      <c r="G694" s="13"/>
      <c r="H694" s="3"/>
      <c r="I694" s="7"/>
      <c r="J694" s="5"/>
      <c r="K694" s="2"/>
      <c r="L694" s="2"/>
      <c r="M694" s="2"/>
      <c r="N694" s="2"/>
      <c r="O694" s="2"/>
      <c r="P694" s="2"/>
      <c r="Q694" s="2"/>
      <c r="R694" s="2"/>
      <c r="S694" s="2"/>
      <c r="T694" s="2"/>
      <c r="U694" s="2"/>
      <c r="V694" s="2"/>
      <c r="W694" s="2"/>
      <c r="X694" s="2"/>
      <c r="Y694" s="2"/>
      <c r="Z694" s="2"/>
      <c r="AA694" s="2"/>
    </row>
    <row r="695" spans="1:27" x14ac:dyDescent="0.25">
      <c r="A695" s="3"/>
      <c r="B695" s="3"/>
      <c r="C695" s="3"/>
      <c r="D695" s="3"/>
      <c r="E695" s="5"/>
      <c r="F695" s="5"/>
      <c r="G695" s="13"/>
      <c r="H695" s="3"/>
      <c r="I695" s="7"/>
      <c r="J695" s="5"/>
      <c r="K695" s="2"/>
      <c r="L695" s="2"/>
      <c r="M695" s="2"/>
      <c r="N695" s="2"/>
      <c r="O695" s="2"/>
      <c r="P695" s="2"/>
      <c r="Q695" s="2"/>
      <c r="R695" s="2"/>
      <c r="S695" s="2"/>
      <c r="T695" s="2"/>
      <c r="U695" s="2"/>
      <c r="V695" s="2"/>
      <c r="W695" s="2"/>
      <c r="X695" s="2"/>
      <c r="Y695" s="2"/>
      <c r="Z695" s="2"/>
      <c r="AA695" s="2"/>
    </row>
    <row r="696" spans="1:27" x14ac:dyDescent="0.25">
      <c r="A696" s="3"/>
      <c r="B696" s="3"/>
      <c r="C696" s="3"/>
      <c r="D696" s="3"/>
      <c r="E696" s="5"/>
      <c r="F696" s="5"/>
      <c r="G696" s="13"/>
      <c r="H696" s="3"/>
      <c r="I696" s="7"/>
      <c r="J696" s="5"/>
      <c r="K696" s="2"/>
      <c r="L696" s="2"/>
      <c r="M696" s="2"/>
      <c r="N696" s="2"/>
      <c r="O696" s="2"/>
      <c r="P696" s="2"/>
      <c r="Q696" s="2"/>
      <c r="R696" s="2"/>
      <c r="S696" s="2"/>
      <c r="T696" s="2"/>
      <c r="U696" s="2"/>
      <c r="V696" s="2"/>
      <c r="W696" s="2"/>
      <c r="X696" s="2"/>
      <c r="Y696" s="2"/>
      <c r="Z696" s="2"/>
      <c r="AA696" s="2"/>
    </row>
    <row r="697" spans="1:27" x14ac:dyDescent="0.25">
      <c r="A697" s="3"/>
      <c r="B697" s="3"/>
      <c r="C697" s="3"/>
      <c r="D697" s="3"/>
      <c r="E697" s="5"/>
      <c r="F697" s="5"/>
      <c r="G697" s="13"/>
      <c r="H697" s="3"/>
      <c r="I697" s="7"/>
      <c r="J697" s="5"/>
      <c r="K697" s="2"/>
      <c r="L697" s="2"/>
      <c r="M697" s="2"/>
      <c r="N697" s="2"/>
      <c r="O697" s="2"/>
      <c r="P697" s="2"/>
      <c r="Q697" s="2"/>
      <c r="R697" s="2"/>
      <c r="S697" s="2"/>
      <c r="T697" s="2"/>
      <c r="U697" s="2"/>
      <c r="V697" s="2"/>
      <c r="W697" s="2"/>
      <c r="X697" s="2"/>
      <c r="Y697" s="2"/>
      <c r="Z697" s="2"/>
      <c r="AA697" s="2"/>
    </row>
    <row r="698" spans="1:27" x14ac:dyDescent="0.25">
      <c r="A698" s="3"/>
      <c r="B698" s="3"/>
      <c r="C698" s="3"/>
      <c r="D698" s="3"/>
      <c r="E698" s="5"/>
      <c r="F698" s="5"/>
      <c r="G698" s="13"/>
      <c r="H698" s="3"/>
      <c r="I698" s="7"/>
      <c r="J698" s="5"/>
      <c r="K698" s="2"/>
      <c r="L698" s="2"/>
      <c r="M698" s="2"/>
      <c r="N698" s="2"/>
      <c r="O698" s="2"/>
      <c r="P698" s="2"/>
      <c r="Q698" s="2"/>
      <c r="R698" s="2"/>
      <c r="S698" s="2"/>
      <c r="T698" s="2"/>
      <c r="U698" s="2"/>
      <c r="V698" s="2"/>
      <c r="W698" s="2"/>
      <c r="X698" s="2"/>
      <c r="Y698" s="2"/>
      <c r="Z698" s="2"/>
      <c r="AA698" s="2"/>
    </row>
    <row r="699" spans="1:27" x14ac:dyDescent="0.25">
      <c r="A699" s="3"/>
      <c r="B699" s="3"/>
      <c r="C699" s="3"/>
      <c r="D699" s="3"/>
      <c r="E699" s="5"/>
      <c r="F699" s="5"/>
      <c r="G699" s="13"/>
      <c r="H699" s="3"/>
      <c r="I699" s="7"/>
      <c r="J699" s="5"/>
      <c r="K699" s="2"/>
      <c r="L699" s="2"/>
      <c r="M699" s="2"/>
      <c r="N699" s="2"/>
      <c r="O699" s="2"/>
      <c r="P699" s="2"/>
      <c r="Q699" s="2"/>
      <c r="R699" s="2"/>
      <c r="S699" s="2"/>
      <c r="T699" s="2"/>
      <c r="U699" s="2"/>
      <c r="V699" s="2"/>
      <c r="W699" s="2"/>
      <c r="X699" s="2"/>
      <c r="Y699" s="2"/>
      <c r="Z699" s="2"/>
      <c r="AA699" s="2"/>
    </row>
    <row r="700" spans="1:27" x14ac:dyDescent="0.25">
      <c r="A700" s="3"/>
      <c r="B700" s="3"/>
      <c r="C700" s="3"/>
      <c r="D700" s="3"/>
      <c r="E700" s="5"/>
      <c r="F700" s="5"/>
      <c r="G700" s="13"/>
      <c r="H700" s="3"/>
      <c r="I700" s="7"/>
      <c r="J700" s="5"/>
      <c r="K700" s="2"/>
      <c r="L700" s="2"/>
      <c r="M700" s="2"/>
      <c r="N700" s="2"/>
      <c r="O700" s="2"/>
      <c r="P700" s="2"/>
      <c r="Q700" s="2"/>
      <c r="R700" s="2"/>
      <c r="S700" s="2"/>
      <c r="T700" s="2"/>
      <c r="U700" s="2"/>
      <c r="V700" s="2"/>
      <c r="W700" s="2"/>
      <c r="X700" s="2"/>
      <c r="Y700" s="2"/>
      <c r="Z700" s="2"/>
      <c r="AA700" s="2"/>
    </row>
    <row r="701" spans="1:27" x14ac:dyDescent="0.25">
      <c r="A701" s="3"/>
      <c r="B701" s="3"/>
      <c r="C701" s="3"/>
      <c r="D701" s="3"/>
      <c r="E701" s="5"/>
      <c r="F701" s="5"/>
      <c r="G701" s="13"/>
      <c r="H701" s="3"/>
      <c r="I701" s="7"/>
      <c r="J701" s="5"/>
      <c r="K701" s="2"/>
      <c r="L701" s="2"/>
      <c r="M701" s="2"/>
      <c r="N701" s="2"/>
      <c r="O701" s="2"/>
      <c r="P701" s="2"/>
      <c r="Q701" s="2"/>
      <c r="R701" s="2"/>
      <c r="S701" s="2"/>
      <c r="T701" s="2"/>
      <c r="U701" s="2"/>
      <c r="V701" s="2"/>
      <c r="W701" s="2"/>
      <c r="X701" s="2"/>
      <c r="Y701" s="2"/>
      <c r="Z701" s="2"/>
      <c r="AA701" s="2"/>
    </row>
    <row r="702" spans="1:27" x14ac:dyDescent="0.25">
      <c r="A702" s="3"/>
      <c r="B702" s="3"/>
      <c r="C702" s="3"/>
      <c r="D702" s="3"/>
      <c r="E702" s="5"/>
      <c r="F702" s="5"/>
      <c r="G702" s="13"/>
      <c r="H702" s="3"/>
      <c r="I702" s="7"/>
      <c r="J702" s="5"/>
      <c r="K702" s="2"/>
      <c r="L702" s="2"/>
      <c r="M702" s="2"/>
      <c r="N702" s="2"/>
      <c r="O702" s="2"/>
      <c r="P702" s="2"/>
      <c r="Q702" s="2"/>
      <c r="R702" s="2"/>
      <c r="S702" s="2"/>
      <c r="T702" s="2"/>
      <c r="U702" s="2"/>
      <c r="V702" s="2"/>
      <c r="W702" s="2"/>
      <c r="X702" s="2"/>
      <c r="Y702" s="2"/>
      <c r="Z702" s="2"/>
      <c r="AA702" s="2"/>
    </row>
    <row r="703" spans="1:27" x14ac:dyDescent="0.25">
      <c r="A703" s="3"/>
      <c r="B703" s="3"/>
      <c r="C703" s="3"/>
      <c r="D703" s="3"/>
      <c r="E703" s="5"/>
      <c r="F703" s="5"/>
      <c r="G703" s="13"/>
      <c r="H703" s="3"/>
      <c r="I703" s="7"/>
      <c r="J703" s="5"/>
      <c r="K703" s="2"/>
      <c r="L703" s="2"/>
      <c r="M703" s="2"/>
      <c r="N703" s="2"/>
      <c r="O703" s="2"/>
      <c r="P703" s="2"/>
      <c r="Q703" s="2"/>
      <c r="R703" s="2"/>
      <c r="S703" s="2"/>
      <c r="T703" s="2"/>
      <c r="U703" s="2"/>
      <c r="V703" s="2"/>
      <c r="W703" s="2"/>
      <c r="X703" s="2"/>
      <c r="Y703" s="2"/>
      <c r="Z703" s="2"/>
      <c r="AA703" s="2"/>
    </row>
    <row r="704" spans="1:27" x14ac:dyDescent="0.25">
      <c r="A704" s="3"/>
      <c r="B704" s="3"/>
      <c r="C704" s="3"/>
      <c r="D704" s="3"/>
      <c r="E704" s="5"/>
      <c r="F704" s="5"/>
      <c r="G704" s="13"/>
      <c r="H704" s="3"/>
      <c r="I704" s="7"/>
      <c r="J704" s="5"/>
      <c r="K704" s="2"/>
      <c r="L704" s="2"/>
      <c r="M704" s="2"/>
      <c r="N704" s="2"/>
      <c r="O704" s="2"/>
      <c r="P704" s="2"/>
      <c r="Q704" s="2"/>
      <c r="R704" s="2"/>
      <c r="S704" s="2"/>
      <c r="T704" s="2"/>
      <c r="U704" s="2"/>
      <c r="V704" s="2"/>
      <c r="W704" s="2"/>
      <c r="X704" s="2"/>
      <c r="Y704" s="2"/>
      <c r="Z704" s="2"/>
      <c r="AA704" s="2"/>
    </row>
    <row r="705" spans="1:27" x14ac:dyDescent="0.25">
      <c r="A705" s="3"/>
      <c r="B705" s="3"/>
      <c r="C705" s="3"/>
      <c r="D705" s="3"/>
      <c r="E705" s="5"/>
      <c r="F705" s="5"/>
      <c r="G705" s="13"/>
      <c r="H705" s="3"/>
      <c r="I705" s="7"/>
      <c r="J705" s="5"/>
      <c r="K705" s="2"/>
      <c r="L705" s="2"/>
      <c r="M705" s="2"/>
      <c r="N705" s="2"/>
      <c r="O705" s="2"/>
      <c r="P705" s="2"/>
      <c r="Q705" s="2"/>
      <c r="R705" s="2"/>
      <c r="S705" s="2"/>
      <c r="T705" s="2"/>
      <c r="U705" s="2"/>
      <c r="V705" s="2"/>
      <c r="W705" s="2"/>
      <c r="X705" s="2"/>
      <c r="Y705" s="2"/>
      <c r="Z705" s="2"/>
      <c r="AA705" s="2"/>
    </row>
    <row r="706" spans="1:27" x14ac:dyDescent="0.25">
      <c r="A706" s="3"/>
      <c r="B706" s="3"/>
      <c r="C706" s="3"/>
      <c r="D706" s="3"/>
      <c r="E706" s="5"/>
      <c r="F706" s="5"/>
      <c r="G706" s="13"/>
      <c r="H706" s="3"/>
      <c r="I706" s="7"/>
      <c r="J706" s="5"/>
      <c r="K706" s="2"/>
      <c r="L706" s="2"/>
      <c r="M706" s="2"/>
      <c r="N706" s="2"/>
      <c r="O706" s="2"/>
      <c r="P706" s="2"/>
      <c r="Q706" s="2"/>
      <c r="R706" s="2"/>
      <c r="S706" s="2"/>
      <c r="T706" s="2"/>
      <c r="U706" s="2"/>
      <c r="V706" s="2"/>
      <c r="W706" s="2"/>
      <c r="X706" s="2"/>
      <c r="Y706" s="2"/>
      <c r="Z706" s="2"/>
      <c r="AA706" s="2"/>
    </row>
    <row r="707" spans="1:27" x14ac:dyDescent="0.25">
      <c r="A707" s="3"/>
      <c r="B707" s="3"/>
      <c r="C707" s="3"/>
      <c r="D707" s="3"/>
      <c r="E707" s="5"/>
      <c r="F707" s="5"/>
      <c r="G707" s="13"/>
      <c r="H707" s="3"/>
      <c r="I707" s="7"/>
      <c r="J707" s="5"/>
      <c r="K707" s="2"/>
      <c r="L707" s="2"/>
      <c r="M707" s="2"/>
      <c r="N707" s="2"/>
      <c r="O707" s="2"/>
      <c r="P707" s="2"/>
      <c r="Q707" s="2"/>
      <c r="R707" s="2"/>
      <c r="S707" s="2"/>
      <c r="T707" s="2"/>
      <c r="U707" s="2"/>
      <c r="V707" s="2"/>
      <c r="W707" s="2"/>
      <c r="X707" s="2"/>
      <c r="Y707" s="2"/>
      <c r="Z707" s="2"/>
      <c r="AA707" s="2"/>
    </row>
    <row r="708" spans="1:27" x14ac:dyDescent="0.25">
      <c r="A708" s="3"/>
      <c r="B708" s="3"/>
      <c r="C708" s="3"/>
      <c r="D708" s="3"/>
      <c r="E708" s="5"/>
      <c r="F708" s="5"/>
      <c r="G708" s="13"/>
      <c r="H708" s="3"/>
      <c r="I708" s="7"/>
      <c r="J708" s="5"/>
      <c r="K708" s="2"/>
      <c r="L708" s="2"/>
      <c r="M708" s="2"/>
      <c r="N708" s="2"/>
      <c r="O708" s="2"/>
      <c r="P708" s="2"/>
      <c r="Q708" s="2"/>
      <c r="R708" s="2"/>
      <c r="S708" s="2"/>
      <c r="T708" s="2"/>
      <c r="U708" s="2"/>
      <c r="V708" s="2"/>
      <c r="W708" s="2"/>
      <c r="X708" s="2"/>
      <c r="Y708" s="2"/>
      <c r="Z708" s="2"/>
      <c r="AA708" s="2"/>
    </row>
    <row r="709" spans="1:27" x14ac:dyDescent="0.25">
      <c r="A709" s="3"/>
      <c r="B709" s="3"/>
      <c r="C709" s="3"/>
      <c r="D709" s="3"/>
      <c r="E709" s="5"/>
      <c r="F709" s="5"/>
      <c r="G709" s="13"/>
      <c r="H709" s="3"/>
      <c r="I709" s="7"/>
      <c r="J709" s="5"/>
      <c r="K709" s="2"/>
      <c r="L709" s="2"/>
      <c r="M709" s="2"/>
      <c r="N709" s="2"/>
      <c r="O709" s="2"/>
      <c r="P709" s="2"/>
      <c r="Q709" s="2"/>
      <c r="R709" s="2"/>
      <c r="S709" s="2"/>
      <c r="T709" s="2"/>
      <c r="U709" s="2"/>
      <c r="V709" s="2"/>
      <c r="W709" s="2"/>
      <c r="X709" s="2"/>
      <c r="Y709" s="2"/>
      <c r="Z709" s="2"/>
      <c r="AA709" s="2"/>
    </row>
    <row r="710" spans="1:27" x14ac:dyDescent="0.25">
      <c r="A710" s="3"/>
      <c r="B710" s="3"/>
      <c r="C710" s="3"/>
      <c r="D710" s="3"/>
      <c r="E710" s="5"/>
      <c r="F710" s="5"/>
      <c r="G710" s="13"/>
      <c r="H710" s="3"/>
      <c r="I710" s="7"/>
      <c r="J710" s="5"/>
      <c r="K710" s="2"/>
      <c r="L710" s="2"/>
      <c r="M710" s="2"/>
      <c r="N710" s="2"/>
      <c r="O710" s="2"/>
      <c r="P710" s="2"/>
      <c r="Q710" s="2"/>
      <c r="R710" s="2"/>
      <c r="S710" s="2"/>
      <c r="T710" s="2"/>
      <c r="U710" s="2"/>
      <c r="V710" s="2"/>
      <c r="W710" s="2"/>
      <c r="X710" s="2"/>
      <c r="Y710" s="2"/>
      <c r="Z710" s="2"/>
      <c r="AA710" s="2"/>
    </row>
    <row r="711" spans="1:27" x14ac:dyDescent="0.25">
      <c r="A711" s="3"/>
      <c r="B711" s="3"/>
      <c r="C711" s="3"/>
      <c r="D711" s="3"/>
      <c r="E711" s="5"/>
      <c r="F711" s="5"/>
      <c r="G711" s="13"/>
      <c r="H711" s="3"/>
      <c r="I711" s="7"/>
      <c r="J711" s="5"/>
      <c r="K711" s="2"/>
      <c r="L711" s="2"/>
      <c r="M711" s="2"/>
      <c r="N711" s="2"/>
      <c r="O711" s="2"/>
      <c r="P711" s="2"/>
      <c r="Q711" s="2"/>
      <c r="R711" s="2"/>
      <c r="S711" s="2"/>
      <c r="T711" s="2"/>
      <c r="U711" s="2"/>
      <c r="V711" s="2"/>
      <c r="W711" s="2"/>
      <c r="X711" s="2"/>
      <c r="Y711" s="2"/>
      <c r="Z711" s="2"/>
      <c r="AA711" s="2"/>
    </row>
    <row r="712" spans="1:27" x14ac:dyDescent="0.25">
      <c r="A712" s="3"/>
      <c r="B712" s="3"/>
      <c r="C712" s="3"/>
      <c r="D712" s="3"/>
      <c r="E712" s="5"/>
      <c r="F712" s="5"/>
      <c r="G712" s="13"/>
      <c r="H712" s="3"/>
      <c r="I712" s="7"/>
      <c r="J712" s="5"/>
      <c r="K712" s="2"/>
      <c r="L712" s="2"/>
      <c r="M712" s="2"/>
      <c r="N712" s="2"/>
      <c r="O712" s="2"/>
      <c r="P712" s="2"/>
      <c r="Q712" s="2"/>
      <c r="R712" s="2"/>
      <c r="S712" s="2"/>
      <c r="T712" s="2"/>
      <c r="U712" s="2"/>
      <c r="V712" s="2"/>
      <c r="W712" s="2"/>
      <c r="X712" s="2"/>
      <c r="Y712" s="2"/>
      <c r="Z712" s="2"/>
      <c r="AA712" s="2"/>
    </row>
    <row r="713" spans="1:27" x14ac:dyDescent="0.25">
      <c r="A713" s="3"/>
      <c r="B713" s="3"/>
      <c r="C713" s="3"/>
      <c r="D713" s="3"/>
      <c r="E713" s="5"/>
      <c r="F713" s="5"/>
      <c r="G713" s="13"/>
      <c r="H713" s="3"/>
      <c r="I713" s="7"/>
      <c r="J713" s="5"/>
      <c r="K713" s="2"/>
      <c r="L713" s="2"/>
      <c r="M713" s="2"/>
      <c r="N713" s="2"/>
      <c r="O713" s="2"/>
      <c r="P713" s="2"/>
      <c r="Q713" s="2"/>
      <c r="R713" s="2"/>
      <c r="S713" s="2"/>
      <c r="T713" s="2"/>
      <c r="U713" s="2"/>
      <c r="V713" s="2"/>
      <c r="W713" s="2"/>
      <c r="X713" s="2"/>
      <c r="Y713" s="2"/>
      <c r="Z713" s="2"/>
      <c r="AA713" s="2"/>
    </row>
    <row r="714" spans="1:27" x14ac:dyDescent="0.25">
      <c r="A714" s="3"/>
      <c r="B714" s="3"/>
      <c r="C714" s="3"/>
      <c r="D714" s="3"/>
      <c r="E714" s="5"/>
      <c r="F714" s="5"/>
      <c r="G714" s="13"/>
      <c r="H714" s="3"/>
      <c r="I714" s="7"/>
      <c r="J714" s="5"/>
      <c r="K714" s="2"/>
      <c r="L714" s="2"/>
      <c r="M714" s="2"/>
      <c r="N714" s="2"/>
      <c r="O714" s="2"/>
      <c r="P714" s="2"/>
      <c r="Q714" s="2"/>
      <c r="R714" s="2"/>
      <c r="S714" s="2"/>
      <c r="T714" s="2"/>
      <c r="U714" s="2"/>
      <c r="V714" s="2"/>
      <c r="W714" s="2"/>
      <c r="X714" s="2"/>
      <c r="Y714" s="2"/>
      <c r="Z714" s="2"/>
      <c r="AA714" s="2"/>
    </row>
    <row r="715" spans="1:27" x14ac:dyDescent="0.25">
      <c r="A715" s="3"/>
      <c r="B715" s="3"/>
      <c r="C715" s="3"/>
      <c r="D715" s="3"/>
      <c r="E715" s="5"/>
      <c r="F715" s="5"/>
      <c r="G715" s="13"/>
      <c r="H715" s="3"/>
      <c r="I715" s="7"/>
      <c r="J715" s="5"/>
      <c r="K715" s="2"/>
      <c r="L715" s="2"/>
      <c r="M715" s="2"/>
      <c r="N715" s="2"/>
      <c r="O715" s="2"/>
      <c r="P715" s="2"/>
      <c r="Q715" s="2"/>
      <c r="R715" s="2"/>
      <c r="S715" s="2"/>
      <c r="T715" s="2"/>
      <c r="U715" s="2"/>
      <c r="V715" s="2"/>
      <c r="W715" s="2"/>
      <c r="X715" s="2"/>
      <c r="Y715" s="2"/>
      <c r="Z715" s="2"/>
      <c r="AA715" s="2"/>
    </row>
    <row r="716" spans="1:27" x14ac:dyDescent="0.25">
      <c r="A716" s="3"/>
      <c r="B716" s="3"/>
      <c r="C716" s="3"/>
      <c r="D716" s="3"/>
      <c r="E716" s="5"/>
      <c r="F716" s="5"/>
      <c r="G716" s="13"/>
      <c r="H716" s="3"/>
      <c r="I716" s="7"/>
      <c r="J716" s="5"/>
      <c r="K716" s="2"/>
      <c r="L716" s="2"/>
      <c r="M716" s="2"/>
      <c r="N716" s="2"/>
      <c r="O716" s="2"/>
      <c r="P716" s="2"/>
      <c r="Q716" s="2"/>
      <c r="R716" s="2"/>
      <c r="S716" s="2"/>
      <c r="T716" s="2"/>
      <c r="U716" s="2"/>
      <c r="V716" s="2"/>
      <c r="W716" s="2"/>
      <c r="X716" s="2"/>
      <c r="Y716" s="2"/>
      <c r="Z716" s="2"/>
      <c r="AA716" s="2"/>
    </row>
    <row r="717" spans="1:27" x14ac:dyDescent="0.25">
      <c r="A717" s="3"/>
      <c r="B717" s="3"/>
      <c r="C717" s="3"/>
      <c r="D717" s="3"/>
      <c r="E717" s="5"/>
      <c r="F717" s="5"/>
      <c r="G717" s="13"/>
      <c r="H717" s="3"/>
      <c r="I717" s="7"/>
      <c r="J717" s="5"/>
      <c r="K717" s="2"/>
      <c r="L717" s="2"/>
      <c r="M717" s="2"/>
      <c r="N717" s="2"/>
      <c r="O717" s="2"/>
      <c r="P717" s="2"/>
      <c r="Q717" s="2"/>
      <c r="R717" s="2"/>
      <c r="S717" s="2"/>
      <c r="T717" s="2"/>
      <c r="U717" s="2"/>
      <c r="V717" s="2"/>
      <c r="W717" s="2"/>
      <c r="X717" s="2"/>
      <c r="Y717" s="2"/>
      <c r="Z717" s="2"/>
      <c r="AA717" s="2"/>
    </row>
    <row r="718" spans="1:27" x14ac:dyDescent="0.25">
      <c r="A718" s="3"/>
      <c r="B718" s="3"/>
      <c r="C718" s="3"/>
      <c r="D718" s="3"/>
      <c r="E718" s="5"/>
      <c r="F718" s="5"/>
      <c r="G718" s="13"/>
      <c r="H718" s="3"/>
      <c r="I718" s="7"/>
      <c r="J718" s="5"/>
      <c r="K718" s="2"/>
      <c r="L718" s="2"/>
      <c r="M718" s="2"/>
      <c r="N718" s="2"/>
      <c r="O718" s="2"/>
      <c r="P718" s="2"/>
      <c r="Q718" s="2"/>
      <c r="R718" s="2"/>
      <c r="S718" s="2"/>
      <c r="T718" s="2"/>
      <c r="U718" s="2"/>
      <c r="V718" s="2"/>
      <c r="W718" s="2"/>
      <c r="X718" s="2"/>
      <c r="Y718" s="2"/>
      <c r="Z718" s="2"/>
      <c r="AA718" s="2"/>
    </row>
    <row r="719" spans="1:27" x14ac:dyDescent="0.25">
      <c r="A719" s="3"/>
      <c r="B719" s="3"/>
      <c r="C719" s="3"/>
      <c r="D719" s="3"/>
      <c r="E719" s="5"/>
      <c r="F719" s="5"/>
      <c r="G719" s="13"/>
      <c r="H719" s="3"/>
      <c r="I719" s="7"/>
      <c r="J719" s="5"/>
      <c r="K719" s="2"/>
      <c r="L719" s="2"/>
      <c r="M719" s="2"/>
      <c r="N719" s="2"/>
      <c r="O719" s="2"/>
      <c r="P719" s="2"/>
      <c r="Q719" s="2"/>
      <c r="R719" s="2"/>
      <c r="S719" s="2"/>
      <c r="T719" s="2"/>
      <c r="U719" s="2"/>
      <c r="V719" s="2"/>
      <c r="W719" s="2"/>
      <c r="X719" s="2"/>
      <c r="Y719" s="2"/>
      <c r="Z719" s="2"/>
      <c r="AA719" s="2"/>
    </row>
    <row r="720" spans="1:27" x14ac:dyDescent="0.25">
      <c r="A720" s="3"/>
      <c r="B720" s="3"/>
      <c r="C720" s="3"/>
      <c r="D720" s="3"/>
      <c r="E720" s="5"/>
      <c r="F720" s="5"/>
      <c r="G720" s="13"/>
      <c r="H720" s="3"/>
      <c r="I720" s="7"/>
      <c r="J720" s="5"/>
      <c r="K720" s="2"/>
      <c r="L720" s="2"/>
      <c r="M720" s="2"/>
      <c r="N720" s="2"/>
      <c r="O720" s="2"/>
      <c r="P720" s="2"/>
      <c r="Q720" s="2"/>
      <c r="R720" s="2"/>
      <c r="S720" s="2"/>
      <c r="T720" s="2"/>
      <c r="U720" s="2"/>
      <c r="V720" s="2"/>
      <c r="W720" s="2"/>
      <c r="X720" s="2"/>
      <c r="Y720" s="2"/>
      <c r="Z720" s="2"/>
      <c r="AA720" s="2"/>
    </row>
    <row r="721" spans="1:27" x14ac:dyDescent="0.25">
      <c r="A721" s="3"/>
      <c r="B721" s="3"/>
      <c r="C721" s="3"/>
      <c r="D721" s="3"/>
      <c r="E721" s="5"/>
      <c r="F721" s="5"/>
      <c r="G721" s="13"/>
      <c r="H721" s="3"/>
      <c r="I721" s="7"/>
      <c r="J721" s="5"/>
      <c r="K721" s="2"/>
      <c r="L721" s="2"/>
      <c r="M721" s="2"/>
      <c r="N721" s="2"/>
      <c r="O721" s="2"/>
      <c r="P721" s="2"/>
      <c r="Q721" s="2"/>
      <c r="R721" s="2"/>
      <c r="S721" s="2"/>
      <c r="T721" s="2"/>
      <c r="U721" s="2"/>
      <c r="V721" s="2"/>
      <c r="W721" s="2"/>
      <c r="X721" s="2"/>
      <c r="Y721" s="2"/>
      <c r="Z721" s="2"/>
      <c r="AA721" s="2"/>
    </row>
    <row r="722" spans="1:27" x14ac:dyDescent="0.25">
      <c r="A722" s="3"/>
      <c r="B722" s="3"/>
      <c r="C722" s="3"/>
      <c r="D722" s="3"/>
      <c r="E722" s="5"/>
      <c r="F722" s="5"/>
      <c r="G722" s="13"/>
      <c r="H722" s="3"/>
      <c r="I722" s="7"/>
      <c r="J722" s="5"/>
      <c r="K722" s="2"/>
      <c r="L722" s="2"/>
      <c r="M722" s="2"/>
      <c r="N722" s="2"/>
      <c r="O722" s="2"/>
      <c r="P722" s="2"/>
      <c r="Q722" s="2"/>
      <c r="R722" s="2"/>
      <c r="S722" s="2"/>
      <c r="T722" s="2"/>
      <c r="U722" s="2"/>
      <c r="V722" s="2"/>
      <c r="W722" s="2"/>
      <c r="X722" s="2"/>
      <c r="Y722" s="2"/>
      <c r="Z722" s="2"/>
      <c r="AA722" s="2"/>
    </row>
    <row r="723" spans="1:27" x14ac:dyDescent="0.25">
      <c r="A723" s="3"/>
      <c r="B723" s="3"/>
      <c r="C723" s="3"/>
      <c r="D723" s="3"/>
      <c r="E723" s="5"/>
      <c r="F723" s="5"/>
      <c r="G723" s="13"/>
      <c r="H723" s="3"/>
      <c r="I723" s="7"/>
      <c r="J723" s="5"/>
      <c r="K723" s="2"/>
      <c r="L723" s="2"/>
      <c r="M723" s="2"/>
      <c r="N723" s="2"/>
      <c r="O723" s="2"/>
      <c r="P723" s="2"/>
      <c r="Q723" s="2"/>
      <c r="R723" s="2"/>
      <c r="S723" s="2"/>
      <c r="T723" s="2"/>
      <c r="U723" s="2"/>
      <c r="V723" s="2"/>
      <c r="W723" s="2"/>
      <c r="X723" s="2"/>
      <c r="Y723" s="2"/>
      <c r="Z723" s="2"/>
      <c r="AA723" s="2"/>
    </row>
    <row r="724" spans="1:27" x14ac:dyDescent="0.25">
      <c r="A724" s="3"/>
      <c r="B724" s="3"/>
      <c r="C724" s="3"/>
      <c r="D724" s="3"/>
      <c r="E724" s="5"/>
      <c r="F724" s="5"/>
      <c r="G724" s="13"/>
      <c r="H724" s="3"/>
      <c r="I724" s="7"/>
      <c r="J724" s="5"/>
      <c r="K724" s="2"/>
      <c r="L724" s="2"/>
      <c r="M724" s="2"/>
      <c r="N724" s="2"/>
      <c r="O724" s="2"/>
      <c r="P724" s="2"/>
      <c r="Q724" s="2"/>
      <c r="R724" s="2"/>
      <c r="S724" s="2"/>
      <c r="T724" s="2"/>
      <c r="U724" s="2"/>
      <c r="V724" s="2"/>
      <c r="W724" s="2"/>
      <c r="X724" s="2"/>
      <c r="Y724" s="2"/>
      <c r="Z724" s="2"/>
      <c r="AA724" s="2"/>
    </row>
    <row r="725" spans="1:27" x14ac:dyDescent="0.25">
      <c r="A725" s="3"/>
      <c r="B725" s="3"/>
      <c r="C725" s="3"/>
      <c r="D725" s="3"/>
      <c r="E725" s="5"/>
      <c r="F725" s="5"/>
      <c r="G725" s="13"/>
      <c r="H725" s="3"/>
      <c r="I725" s="7"/>
      <c r="J725" s="5"/>
      <c r="K725" s="2"/>
      <c r="L725" s="2"/>
      <c r="M725" s="2"/>
      <c r="N725" s="2"/>
      <c r="O725" s="2"/>
      <c r="P725" s="2"/>
      <c r="Q725" s="2"/>
      <c r="R725" s="2"/>
      <c r="S725" s="2"/>
      <c r="T725" s="2"/>
      <c r="U725" s="2"/>
      <c r="V725" s="2"/>
      <c r="W725" s="2"/>
      <c r="X725" s="2"/>
      <c r="Y725" s="2"/>
      <c r="Z725" s="2"/>
      <c r="AA725" s="2"/>
    </row>
    <row r="726" spans="1:27" x14ac:dyDescent="0.25">
      <c r="A726" s="3"/>
      <c r="B726" s="3"/>
      <c r="C726" s="3"/>
      <c r="D726" s="3"/>
      <c r="E726" s="5"/>
      <c r="F726" s="5"/>
      <c r="G726" s="13"/>
      <c r="H726" s="3"/>
      <c r="I726" s="7"/>
      <c r="J726" s="5"/>
      <c r="K726" s="2"/>
      <c r="L726" s="2"/>
      <c r="M726" s="2"/>
      <c r="N726" s="2"/>
      <c r="O726" s="2"/>
      <c r="P726" s="2"/>
      <c r="Q726" s="2"/>
      <c r="R726" s="2"/>
      <c r="S726" s="2"/>
      <c r="T726" s="2"/>
      <c r="U726" s="2"/>
      <c r="V726" s="2"/>
      <c r="W726" s="2"/>
      <c r="X726" s="2"/>
      <c r="Y726" s="2"/>
      <c r="Z726" s="2"/>
      <c r="AA726" s="2"/>
    </row>
    <row r="727" spans="1:27" x14ac:dyDescent="0.25">
      <c r="A727" s="3"/>
      <c r="B727" s="3"/>
      <c r="C727" s="3"/>
      <c r="D727" s="3"/>
      <c r="E727" s="5"/>
      <c r="F727" s="5"/>
      <c r="G727" s="13"/>
      <c r="H727" s="3"/>
      <c r="I727" s="7"/>
      <c r="J727" s="5"/>
      <c r="K727" s="2"/>
      <c r="L727" s="2"/>
      <c r="M727" s="2"/>
      <c r="N727" s="2"/>
      <c r="O727" s="2"/>
      <c r="P727" s="2"/>
      <c r="Q727" s="2"/>
      <c r="R727" s="2"/>
      <c r="S727" s="2"/>
      <c r="T727" s="2"/>
      <c r="U727" s="2"/>
      <c r="V727" s="2"/>
      <c r="W727" s="2"/>
      <c r="X727" s="2"/>
      <c r="Y727" s="2"/>
      <c r="Z727" s="2"/>
      <c r="AA727" s="2"/>
    </row>
    <row r="728" spans="1:27" x14ac:dyDescent="0.25">
      <c r="A728" s="3"/>
      <c r="B728" s="3"/>
      <c r="C728" s="3"/>
      <c r="D728" s="3"/>
      <c r="E728" s="5"/>
      <c r="F728" s="5"/>
      <c r="G728" s="13"/>
      <c r="H728" s="3"/>
      <c r="I728" s="7"/>
      <c r="J728" s="5"/>
      <c r="K728" s="2"/>
      <c r="L728" s="2"/>
      <c r="M728" s="2"/>
      <c r="N728" s="2"/>
      <c r="O728" s="2"/>
      <c r="P728" s="2"/>
      <c r="Q728" s="2"/>
      <c r="R728" s="2"/>
      <c r="S728" s="2"/>
      <c r="T728" s="2"/>
      <c r="U728" s="2"/>
      <c r="V728" s="2"/>
      <c r="W728" s="2"/>
      <c r="X728" s="2"/>
      <c r="Y728" s="2"/>
      <c r="Z728" s="2"/>
      <c r="AA728" s="2"/>
    </row>
    <row r="729" spans="1:27" x14ac:dyDescent="0.25">
      <c r="A729" s="3"/>
      <c r="B729" s="3"/>
      <c r="C729" s="3"/>
      <c r="D729" s="3"/>
      <c r="E729" s="5"/>
      <c r="F729" s="5"/>
      <c r="G729" s="13"/>
      <c r="H729" s="3"/>
      <c r="I729" s="7"/>
      <c r="J729" s="5"/>
      <c r="K729" s="2"/>
      <c r="L729" s="2"/>
      <c r="M729" s="2"/>
      <c r="N729" s="2"/>
      <c r="O729" s="2"/>
      <c r="P729" s="2"/>
      <c r="Q729" s="2"/>
      <c r="R729" s="2"/>
      <c r="S729" s="2"/>
      <c r="T729" s="2"/>
      <c r="U729" s="2"/>
      <c r="V729" s="2"/>
      <c r="W729" s="2"/>
      <c r="X729" s="2"/>
      <c r="Y729" s="2"/>
      <c r="Z729" s="2"/>
      <c r="AA729" s="2"/>
    </row>
    <row r="730" spans="1:27" x14ac:dyDescent="0.25">
      <c r="A730" s="3"/>
      <c r="B730" s="3"/>
      <c r="C730" s="3"/>
      <c r="D730" s="3"/>
      <c r="E730" s="5"/>
      <c r="F730" s="5"/>
      <c r="G730" s="13"/>
      <c r="H730" s="3"/>
      <c r="I730" s="7"/>
      <c r="J730" s="5"/>
      <c r="K730" s="2"/>
      <c r="L730" s="2"/>
      <c r="M730" s="2"/>
      <c r="N730" s="2"/>
      <c r="O730" s="2"/>
      <c r="P730" s="2"/>
      <c r="Q730" s="2"/>
      <c r="R730" s="2"/>
      <c r="S730" s="2"/>
      <c r="T730" s="2"/>
      <c r="U730" s="2"/>
      <c r="V730" s="2"/>
      <c r="W730" s="2"/>
      <c r="X730" s="2"/>
      <c r="Y730" s="2"/>
      <c r="Z730" s="2"/>
      <c r="AA730" s="2"/>
    </row>
    <row r="731" spans="1:27" x14ac:dyDescent="0.25">
      <c r="A731" s="3"/>
      <c r="B731" s="3"/>
      <c r="C731" s="3"/>
      <c r="D731" s="3"/>
      <c r="E731" s="5"/>
      <c r="F731" s="5"/>
      <c r="G731" s="13"/>
      <c r="H731" s="3"/>
      <c r="I731" s="7"/>
      <c r="J731" s="5"/>
      <c r="K731" s="2"/>
      <c r="L731" s="2"/>
      <c r="M731" s="2"/>
      <c r="N731" s="2"/>
      <c r="O731" s="2"/>
      <c r="P731" s="2"/>
      <c r="Q731" s="2"/>
      <c r="R731" s="2"/>
      <c r="S731" s="2"/>
      <c r="T731" s="2"/>
      <c r="U731" s="2"/>
      <c r="V731" s="2"/>
      <c r="W731" s="2"/>
      <c r="X731" s="2"/>
      <c r="Y731" s="2"/>
      <c r="Z731" s="2"/>
      <c r="AA731" s="2"/>
    </row>
    <row r="732" spans="1:27" x14ac:dyDescent="0.25">
      <c r="A732" s="3"/>
      <c r="B732" s="3"/>
      <c r="C732" s="3"/>
      <c r="D732" s="3"/>
      <c r="E732" s="5"/>
      <c r="F732" s="5"/>
      <c r="G732" s="13"/>
      <c r="H732" s="3"/>
      <c r="I732" s="7"/>
      <c r="J732" s="5"/>
      <c r="K732" s="2"/>
      <c r="L732" s="2"/>
      <c r="M732" s="2"/>
      <c r="N732" s="2"/>
      <c r="O732" s="2"/>
      <c r="P732" s="2"/>
      <c r="Q732" s="2"/>
      <c r="R732" s="2"/>
      <c r="S732" s="2"/>
      <c r="T732" s="2"/>
      <c r="U732" s="2"/>
      <c r="V732" s="2"/>
      <c r="W732" s="2"/>
      <c r="X732" s="2"/>
      <c r="Y732" s="2"/>
      <c r="Z732" s="2"/>
      <c r="AA732" s="2"/>
    </row>
    <row r="733" spans="1:27" x14ac:dyDescent="0.25">
      <c r="A733" s="3"/>
      <c r="B733" s="3"/>
      <c r="C733" s="3"/>
      <c r="D733" s="3"/>
      <c r="E733" s="5"/>
      <c r="F733" s="5"/>
      <c r="G733" s="13"/>
      <c r="H733" s="3"/>
      <c r="I733" s="7"/>
      <c r="J733" s="5"/>
      <c r="K733" s="2"/>
      <c r="L733" s="2"/>
      <c r="M733" s="2"/>
      <c r="N733" s="2"/>
      <c r="O733" s="2"/>
      <c r="P733" s="2"/>
      <c r="Q733" s="2"/>
      <c r="R733" s="2"/>
      <c r="S733" s="2"/>
      <c r="T733" s="2"/>
      <c r="U733" s="2"/>
      <c r="V733" s="2"/>
      <c r="W733" s="2"/>
      <c r="X733" s="2"/>
      <c r="Y733" s="2"/>
      <c r="Z733" s="2"/>
      <c r="AA733" s="2"/>
    </row>
    <row r="734" spans="1:27" x14ac:dyDescent="0.25">
      <c r="A734" s="3"/>
      <c r="B734" s="3"/>
      <c r="C734" s="3"/>
      <c r="D734" s="3"/>
      <c r="E734" s="5"/>
      <c r="F734" s="5"/>
      <c r="G734" s="13"/>
      <c r="H734" s="3"/>
      <c r="I734" s="7"/>
      <c r="J734" s="5"/>
      <c r="K734" s="2"/>
      <c r="L734" s="2"/>
      <c r="M734" s="2"/>
      <c r="N734" s="2"/>
      <c r="O734" s="2"/>
      <c r="P734" s="2"/>
      <c r="Q734" s="2"/>
      <c r="R734" s="2"/>
      <c r="S734" s="2"/>
      <c r="T734" s="2"/>
      <c r="U734" s="2"/>
      <c r="V734" s="2"/>
      <c r="W734" s="2"/>
      <c r="X734" s="2"/>
      <c r="Y734" s="2"/>
      <c r="Z734" s="2"/>
      <c r="AA734" s="2"/>
    </row>
    <row r="735" spans="1:27" x14ac:dyDescent="0.25">
      <c r="A735" s="3"/>
      <c r="B735" s="3"/>
      <c r="C735" s="3"/>
      <c r="D735" s="3"/>
      <c r="E735" s="5"/>
      <c r="F735" s="5"/>
      <c r="G735" s="13"/>
      <c r="H735" s="3"/>
      <c r="I735" s="7"/>
      <c r="J735" s="5"/>
      <c r="K735" s="2"/>
      <c r="L735" s="2"/>
      <c r="M735" s="2"/>
      <c r="N735" s="2"/>
      <c r="O735" s="2"/>
      <c r="P735" s="2"/>
      <c r="Q735" s="2"/>
      <c r="R735" s="2"/>
      <c r="S735" s="2"/>
      <c r="T735" s="2"/>
      <c r="U735" s="2"/>
      <c r="V735" s="2"/>
      <c r="W735" s="2"/>
      <c r="X735" s="2"/>
      <c r="Y735" s="2"/>
      <c r="Z735" s="2"/>
      <c r="AA735" s="2"/>
    </row>
    <row r="736" spans="1:27" x14ac:dyDescent="0.25">
      <c r="A736" s="3"/>
      <c r="B736" s="3"/>
      <c r="C736" s="3"/>
      <c r="D736" s="3"/>
      <c r="E736" s="5"/>
      <c r="F736" s="5"/>
      <c r="G736" s="13"/>
      <c r="H736" s="3"/>
      <c r="I736" s="7"/>
      <c r="J736" s="5"/>
      <c r="K736" s="2"/>
      <c r="L736" s="2"/>
      <c r="M736" s="2"/>
      <c r="N736" s="2"/>
      <c r="O736" s="2"/>
      <c r="P736" s="2"/>
      <c r="Q736" s="2"/>
      <c r="R736" s="2"/>
      <c r="S736" s="2"/>
      <c r="T736" s="2"/>
      <c r="U736" s="2"/>
      <c r="V736" s="2"/>
      <c r="W736" s="2"/>
      <c r="X736" s="2"/>
      <c r="Y736" s="2"/>
      <c r="Z736" s="2"/>
      <c r="AA736" s="2"/>
    </row>
    <row r="737" spans="1:27" x14ac:dyDescent="0.25">
      <c r="A737" s="3"/>
      <c r="B737" s="3"/>
      <c r="C737" s="3"/>
      <c r="D737" s="3"/>
      <c r="E737" s="5"/>
      <c r="F737" s="5"/>
      <c r="G737" s="13"/>
      <c r="H737" s="3"/>
      <c r="I737" s="7"/>
      <c r="J737" s="5"/>
      <c r="K737" s="2"/>
      <c r="L737" s="2"/>
      <c r="M737" s="2"/>
      <c r="N737" s="2"/>
      <c r="O737" s="2"/>
      <c r="P737" s="2"/>
      <c r="Q737" s="2"/>
      <c r="R737" s="2"/>
      <c r="S737" s="2"/>
      <c r="T737" s="2"/>
      <c r="U737" s="2"/>
      <c r="V737" s="2"/>
      <c r="W737" s="2"/>
      <c r="X737" s="2"/>
      <c r="Y737" s="2"/>
      <c r="Z737" s="2"/>
      <c r="AA737" s="2"/>
    </row>
    <row r="738" spans="1:27" x14ac:dyDescent="0.25">
      <c r="A738" s="3"/>
      <c r="B738" s="3"/>
      <c r="C738" s="3"/>
      <c r="D738" s="3"/>
      <c r="E738" s="5"/>
      <c r="F738" s="5"/>
      <c r="G738" s="13"/>
      <c r="H738" s="3"/>
      <c r="I738" s="7"/>
      <c r="J738" s="5"/>
      <c r="K738" s="2"/>
      <c r="L738" s="2"/>
      <c r="M738" s="2"/>
      <c r="N738" s="2"/>
      <c r="O738" s="2"/>
      <c r="P738" s="2"/>
      <c r="Q738" s="2"/>
      <c r="R738" s="2"/>
      <c r="S738" s="2"/>
      <c r="T738" s="2"/>
      <c r="U738" s="2"/>
      <c r="V738" s="2"/>
      <c r="W738" s="2"/>
      <c r="X738" s="2"/>
      <c r="Y738" s="2"/>
      <c r="Z738" s="2"/>
      <c r="AA738" s="2"/>
    </row>
    <row r="739" spans="1:27" x14ac:dyDescent="0.25">
      <c r="A739" s="3"/>
      <c r="B739" s="3"/>
      <c r="C739" s="3"/>
      <c r="D739" s="3"/>
      <c r="E739" s="5"/>
      <c r="F739" s="5"/>
      <c r="G739" s="13"/>
      <c r="H739" s="3"/>
      <c r="I739" s="7"/>
      <c r="J739" s="5"/>
      <c r="K739" s="2"/>
      <c r="L739" s="2"/>
      <c r="M739" s="2"/>
      <c r="N739" s="2"/>
      <c r="O739" s="2"/>
      <c r="P739" s="2"/>
      <c r="Q739" s="2"/>
      <c r="R739" s="2"/>
      <c r="S739" s="2"/>
      <c r="T739" s="2"/>
      <c r="U739" s="2"/>
      <c r="V739" s="2"/>
      <c r="W739" s="2"/>
      <c r="X739" s="2"/>
      <c r="Y739" s="2"/>
      <c r="Z739" s="2"/>
      <c r="AA739" s="2"/>
    </row>
    <row r="740" spans="1:27" x14ac:dyDescent="0.25">
      <c r="A740" s="3"/>
      <c r="B740" s="3"/>
      <c r="C740" s="3"/>
      <c r="D740" s="3"/>
      <c r="E740" s="5"/>
      <c r="F740" s="5"/>
      <c r="G740" s="13"/>
      <c r="H740" s="3"/>
      <c r="I740" s="7"/>
      <c r="J740" s="5"/>
      <c r="K740" s="2"/>
      <c r="L740" s="2"/>
      <c r="M740" s="2"/>
      <c r="N740" s="2"/>
      <c r="O740" s="2"/>
      <c r="P740" s="2"/>
      <c r="Q740" s="2"/>
      <c r="R740" s="2"/>
      <c r="S740" s="2"/>
      <c r="T740" s="2"/>
      <c r="U740" s="2"/>
      <c r="V740" s="2"/>
      <c r="W740" s="2"/>
      <c r="X740" s="2"/>
      <c r="Y740" s="2"/>
      <c r="Z740" s="2"/>
      <c r="AA740" s="2"/>
    </row>
    <row r="741" spans="1:27" x14ac:dyDescent="0.25">
      <c r="A741" s="3"/>
      <c r="B741" s="3"/>
      <c r="C741" s="3"/>
      <c r="D741" s="3"/>
      <c r="E741" s="5"/>
      <c r="F741" s="5"/>
      <c r="G741" s="13"/>
      <c r="H741" s="3"/>
      <c r="I741" s="7"/>
      <c r="J741" s="5"/>
      <c r="K741" s="2"/>
      <c r="L741" s="2"/>
      <c r="M741" s="2"/>
      <c r="N741" s="2"/>
      <c r="O741" s="2"/>
      <c r="P741" s="2"/>
      <c r="Q741" s="2"/>
      <c r="R741" s="2"/>
      <c r="S741" s="2"/>
      <c r="T741" s="2"/>
      <c r="U741" s="2"/>
      <c r="V741" s="2"/>
      <c r="W741" s="2"/>
      <c r="X741" s="2"/>
      <c r="Y741" s="2"/>
      <c r="Z741" s="2"/>
      <c r="AA741" s="2"/>
    </row>
    <row r="742" spans="1:27" x14ac:dyDescent="0.25">
      <c r="A742" s="3"/>
      <c r="B742" s="3"/>
      <c r="C742" s="3"/>
      <c r="D742" s="3"/>
      <c r="E742" s="5"/>
      <c r="F742" s="5"/>
      <c r="G742" s="13"/>
      <c r="H742" s="3"/>
      <c r="I742" s="7"/>
      <c r="J742" s="5"/>
      <c r="K742" s="2"/>
      <c r="L742" s="2"/>
      <c r="M742" s="2"/>
      <c r="N742" s="2"/>
      <c r="O742" s="2"/>
      <c r="P742" s="2"/>
      <c r="Q742" s="2"/>
      <c r="R742" s="2"/>
      <c r="S742" s="2"/>
      <c r="T742" s="2"/>
      <c r="U742" s="2"/>
      <c r="V742" s="2"/>
      <c r="W742" s="2"/>
      <c r="X742" s="2"/>
      <c r="Y742" s="2"/>
      <c r="Z742" s="2"/>
      <c r="AA742" s="2"/>
    </row>
    <row r="743" spans="1:27" x14ac:dyDescent="0.25">
      <c r="A743" s="3"/>
      <c r="B743" s="3"/>
      <c r="C743" s="3"/>
      <c r="D743" s="3"/>
      <c r="E743" s="5"/>
      <c r="F743" s="5"/>
      <c r="G743" s="13"/>
      <c r="H743" s="3"/>
      <c r="I743" s="7"/>
      <c r="J743" s="5"/>
      <c r="K743" s="2"/>
      <c r="L743" s="2"/>
      <c r="M743" s="2"/>
      <c r="N743" s="2"/>
      <c r="O743" s="2"/>
      <c r="P743" s="2"/>
      <c r="Q743" s="2"/>
      <c r="R743" s="2"/>
      <c r="S743" s="2"/>
      <c r="T743" s="2"/>
      <c r="U743" s="2"/>
      <c r="V743" s="2"/>
      <c r="W743" s="2"/>
      <c r="X743" s="2"/>
      <c r="Y743" s="2"/>
      <c r="Z743" s="2"/>
      <c r="AA743" s="2"/>
    </row>
    <row r="744" spans="1:27" x14ac:dyDescent="0.25">
      <c r="A744" s="3"/>
      <c r="B744" s="3"/>
      <c r="C744" s="3"/>
      <c r="D744" s="3"/>
      <c r="E744" s="5"/>
      <c r="F744" s="5"/>
      <c r="G744" s="13"/>
      <c r="H744" s="3"/>
      <c r="I744" s="7"/>
      <c r="J744" s="5"/>
      <c r="K744" s="2"/>
      <c r="L744" s="2"/>
      <c r="M744" s="2"/>
      <c r="N744" s="2"/>
      <c r="O744" s="2"/>
      <c r="P744" s="2"/>
      <c r="Q744" s="2"/>
      <c r="R744" s="2"/>
      <c r="S744" s="2"/>
      <c r="T744" s="2"/>
      <c r="U744" s="2"/>
      <c r="V744" s="2"/>
      <c r="W744" s="2"/>
      <c r="X744" s="2"/>
      <c r="Y744" s="2"/>
      <c r="Z744" s="2"/>
      <c r="AA744" s="2"/>
    </row>
    <row r="745" spans="1:27" x14ac:dyDescent="0.25">
      <c r="A745" s="3"/>
      <c r="B745" s="3"/>
      <c r="C745" s="3"/>
      <c r="D745" s="3"/>
      <c r="E745" s="5"/>
      <c r="F745" s="5"/>
      <c r="G745" s="13"/>
      <c r="H745" s="3"/>
      <c r="I745" s="7"/>
      <c r="J745" s="5"/>
      <c r="K745" s="2"/>
      <c r="L745" s="2"/>
      <c r="M745" s="2"/>
      <c r="N745" s="2"/>
      <c r="O745" s="2"/>
      <c r="P745" s="2"/>
      <c r="Q745" s="2"/>
      <c r="R745" s="2"/>
      <c r="S745" s="2"/>
      <c r="T745" s="2"/>
      <c r="U745" s="2"/>
      <c r="V745" s="2"/>
      <c r="W745" s="2"/>
      <c r="X745" s="2"/>
      <c r="Y745" s="2"/>
      <c r="Z745" s="2"/>
      <c r="AA745" s="2"/>
    </row>
    <row r="746" spans="1:27" x14ac:dyDescent="0.25">
      <c r="A746" s="3"/>
      <c r="B746" s="3"/>
      <c r="C746" s="3"/>
      <c r="D746" s="3"/>
      <c r="E746" s="5"/>
      <c r="F746" s="5"/>
      <c r="G746" s="13"/>
      <c r="H746" s="3"/>
      <c r="I746" s="7"/>
      <c r="J746" s="5"/>
      <c r="K746" s="2"/>
      <c r="L746" s="2"/>
      <c r="M746" s="2"/>
      <c r="N746" s="2"/>
      <c r="O746" s="2"/>
      <c r="P746" s="2"/>
      <c r="Q746" s="2"/>
      <c r="R746" s="2"/>
      <c r="S746" s="2"/>
      <c r="T746" s="2"/>
      <c r="U746" s="2"/>
      <c r="V746" s="2"/>
      <c r="W746" s="2"/>
      <c r="X746" s="2"/>
      <c r="Y746" s="2"/>
      <c r="Z746" s="2"/>
      <c r="AA746" s="2"/>
    </row>
    <row r="747" spans="1:27" x14ac:dyDescent="0.25">
      <c r="A747" s="3"/>
      <c r="B747" s="3"/>
      <c r="C747" s="3"/>
      <c r="D747" s="3"/>
      <c r="E747" s="5"/>
      <c r="F747" s="5"/>
      <c r="G747" s="13"/>
      <c r="H747" s="3"/>
      <c r="I747" s="7"/>
      <c r="J747" s="5"/>
      <c r="K747" s="2"/>
      <c r="L747" s="2"/>
      <c r="M747" s="2"/>
      <c r="N747" s="2"/>
      <c r="O747" s="2"/>
      <c r="P747" s="2"/>
      <c r="Q747" s="2"/>
      <c r="R747" s="2"/>
      <c r="S747" s="2"/>
      <c r="T747" s="2"/>
      <c r="U747" s="2"/>
      <c r="V747" s="2"/>
      <c r="W747" s="2"/>
      <c r="X747" s="2"/>
      <c r="Y747" s="2"/>
      <c r="Z747" s="2"/>
      <c r="AA747" s="2"/>
    </row>
    <row r="748" spans="1:27" x14ac:dyDescent="0.25">
      <c r="A748" s="3"/>
      <c r="B748" s="3"/>
      <c r="C748" s="3"/>
      <c r="D748" s="3"/>
      <c r="E748" s="5"/>
      <c r="F748" s="5"/>
      <c r="G748" s="13"/>
      <c r="H748" s="3"/>
      <c r="I748" s="7"/>
      <c r="J748" s="5"/>
      <c r="K748" s="2"/>
      <c r="L748" s="2"/>
      <c r="M748" s="2"/>
      <c r="N748" s="2"/>
      <c r="O748" s="2"/>
      <c r="P748" s="2"/>
      <c r="Q748" s="2"/>
      <c r="R748" s="2"/>
      <c r="S748" s="2"/>
      <c r="T748" s="2"/>
      <c r="U748" s="2"/>
      <c r="V748" s="2"/>
      <c r="W748" s="2"/>
      <c r="X748" s="2"/>
      <c r="Y748" s="2"/>
      <c r="Z748" s="2"/>
      <c r="AA748" s="2"/>
    </row>
    <row r="749" spans="1:27" x14ac:dyDescent="0.25">
      <c r="A749" s="3"/>
      <c r="B749" s="3"/>
      <c r="C749" s="3"/>
      <c r="D749" s="3"/>
      <c r="E749" s="5"/>
      <c r="F749" s="5"/>
      <c r="G749" s="13"/>
      <c r="H749" s="3"/>
      <c r="I749" s="7"/>
      <c r="J749" s="5"/>
      <c r="K749" s="2"/>
      <c r="L749" s="2"/>
      <c r="M749" s="2"/>
      <c r="N749" s="2"/>
      <c r="O749" s="2"/>
      <c r="P749" s="2"/>
      <c r="Q749" s="2"/>
      <c r="R749" s="2"/>
      <c r="S749" s="2"/>
      <c r="T749" s="2"/>
      <c r="U749" s="2"/>
      <c r="V749" s="2"/>
      <c r="W749" s="2"/>
      <c r="X749" s="2"/>
      <c r="Y749" s="2"/>
      <c r="Z749" s="2"/>
      <c r="AA749" s="2"/>
    </row>
    <row r="750" spans="1:27" x14ac:dyDescent="0.25">
      <c r="A750" s="3"/>
      <c r="B750" s="3"/>
      <c r="C750" s="3"/>
      <c r="D750" s="3"/>
      <c r="E750" s="5"/>
      <c r="F750" s="5"/>
      <c r="G750" s="13"/>
      <c r="H750" s="3"/>
      <c r="I750" s="7"/>
      <c r="J750" s="5"/>
      <c r="K750" s="2"/>
      <c r="L750" s="2"/>
      <c r="M750" s="2"/>
      <c r="N750" s="2"/>
      <c r="O750" s="2"/>
      <c r="P750" s="2"/>
      <c r="Q750" s="2"/>
      <c r="R750" s="2"/>
      <c r="S750" s="2"/>
      <c r="T750" s="2"/>
      <c r="U750" s="2"/>
      <c r="V750" s="2"/>
      <c r="W750" s="2"/>
      <c r="X750" s="2"/>
      <c r="Y750" s="2"/>
      <c r="Z750" s="2"/>
      <c r="AA750" s="2"/>
    </row>
    <row r="751" spans="1:27" x14ac:dyDescent="0.25">
      <c r="A751" s="3"/>
      <c r="B751" s="3"/>
      <c r="C751" s="3"/>
      <c r="D751" s="3"/>
      <c r="E751" s="5"/>
      <c r="F751" s="5"/>
      <c r="G751" s="13"/>
      <c r="H751" s="3"/>
      <c r="I751" s="7"/>
      <c r="J751" s="5"/>
      <c r="K751" s="2"/>
      <c r="L751" s="2"/>
      <c r="M751" s="2"/>
      <c r="N751" s="2"/>
      <c r="O751" s="2"/>
      <c r="P751" s="2"/>
      <c r="Q751" s="2"/>
      <c r="R751" s="2"/>
      <c r="S751" s="2"/>
      <c r="T751" s="2"/>
      <c r="U751" s="2"/>
      <c r="V751" s="2"/>
      <c r="W751" s="2"/>
      <c r="X751" s="2"/>
      <c r="Y751" s="2"/>
      <c r="Z751" s="2"/>
      <c r="AA751" s="2"/>
    </row>
    <row r="752" spans="1:27" x14ac:dyDescent="0.25">
      <c r="A752" s="3"/>
      <c r="B752" s="3"/>
      <c r="C752" s="3"/>
      <c r="D752" s="3"/>
      <c r="E752" s="5"/>
      <c r="F752" s="5"/>
      <c r="G752" s="13"/>
      <c r="H752" s="3"/>
      <c r="I752" s="7"/>
      <c r="J752" s="5"/>
      <c r="K752" s="2"/>
      <c r="L752" s="2"/>
      <c r="M752" s="2"/>
      <c r="N752" s="2"/>
      <c r="O752" s="2"/>
      <c r="P752" s="2"/>
      <c r="Q752" s="2"/>
      <c r="R752" s="2"/>
      <c r="S752" s="2"/>
      <c r="T752" s="2"/>
      <c r="U752" s="2"/>
      <c r="V752" s="2"/>
      <c r="W752" s="2"/>
      <c r="X752" s="2"/>
      <c r="Y752" s="2"/>
      <c r="Z752" s="2"/>
      <c r="AA752" s="2"/>
    </row>
    <row r="753" spans="1:27" x14ac:dyDescent="0.25">
      <c r="A753" s="3"/>
      <c r="B753" s="3"/>
      <c r="C753" s="3"/>
      <c r="D753" s="3"/>
      <c r="E753" s="5"/>
      <c r="F753" s="5"/>
      <c r="G753" s="13"/>
      <c r="H753" s="3"/>
      <c r="I753" s="7"/>
      <c r="J753" s="5"/>
      <c r="K753" s="2"/>
      <c r="L753" s="2"/>
      <c r="M753" s="2"/>
      <c r="N753" s="2"/>
      <c r="O753" s="2"/>
      <c r="P753" s="2"/>
      <c r="Q753" s="2"/>
      <c r="R753" s="2"/>
      <c r="S753" s="2"/>
      <c r="T753" s="2"/>
      <c r="U753" s="2"/>
      <c r="V753" s="2"/>
      <c r="W753" s="2"/>
      <c r="X753" s="2"/>
      <c r="Y753" s="2"/>
      <c r="Z753" s="2"/>
      <c r="AA753" s="2"/>
    </row>
    <row r="754" spans="1:27" x14ac:dyDescent="0.25">
      <c r="A754" s="3"/>
      <c r="B754" s="3"/>
      <c r="C754" s="3"/>
      <c r="D754" s="3"/>
      <c r="E754" s="5"/>
      <c r="F754" s="5"/>
      <c r="G754" s="13"/>
      <c r="H754" s="3"/>
      <c r="I754" s="7"/>
      <c r="J754" s="5"/>
      <c r="K754" s="2"/>
      <c r="L754" s="2"/>
      <c r="M754" s="2"/>
      <c r="N754" s="2"/>
      <c r="O754" s="2"/>
      <c r="P754" s="2"/>
      <c r="Q754" s="2"/>
      <c r="R754" s="2"/>
      <c r="S754" s="2"/>
      <c r="T754" s="2"/>
      <c r="U754" s="2"/>
      <c r="V754" s="2"/>
      <c r="W754" s="2"/>
      <c r="X754" s="2"/>
      <c r="Y754" s="2"/>
      <c r="Z754" s="2"/>
      <c r="AA754" s="2"/>
    </row>
    <row r="755" spans="1:27" x14ac:dyDescent="0.25">
      <c r="A755" s="3"/>
      <c r="B755" s="3"/>
      <c r="C755" s="3"/>
      <c r="D755" s="3"/>
      <c r="E755" s="5"/>
      <c r="F755" s="5"/>
      <c r="G755" s="13"/>
      <c r="H755" s="3"/>
      <c r="I755" s="7"/>
      <c r="J755" s="5"/>
      <c r="K755" s="2"/>
      <c r="L755" s="2"/>
      <c r="M755" s="2"/>
      <c r="N755" s="2"/>
      <c r="O755" s="2"/>
      <c r="P755" s="2"/>
      <c r="Q755" s="2"/>
      <c r="R755" s="2"/>
      <c r="S755" s="2"/>
      <c r="T755" s="2"/>
      <c r="U755" s="2"/>
      <c r="V755" s="2"/>
      <c r="W755" s="2"/>
      <c r="X755" s="2"/>
      <c r="Y755" s="2"/>
      <c r="Z755" s="2"/>
      <c r="AA755" s="2"/>
    </row>
    <row r="756" spans="1:27" x14ac:dyDescent="0.25">
      <c r="A756" s="3"/>
      <c r="B756" s="3"/>
      <c r="C756" s="3"/>
      <c r="D756" s="3"/>
      <c r="E756" s="5"/>
      <c r="F756" s="5"/>
      <c r="G756" s="13"/>
      <c r="H756" s="3"/>
      <c r="I756" s="7"/>
      <c r="J756" s="5"/>
      <c r="K756" s="2"/>
      <c r="L756" s="2"/>
      <c r="M756" s="2"/>
      <c r="N756" s="2"/>
      <c r="O756" s="2"/>
      <c r="P756" s="2"/>
      <c r="Q756" s="2"/>
      <c r="R756" s="2"/>
      <c r="S756" s="2"/>
      <c r="T756" s="2"/>
      <c r="U756" s="2"/>
      <c r="V756" s="2"/>
      <c r="W756" s="2"/>
      <c r="X756" s="2"/>
      <c r="Y756" s="2"/>
      <c r="Z756" s="2"/>
      <c r="AA756" s="2"/>
    </row>
    <row r="757" spans="1:27" x14ac:dyDescent="0.25">
      <c r="A757" s="3"/>
      <c r="B757" s="3"/>
      <c r="C757" s="3"/>
      <c r="D757" s="3"/>
      <c r="E757" s="5"/>
      <c r="F757" s="5"/>
      <c r="G757" s="13"/>
      <c r="H757" s="3"/>
      <c r="I757" s="7"/>
      <c r="J757" s="5"/>
      <c r="K757" s="2"/>
      <c r="L757" s="2"/>
      <c r="M757" s="2"/>
      <c r="N757" s="2"/>
      <c r="O757" s="2"/>
      <c r="P757" s="2"/>
      <c r="Q757" s="2"/>
      <c r="R757" s="2"/>
      <c r="S757" s="2"/>
      <c r="T757" s="2"/>
      <c r="U757" s="2"/>
      <c r="V757" s="2"/>
      <c r="W757" s="2"/>
      <c r="X757" s="2"/>
      <c r="Y757" s="2"/>
      <c r="Z757" s="2"/>
      <c r="AA757" s="2"/>
    </row>
    <row r="758" spans="1:27" x14ac:dyDescent="0.25">
      <c r="A758" s="3"/>
      <c r="B758" s="3"/>
      <c r="C758" s="3"/>
      <c r="D758" s="3"/>
      <c r="E758" s="5"/>
      <c r="F758" s="5"/>
      <c r="G758" s="13"/>
      <c r="H758" s="3"/>
      <c r="I758" s="7"/>
      <c r="J758" s="5"/>
      <c r="K758" s="2"/>
      <c r="L758" s="2"/>
      <c r="M758" s="2"/>
      <c r="N758" s="2"/>
      <c r="O758" s="2"/>
      <c r="P758" s="2"/>
      <c r="Q758" s="2"/>
      <c r="R758" s="2"/>
      <c r="S758" s="2"/>
      <c r="T758" s="2"/>
      <c r="U758" s="2"/>
      <c r="V758" s="2"/>
      <c r="W758" s="2"/>
      <c r="X758" s="2"/>
      <c r="Y758" s="2"/>
      <c r="Z758" s="2"/>
      <c r="AA758" s="2"/>
    </row>
    <row r="759" spans="1:27" x14ac:dyDescent="0.25">
      <c r="A759" s="3"/>
      <c r="B759" s="3"/>
      <c r="C759" s="3"/>
      <c r="D759" s="3"/>
      <c r="E759" s="5"/>
      <c r="F759" s="5"/>
      <c r="G759" s="13"/>
      <c r="H759" s="3"/>
      <c r="I759" s="7"/>
      <c r="J759" s="5"/>
      <c r="K759" s="2"/>
      <c r="L759" s="2"/>
      <c r="M759" s="2"/>
      <c r="N759" s="2"/>
      <c r="O759" s="2"/>
      <c r="P759" s="2"/>
      <c r="Q759" s="2"/>
      <c r="R759" s="2"/>
      <c r="S759" s="2"/>
      <c r="T759" s="2"/>
      <c r="U759" s="2"/>
      <c r="V759" s="2"/>
      <c r="W759" s="2"/>
      <c r="X759" s="2"/>
      <c r="Y759" s="2"/>
      <c r="Z759" s="2"/>
      <c r="AA759" s="2"/>
    </row>
    <row r="760" spans="1:27" x14ac:dyDescent="0.25">
      <c r="A760" s="3"/>
      <c r="B760" s="3"/>
      <c r="C760" s="3"/>
      <c r="D760" s="3"/>
      <c r="E760" s="5"/>
      <c r="F760" s="5"/>
      <c r="G760" s="13"/>
      <c r="H760" s="3"/>
      <c r="I760" s="7"/>
      <c r="J760" s="5"/>
      <c r="K760" s="2"/>
      <c r="L760" s="2"/>
      <c r="M760" s="2"/>
      <c r="N760" s="2"/>
      <c r="O760" s="2"/>
      <c r="P760" s="2"/>
      <c r="Q760" s="2"/>
      <c r="R760" s="2"/>
      <c r="S760" s="2"/>
      <c r="T760" s="2"/>
      <c r="U760" s="2"/>
      <c r="V760" s="2"/>
      <c r="W760" s="2"/>
      <c r="X760" s="2"/>
      <c r="Y760" s="2"/>
      <c r="Z760" s="2"/>
      <c r="AA760" s="2"/>
    </row>
    <row r="761" spans="1:27" x14ac:dyDescent="0.25">
      <c r="A761" s="3"/>
      <c r="B761" s="3"/>
      <c r="C761" s="3"/>
      <c r="D761" s="3"/>
      <c r="E761" s="5"/>
      <c r="F761" s="5"/>
      <c r="G761" s="13"/>
      <c r="H761" s="3"/>
      <c r="I761" s="7"/>
      <c r="J761" s="5"/>
      <c r="K761" s="2"/>
      <c r="L761" s="2"/>
      <c r="M761" s="2"/>
      <c r="N761" s="2"/>
      <c r="O761" s="2"/>
      <c r="P761" s="2"/>
      <c r="Q761" s="2"/>
      <c r="R761" s="2"/>
      <c r="S761" s="2"/>
      <c r="T761" s="2"/>
      <c r="U761" s="2"/>
      <c r="V761" s="2"/>
      <c r="W761" s="2"/>
      <c r="X761" s="2"/>
      <c r="Y761" s="2"/>
      <c r="Z761" s="2"/>
      <c r="AA761" s="2"/>
    </row>
    <row r="762" spans="1:27" x14ac:dyDescent="0.25">
      <c r="A762" s="3"/>
      <c r="B762" s="3"/>
      <c r="C762" s="3"/>
      <c r="D762" s="3"/>
      <c r="E762" s="5"/>
      <c r="F762" s="5"/>
      <c r="G762" s="13"/>
      <c r="H762" s="3"/>
      <c r="I762" s="7"/>
      <c r="J762" s="5"/>
      <c r="K762" s="2"/>
      <c r="L762" s="2"/>
      <c r="M762" s="2"/>
      <c r="N762" s="2"/>
      <c r="O762" s="2"/>
      <c r="P762" s="2"/>
      <c r="Q762" s="2"/>
      <c r="R762" s="2"/>
      <c r="S762" s="2"/>
      <c r="T762" s="2"/>
      <c r="U762" s="2"/>
      <c r="V762" s="2"/>
      <c r="W762" s="2"/>
      <c r="X762" s="2"/>
      <c r="Y762" s="2"/>
      <c r="Z762" s="2"/>
      <c r="AA762" s="2"/>
    </row>
    <row r="763" spans="1:27" x14ac:dyDescent="0.25">
      <c r="A763" s="3"/>
      <c r="B763" s="3"/>
      <c r="C763" s="3"/>
      <c r="D763" s="3"/>
      <c r="E763" s="5"/>
      <c r="F763" s="5"/>
      <c r="G763" s="13"/>
      <c r="H763" s="3"/>
      <c r="I763" s="7"/>
      <c r="J763" s="5"/>
      <c r="K763" s="2"/>
      <c r="L763" s="2"/>
      <c r="M763" s="2"/>
      <c r="N763" s="2"/>
      <c r="O763" s="2"/>
      <c r="P763" s="2"/>
      <c r="Q763" s="2"/>
      <c r="R763" s="2"/>
      <c r="S763" s="2"/>
      <c r="T763" s="2"/>
      <c r="U763" s="2"/>
      <c r="V763" s="2"/>
      <c r="W763" s="2"/>
      <c r="X763" s="2"/>
      <c r="Y763" s="2"/>
      <c r="Z763" s="2"/>
      <c r="AA763" s="2"/>
    </row>
    <row r="764" spans="1:27" x14ac:dyDescent="0.25">
      <c r="A764" s="3"/>
      <c r="B764" s="3"/>
      <c r="C764" s="3"/>
      <c r="D764" s="3"/>
      <c r="E764" s="5"/>
      <c r="F764" s="5"/>
      <c r="G764" s="13"/>
      <c r="H764" s="3"/>
      <c r="I764" s="7"/>
      <c r="J764" s="5"/>
      <c r="K764" s="2"/>
      <c r="L764" s="2"/>
      <c r="M764" s="2"/>
      <c r="N764" s="2"/>
      <c r="O764" s="2"/>
      <c r="P764" s="2"/>
      <c r="Q764" s="2"/>
      <c r="R764" s="2"/>
      <c r="S764" s="2"/>
      <c r="T764" s="2"/>
      <c r="U764" s="2"/>
      <c r="V764" s="2"/>
      <c r="W764" s="2"/>
      <c r="X764" s="2"/>
      <c r="Y764" s="2"/>
      <c r="Z764" s="2"/>
      <c r="AA764" s="2"/>
    </row>
    <row r="765" spans="1:27" x14ac:dyDescent="0.25">
      <c r="A765" s="3"/>
      <c r="B765" s="3"/>
      <c r="C765" s="3"/>
      <c r="D765" s="3"/>
      <c r="E765" s="5"/>
      <c r="F765" s="5"/>
      <c r="G765" s="13"/>
      <c r="H765" s="3"/>
      <c r="I765" s="7"/>
      <c r="J765" s="5"/>
      <c r="K765" s="2"/>
      <c r="L765" s="2"/>
      <c r="M765" s="2"/>
      <c r="N765" s="2"/>
      <c r="O765" s="2"/>
      <c r="P765" s="2"/>
      <c r="Q765" s="2"/>
      <c r="R765" s="2"/>
      <c r="S765" s="2"/>
      <c r="T765" s="2"/>
      <c r="U765" s="2"/>
      <c r="V765" s="2"/>
      <c r="W765" s="2"/>
      <c r="X765" s="2"/>
      <c r="Y765" s="2"/>
      <c r="Z765" s="2"/>
      <c r="AA765" s="2"/>
    </row>
    <row r="766" spans="1:27" x14ac:dyDescent="0.25">
      <c r="A766" s="3"/>
      <c r="B766" s="3"/>
      <c r="C766" s="3"/>
      <c r="D766" s="3"/>
      <c r="E766" s="5"/>
      <c r="F766" s="5"/>
      <c r="G766" s="13"/>
      <c r="H766" s="3"/>
      <c r="I766" s="7"/>
      <c r="J766" s="5"/>
      <c r="K766" s="2"/>
      <c r="L766" s="2"/>
      <c r="M766" s="2"/>
      <c r="N766" s="2"/>
      <c r="O766" s="2"/>
      <c r="P766" s="2"/>
      <c r="Q766" s="2"/>
      <c r="R766" s="2"/>
      <c r="S766" s="2"/>
      <c r="T766" s="2"/>
      <c r="U766" s="2"/>
      <c r="V766" s="2"/>
      <c r="W766" s="2"/>
      <c r="X766" s="2"/>
      <c r="Y766" s="2"/>
      <c r="Z766" s="2"/>
      <c r="AA766" s="2"/>
    </row>
    <row r="767" spans="1:27" x14ac:dyDescent="0.25">
      <c r="A767" s="3"/>
      <c r="B767" s="3"/>
      <c r="C767" s="3"/>
      <c r="D767" s="3"/>
      <c r="E767" s="5"/>
      <c r="F767" s="5"/>
      <c r="G767" s="13"/>
      <c r="H767" s="3"/>
      <c r="I767" s="7"/>
      <c r="J767" s="5"/>
      <c r="K767" s="2"/>
      <c r="L767" s="2"/>
      <c r="M767" s="2"/>
      <c r="N767" s="2"/>
      <c r="O767" s="2"/>
      <c r="P767" s="2"/>
      <c r="Q767" s="2"/>
      <c r="R767" s="2"/>
      <c r="S767" s="2"/>
      <c r="T767" s="2"/>
      <c r="U767" s="2"/>
      <c r="V767" s="2"/>
      <c r="W767" s="2"/>
      <c r="X767" s="2"/>
      <c r="Y767" s="2"/>
      <c r="Z767" s="2"/>
      <c r="AA767" s="2"/>
    </row>
    <row r="768" spans="1:27" x14ac:dyDescent="0.25">
      <c r="A768" s="3"/>
      <c r="B768" s="3"/>
      <c r="C768" s="3"/>
      <c r="D768" s="3"/>
      <c r="E768" s="5"/>
      <c r="F768" s="5"/>
      <c r="G768" s="13"/>
      <c r="H768" s="3"/>
      <c r="I768" s="7"/>
      <c r="J768" s="5"/>
      <c r="K768" s="2"/>
      <c r="L768" s="2"/>
      <c r="M768" s="2"/>
      <c r="N768" s="2"/>
      <c r="O768" s="2"/>
      <c r="P768" s="2"/>
      <c r="Q768" s="2"/>
      <c r="R768" s="2"/>
      <c r="S768" s="2"/>
      <c r="T768" s="2"/>
      <c r="U768" s="2"/>
      <c r="V768" s="2"/>
      <c r="W768" s="2"/>
      <c r="X768" s="2"/>
      <c r="Y768" s="2"/>
      <c r="Z768" s="2"/>
      <c r="AA768" s="2"/>
    </row>
    <row r="769" spans="1:27" x14ac:dyDescent="0.25">
      <c r="A769" s="3"/>
      <c r="B769" s="3"/>
      <c r="C769" s="3"/>
      <c r="D769" s="3"/>
      <c r="E769" s="5"/>
      <c r="F769" s="5"/>
      <c r="G769" s="13"/>
      <c r="H769" s="3"/>
      <c r="I769" s="7"/>
      <c r="J769" s="5"/>
      <c r="K769" s="2"/>
      <c r="L769" s="2"/>
      <c r="M769" s="2"/>
      <c r="N769" s="2"/>
      <c r="O769" s="2"/>
      <c r="P769" s="2"/>
      <c r="Q769" s="2"/>
      <c r="R769" s="2"/>
      <c r="S769" s="2"/>
      <c r="T769" s="2"/>
      <c r="U769" s="2"/>
      <c r="V769" s="2"/>
      <c r="W769" s="2"/>
      <c r="X769" s="2"/>
      <c r="Y769" s="2"/>
      <c r="Z769" s="2"/>
      <c r="AA769" s="2"/>
    </row>
    <row r="770" spans="1:27" x14ac:dyDescent="0.25">
      <c r="A770" s="3"/>
      <c r="B770" s="3"/>
      <c r="C770" s="3"/>
      <c r="D770" s="3"/>
      <c r="E770" s="5"/>
      <c r="F770" s="5"/>
      <c r="G770" s="13"/>
      <c r="H770" s="3"/>
      <c r="I770" s="7"/>
      <c r="J770" s="5"/>
      <c r="K770" s="2"/>
      <c r="L770" s="2"/>
      <c r="M770" s="2"/>
      <c r="N770" s="2"/>
      <c r="O770" s="2"/>
      <c r="P770" s="2"/>
      <c r="Q770" s="2"/>
      <c r="R770" s="2"/>
      <c r="S770" s="2"/>
      <c r="T770" s="2"/>
      <c r="U770" s="2"/>
      <c r="V770" s="2"/>
      <c r="W770" s="2"/>
      <c r="X770" s="2"/>
      <c r="Y770" s="2"/>
      <c r="Z770" s="2"/>
      <c r="AA770" s="2"/>
    </row>
    <row r="771" spans="1:27" x14ac:dyDescent="0.25">
      <c r="A771" s="3"/>
      <c r="B771" s="3"/>
      <c r="C771" s="3"/>
      <c r="D771" s="3"/>
      <c r="E771" s="5"/>
      <c r="F771" s="5"/>
      <c r="G771" s="13"/>
      <c r="H771" s="3"/>
      <c r="I771" s="7"/>
      <c r="J771" s="5"/>
      <c r="K771" s="2"/>
      <c r="L771" s="2"/>
      <c r="M771" s="2"/>
      <c r="N771" s="2"/>
      <c r="O771" s="2"/>
      <c r="P771" s="2"/>
      <c r="Q771" s="2"/>
      <c r="R771" s="2"/>
      <c r="S771" s="2"/>
      <c r="T771" s="2"/>
      <c r="U771" s="2"/>
      <c r="V771" s="2"/>
      <c r="W771" s="2"/>
      <c r="X771" s="2"/>
      <c r="Y771" s="2"/>
      <c r="Z771" s="2"/>
      <c r="AA771" s="2"/>
    </row>
    <row r="772" spans="1:27" x14ac:dyDescent="0.25">
      <c r="A772" s="3"/>
      <c r="B772" s="3"/>
      <c r="C772" s="3"/>
      <c r="D772" s="3"/>
      <c r="E772" s="5"/>
      <c r="F772" s="5"/>
      <c r="G772" s="13"/>
      <c r="H772" s="3"/>
      <c r="I772" s="7"/>
      <c r="J772" s="5"/>
      <c r="K772" s="2"/>
      <c r="L772" s="2"/>
      <c r="M772" s="2"/>
      <c r="N772" s="2"/>
      <c r="O772" s="2"/>
      <c r="P772" s="2"/>
      <c r="Q772" s="2"/>
      <c r="R772" s="2"/>
      <c r="S772" s="2"/>
      <c r="T772" s="2"/>
      <c r="U772" s="2"/>
      <c r="V772" s="2"/>
      <c r="W772" s="2"/>
      <c r="X772" s="2"/>
      <c r="Y772" s="2"/>
      <c r="Z772" s="2"/>
      <c r="AA772" s="2"/>
    </row>
    <row r="773" spans="1:27" x14ac:dyDescent="0.25">
      <c r="A773" s="3"/>
      <c r="B773" s="3"/>
      <c r="C773" s="3"/>
      <c r="D773" s="3"/>
      <c r="E773" s="5"/>
      <c r="F773" s="5"/>
      <c r="G773" s="13"/>
      <c r="H773" s="3"/>
      <c r="I773" s="7"/>
      <c r="J773" s="5"/>
      <c r="K773" s="2"/>
      <c r="L773" s="2"/>
      <c r="M773" s="2"/>
      <c r="N773" s="2"/>
      <c r="O773" s="2"/>
      <c r="P773" s="2"/>
      <c r="Q773" s="2"/>
      <c r="R773" s="2"/>
      <c r="S773" s="2"/>
      <c r="T773" s="2"/>
      <c r="U773" s="2"/>
      <c r="V773" s="2"/>
      <c r="W773" s="2"/>
      <c r="X773" s="2"/>
      <c r="Y773" s="2"/>
      <c r="Z773" s="2"/>
      <c r="AA773" s="2"/>
    </row>
    <row r="774" spans="1:27" x14ac:dyDescent="0.25">
      <c r="A774" s="3"/>
      <c r="B774" s="3"/>
      <c r="C774" s="3"/>
      <c r="D774" s="3"/>
      <c r="E774" s="5"/>
      <c r="F774" s="5"/>
      <c r="G774" s="13"/>
      <c r="H774" s="3"/>
      <c r="I774" s="7"/>
      <c r="J774" s="5"/>
      <c r="K774" s="2"/>
      <c r="L774" s="2"/>
      <c r="M774" s="2"/>
      <c r="N774" s="2"/>
      <c r="O774" s="2"/>
      <c r="P774" s="2"/>
      <c r="Q774" s="2"/>
      <c r="R774" s="2"/>
      <c r="S774" s="2"/>
      <c r="T774" s="2"/>
      <c r="U774" s="2"/>
      <c r="V774" s="2"/>
      <c r="W774" s="2"/>
      <c r="X774" s="2"/>
      <c r="Y774" s="2"/>
      <c r="Z774" s="2"/>
      <c r="AA774" s="2"/>
    </row>
    <row r="775" spans="1:27" x14ac:dyDescent="0.25">
      <c r="A775" s="3"/>
      <c r="B775" s="3"/>
      <c r="C775" s="3"/>
      <c r="D775" s="3"/>
      <c r="E775" s="5"/>
      <c r="F775" s="5"/>
      <c r="G775" s="13"/>
      <c r="H775" s="3"/>
      <c r="I775" s="7"/>
      <c r="J775" s="5"/>
      <c r="K775" s="2"/>
      <c r="L775" s="2"/>
      <c r="M775" s="2"/>
      <c r="N775" s="2"/>
      <c r="O775" s="2"/>
      <c r="P775" s="2"/>
      <c r="Q775" s="2"/>
      <c r="R775" s="2"/>
      <c r="S775" s="2"/>
      <c r="T775" s="2"/>
      <c r="U775" s="2"/>
      <c r="V775" s="2"/>
      <c r="W775" s="2"/>
      <c r="X775" s="2"/>
      <c r="Y775" s="2"/>
      <c r="Z775" s="2"/>
      <c r="AA775" s="2"/>
    </row>
    <row r="776" spans="1:27" x14ac:dyDescent="0.25">
      <c r="A776" s="3"/>
      <c r="B776" s="3"/>
      <c r="C776" s="3"/>
      <c r="D776" s="3"/>
      <c r="E776" s="5"/>
      <c r="F776" s="5"/>
      <c r="G776" s="13"/>
      <c r="H776" s="3"/>
      <c r="I776" s="7"/>
      <c r="J776" s="5"/>
      <c r="K776" s="2"/>
      <c r="L776" s="2"/>
      <c r="M776" s="2"/>
      <c r="N776" s="2"/>
      <c r="O776" s="2"/>
      <c r="P776" s="2"/>
      <c r="Q776" s="2"/>
      <c r="R776" s="2"/>
      <c r="S776" s="2"/>
      <c r="T776" s="2"/>
      <c r="U776" s="2"/>
      <c r="V776" s="2"/>
      <c r="W776" s="2"/>
      <c r="X776" s="2"/>
      <c r="Y776" s="2"/>
      <c r="Z776" s="2"/>
      <c r="AA776" s="2"/>
    </row>
    <row r="777" spans="1:27" x14ac:dyDescent="0.25">
      <c r="A777" s="3"/>
      <c r="B777" s="3"/>
      <c r="C777" s="3"/>
      <c r="D777" s="3"/>
      <c r="E777" s="5"/>
      <c r="F777" s="5"/>
      <c r="G777" s="13"/>
      <c r="H777" s="3"/>
      <c r="I777" s="7"/>
      <c r="J777" s="5"/>
      <c r="K777" s="2"/>
      <c r="L777" s="2"/>
      <c r="M777" s="2"/>
      <c r="N777" s="2"/>
      <c r="O777" s="2"/>
      <c r="P777" s="2"/>
      <c r="Q777" s="2"/>
      <c r="R777" s="2"/>
      <c r="S777" s="2"/>
      <c r="T777" s="2"/>
      <c r="U777" s="2"/>
      <c r="V777" s="2"/>
      <c r="W777" s="2"/>
      <c r="X777" s="2"/>
      <c r="Y777" s="2"/>
      <c r="Z777" s="2"/>
      <c r="AA777" s="2"/>
    </row>
    <row r="778" spans="1:27" x14ac:dyDescent="0.25">
      <c r="A778" s="3"/>
      <c r="B778" s="3"/>
      <c r="C778" s="3"/>
      <c r="D778" s="3"/>
      <c r="E778" s="5"/>
      <c r="F778" s="5"/>
      <c r="G778" s="13"/>
      <c r="H778" s="3"/>
      <c r="I778" s="7"/>
      <c r="J778" s="5"/>
      <c r="K778" s="2"/>
      <c r="L778" s="2"/>
      <c r="M778" s="2"/>
      <c r="N778" s="2"/>
      <c r="O778" s="2"/>
      <c r="P778" s="2"/>
      <c r="Q778" s="2"/>
      <c r="R778" s="2"/>
      <c r="S778" s="2"/>
      <c r="T778" s="2"/>
      <c r="U778" s="2"/>
      <c r="V778" s="2"/>
      <c r="W778" s="2"/>
      <c r="X778" s="2"/>
      <c r="Y778" s="2"/>
      <c r="Z778" s="2"/>
      <c r="AA778" s="2"/>
    </row>
    <row r="779" spans="1:27" x14ac:dyDescent="0.25">
      <c r="A779" s="3"/>
      <c r="B779" s="3"/>
      <c r="C779" s="3"/>
      <c r="D779" s="3"/>
      <c r="E779" s="5"/>
      <c r="F779" s="5"/>
      <c r="G779" s="13"/>
      <c r="H779" s="3"/>
      <c r="I779" s="7"/>
      <c r="J779" s="5"/>
      <c r="K779" s="2"/>
      <c r="L779" s="2"/>
      <c r="M779" s="2"/>
      <c r="N779" s="2"/>
      <c r="O779" s="2"/>
      <c r="P779" s="2"/>
      <c r="Q779" s="2"/>
      <c r="R779" s="2"/>
      <c r="S779" s="2"/>
      <c r="T779" s="2"/>
      <c r="U779" s="2"/>
      <c r="V779" s="2"/>
      <c r="W779" s="2"/>
      <c r="X779" s="2"/>
      <c r="Y779" s="2"/>
      <c r="Z779" s="2"/>
      <c r="AA779" s="2"/>
    </row>
    <row r="780" spans="1:27" x14ac:dyDescent="0.25">
      <c r="A780" s="3"/>
      <c r="B780" s="3"/>
      <c r="C780" s="3"/>
      <c r="D780" s="3"/>
      <c r="E780" s="5"/>
      <c r="F780" s="5"/>
      <c r="G780" s="13"/>
      <c r="H780" s="3"/>
      <c r="I780" s="7"/>
      <c r="J780" s="5"/>
      <c r="K780" s="2"/>
      <c r="L780" s="2"/>
      <c r="M780" s="2"/>
      <c r="N780" s="2"/>
      <c r="O780" s="2"/>
      <c r="P780" s="2"/>
      <c r="Q780" s="2"/>
      <c r="R780" s="2"/>
      <c r="S780" s="2"/>
      <c r="T780" s="2"/>
      <c r="U780" s="2"/>
      <c r="V780" s="2"/>
      <c r="W780" s="2"/>
      <c r="X780" s="2"/>
      <c r="Y780" s="2"/>
      <c r="Z780" s="2"/>
      <c r="AA780" s="2"/>
    </row>
    <row r="781" spans="1:27" x14ac:dyDescent="0.25">
      <c r="A781" s="3"/>
      <c r="B781" s="3"/>
      <c r="C781" s="3"/>
      <c r="D781" s="3"/>
      <c r="E781" s="5"/>
      <c r="F781" s="5"/>
      <c r="G781" s="13"/>
      <c r="H781" s="3"/>
      <c r="I781" s="7"/>
      <c r="J781" s="5"/>
      <c r="K781" s="2"/>
      <c r="L781" s="2"/>
      <c r="M781" s="2"/>
      <c r="N781" s="2"/>
      <c r="O781" s="2"/>
      <c r="P781" s="2"/>
      <c r="Q781" s="2"/>
      <c r="R781" s="2"/>
      <c r="S781" s="2"/>
      <c r="T781" s="2"/>
      <c r="U781" s="2"/>
      <c r="V781" s="2"/>
      <c r="W781" s="2"/>
      <c r="X781" s="2"/>
      <c r="Y781" s="2"/>
      <c r="Z781" s="2"/>
      <c r="AA781" s="2"/>
    </row>
    <row r="782" spans="1:27" x14ac:dyDescent="0.25">
      <c r="A782" s="3"/>
      <c r="B782" s="3"/>
      <c r="C782" s="3"/>
      <c r="D782" s="3"/>
      <c r="E782" s="5"/>
      <c r="F782" s="5"/>
      <c r="G782" s="13"/>
      <c r="H782" s="3"/>
      <c r="I782" s="7"/>
      <c r="J782" s="5"/>
      <c r="K782" s="2"/>
      <c r="L782" s="2"/>
      <c r="M782" s="2"/>
      <c r="N782" s="2"/>
      <c r="O782" s="2"/>
      <c r="P782" s="2"/>
      <c r="Q782" s="2"/>
      <c r="R782" s="2"/>
      <c r="S782" s="2"/>
      <c r="T782" s="2"/>
      <c r="U782" s="2"/>
      <c r="V782" s="2"/>
      <c r="W782" s="2"/>
      <c r="X782" s="2"/>
      <c r="Y782" s="2"/>
      <c r="Z782" s="2"/>
      <c r="AA782" s="2"/>
    </row>
    <row r="783" spans="1:27" x14ac:dyDescent="0.25">
      <c r="A783" s="3"/>
      <c r="B783" s="3"/>
      <c r="C783" s="3"/>
      <c r="D783" s="3"/>
      <c r="E783" s="5"/>
      <c r="F783" s="5"/>
      <c r="G783" s="13"/>
      <c r="H783" s="3"/>
      <c r="I783" s="7"/>
      <c r="J783" s="5"/>
      <c r="K783" s="2"/>
      <c r="L783" s="2"/>
      <c r="M783" s="2"/>
      <c r="N783" s="2"/>
      <c r="O783" s="2"/>
      <c r="P783" s="2"/>
      <c r="Q783" s="2"/>
      <c r="R783" s="2"/>
      <c r="S783" s="2"/>
      <c r="T783" s="2"/>
      <c r="U783" s="2"/>
      <c r="V783" s="2"/>
      <c r="W783" s="2"/>
      <c r="X783" s="2"/>
      <c r="Y783" s="2"/>
      <c r="Z783" s="2"/>
      <c r="AA783" s="2"/>
    </row>
    <row r="784" spans="1:27" x14ac:dyDescent="0.25">
      <c r="A784" s="3"/>
      <c r="B784" s="3"/>
      <c r="C784" s="3"/>
      <c r="D784" s="3"/>
      <c r="E784" s="5"/>
      <c r="F784" s="5"/>
      <c r="G784" s="13"/>
      <c r="H784" s="3"/>
      <c r="I784" s="7"/>
      <c r="J784" s="5"/>
      <c r="K784" s="2"/>
      <c r="L784" s="2"/>
      <c r="M784" s="2"/>
      <c r="N784" s="2"/>
      <c r="O784" s="2"/>
      <c r="P784" s="2"/>
      <c r="Q784" s="2"/>
      <c r="R784" s="2"/>
      <c r="S784" s="2"/>
      <c r="T784" s="2"/>
      <c r="U784" s="2"/>
      <c r="V784" s="2"/>
      <c r="W784" s="2"/>
      <c r="X784" s="2"/>
      <c r="Y784" s="2"/>
      <c r="Z784" s="2"/>
      <c r="AA784" s="2"/>
    </row>
    <row r="785" spans="1:27" x14ac:dyDescent="0.25">
      <c r="A785" s="3"/>
      <c r="B785" s="3"/>
      <c r="C785" s="3"/>
      <c r="D785" s="3"/>
      <c r="E785" s="5"/>
      <c r="F785" s="5"/>
      <c r="G785" s="13"/>
      <c r="H785" s="3"/>
      <c r="I785" s="7"/>
      <c r="J785" s="5"/>
      <c r="K785" s="2"/>
      <c r="L785" s="2"/>
      <c r="M785" s="2"/>
      <c r="N785" s="2"/>
      <c r="O785" s="2"/>
      <c r="P785" s="2"/>
      <c r="Q785" s="2"/>
      <c r="R785" s="2"/>
      <c r="S785" s="2"/>
      <c r="T785" s="2"/>
      <c r="U785" s="2"/>
      <c r="V785" s="2"/>
      <c r="W785" s="2"/>
      <c r="X785" s="2"/>
      <c r="Y785" s="2"/>
      <c r="Z785" s="2"/>
      <c r="AA785" s="2"/>
    </row>
    <row r="786" spans="1:27" x14ac:dyDescent="0.25">
      <c r="A786" s="3"/>
      <c r="B786" s="3"/>
      <c r="C786" s="3"/>
      <c r="D786" s="3"/>
      <c r="E786" s="5"/>
      <c r="F786" s="5"/>
      <c r="G786" s="13"/>
      <c r="H786" s="3"/>
      <c r="I786" s="7"/>
      <c r="J786" s="5"/>
      <c r="K786" s="2"/>
      <c r="L786" s="2"/>
      <c r="M786" s="2"/>
      <c r="N786" s="2"/>
      <c r="O786" s="2"/>
      <c r="P786" s="2"/>
      <c r="Q786" s="2"/>
      <c r="R786" s="2"/>
      <c r="S786" s="2"/>
      <c r="T786" s="2"/>
      <c r="U786" s="2"/>
      <c r="V786" s="2"/>
      <c r="W786" s="2"/>
      <c r="X786" s="2"/>
      <c r="Y786" s="2"/>
      <c r="Z786" s="2"/>
      <c r="AA786" s="2"/>
    </row>
    <row r="787" spans="1:27" x14ac:dyDescent="0.25">
      <c r="A787" s="3"/>
      <c r="B787" s="3"/>
      <c r="C787" s="3"/>
      <c r="D787" s="3"/>
      <c r="E787" s="5"/>
      <c r="F787" s="5"/>
      <c r="G787" s="13"/>
      <c r="H787" s="3"/>
      <c r="I787" s="7"/>
      <c r="J787" s="5"/>
      <c r="K787" s="2"/>
      <c r="L787" s="2"/>
      <c r="M787" s="2"/>
      <c r="N787" s="2"/>
      <c r="O787" s="2"/>
      <c r="P787" s="2"/>
      <c r="Q787" s="2"/>
      <c r="R787" s="2"/>
      <c r="S787" s="2"/>
      <c r="T787" s="2"/>
      <c r="U787" s="2"/>
      <c r="V787" s="2"/>
      <c r="W787" s="2"/>
      <c r="X787" s="2"/>
      <c r="Y787" s="2"/>
      <c r="Z787" s="2"/>
      <c r="AA787" s="2"/>
    </row>
    <row r="788" spans="1:27" x14ac:dyDescent="0.25">
      <c r="A788" s="3"/>
      <c r="B788" s="3"/>
      <c r="C788" s="3"/>
      <c r="D788" s="3"/>
      <c r="E788" s="5"/>
      <c r="F788" s="5"/>
      <c r="G788" s="13"/>
      <c r="H788" s="3"/>
      <c r="I788" s="7"/>
      <c r="J788" s="5"/>
      <c r="K788" s="2"/>
      <c r="L788" s="2"/>
      <c r="M788" s="2"/>
      <c r="N788" s="2"/>
      <c r="O788" s="2"/>
      <c r="P788" s="2"/>
      <c r="Q788" s="2"/>
      <c r="R788" s="2"/>
      <c r="S788" s="2"/>
      <c r="T788" s="2"/>
      <c r="U788" s="2"/>
      <c r="V788" s="2"/>
      <c r="W788" s="2"/>
      <c r="X788" s="2"/>
      <c r="Y788" s="2"/>
      <c r="Z788" s="2"/>
      <c r="AA788" s="2"/>
    </row>
    <row r="789" spans="1:27" x14ac:dyDescent="0.25">
      <c r="A789" s="3"/>
      <c r="B789" s="3"/>
      <c r="C789" s="3"/>
      <c r="D789" s="3"/>
      <c r="E789" s="5"/>
      <c r="F789" s="5"/>
      <c r="G789" s="13"/>
      <c r="H789" s="3"/>
      <c r="I789" s="7"/>
      <c r="J789" s="5"/>
      <c r="K789" s="2"/>
      <c r="L789" s="2"/>
      <c r="M789" s="2"/>
      <c r="N789" s="2"/>
      <c r="O789" s="2"/>
      <c r="P789" s="2"/>
      <c r="Q789" s="2"/>
      <c r="R789" s="2"/>
      <c r="S789" s="2"/>
      <c r="T789" s="2"/>
      <c r="U789" s="2"/>
      <c r="V789" s="2"/>
      <c r="W789" s="2"/>
      <c r="X789" s="2"/>
      <c r="Y789" s="2"/>
      <c r="Z789" s="2"/>
      <c r="AA789" s="2"/>
    </row>
    <row r="790" spans="1:27" x14ac:dyDescent="0.25">
      <c r="A790" s="3"/>
      <c r="B790" s="3"/>
      <c r="C790" s="3"/>
      <c r="D790" s="3"/>
      <c r="E790" s="5"/>
      <c r="F790" s="5"/>
      <c r="G790" s="13"/>
      <c r="H790" s="3"/>
      <c r="I790" s="7"/>
      <c r="J790" s="5"/>
      <c r="K790" s="2"/>
      <c r="L790" s="2"/>
      <c r="M790" s="2"/>
      <c r="N790" s="2"/>
      <c r="O790" s="2"/>
      <c r="P790" s="2"/>
      <c r="Q790" s="2"/>
      <c r="R790" s="2"/>
      <c r="S790" s="2"/>
      <c r="T790" s="2"/>
      <c r="U790" s="2"/>
      <c r="V790" s="2"/>
      <c r="W790" s="2"/>
      <c r="X790" s="2"/>
      <c r="Y790" s="2"/>
      <c r="Z790" s="2"/>
      <c r="AA790" s="2"/>
    </row>
    <row r="791" spans="1:27" x14ac:dyDescent="0.25">
      <c r="A791" s="3"/>
      <c r="B791" s="3"/>
      <c r="C791" s="3"/>
      <c r="D791" s="3"/>
      <c r="E791" s="5"/>
      <c r="F791" s="5"/>
      <c r="G791" s="13"/>
      <c r="H791" s="3"/>
      <c r="I791" s="7"/>
      <c r="J791" s="5"/>
      <c r="K791" s="2"/>
      <c r="L791" s="2"/>
      <c r="M791" s="2"/>
      <c r="N791" s="2"/>
      <c r="O791" s="2"/>
      <c r="P791" s="2"/>
      <c r="Q791" s="2"/>
      <c r="R791" s="2"/>
      <c r="S791" s="2"/>
      <c r="T791" s="2"/>
      <c r="U791" s="2"/>
      <c r="V791" s="2"/>
      <c r="W791" s="2"/>
      <c r="X791" s="2"/>
      <c r="Y791" s="2"/>
      <c r="Z791" s="2"/>
      <c r="AA791" s="2"/>
    </row>
    <row r="792" spans="1:27" x14ac:dyDescent="0.25">
      <c r="A792" s="3"/>
      <c r="B792" s="3"/>
      <c r="C792" s="3"/>
      <c r="D792" s="3"/>
      <c r="E792" s="5"/>
      <c r="F792" s="5"/>
      <c r="G792" s="13"/>
      <c r="H792" s="3"/>
      <c r="I792" s="7"/>
      <c r="J792" s="5"/>
      <c r="K792" s="2"/>
      <c r="L792" s="2"/>
      <c r="M792" s="2"/>
      <c r="N792" s="2"/>
      <c r="O792" s="2"/>
      <c r="P792" s="2"/>
      <c r="Q792" s="2"/>
      <c r="R792" s="2"/>
      <c r="S792" s="2"/>
      <c r="T792" s="2"/>
      <c r="U792" s="2"/>
      <c r="V792" s="2"/>
      <c r="W792" s="2"/>
      <c r="X792" s="2"/>
      <c r="Y792" s="2"/>
      <c r="Z792" s="2"/>
      <c r="AA792" s="2"/>
    </row>
    <row r="793" spans="1:27" x14ac:dyDescent="0.25">
      <c r="A793" s="3"/>
      <c r="B793" s="3"/>
      <c r="C793" s="3"/>
      <c r="D793" s="3"/>
      <c r="E793" s="5"/>
      <c r="F793" s="5"/>
      <c r="G793" s="13"/>
      <c r="H793" s="3"/>
      <c r="I793" s="7"/>
      <c r="J793" s="5"/>
      <c r="K793" s="2"/>
      <c r="L793" s="2"/>
      <c r="M793" s="2"/>
      <c r="N793" s="2"/>
      <c r="O793" s="2"/>
      <c r="P793" s="2"/>
      <c r="Q793" s="2"/>
      <c r="R793" s="2"/>
      <c r="S793" s="2"/>
      <c r="T793" s="2"/>
      <c r="U793" s="2"/>
      <c r="V793" s="2"/>
      <c r="W793" s="2"/>
      <c r="X793" s="2"/>
      <c r="Y793" s="2"/>
      <c r="Z793" s="2"/>
      <c r="AA793" s="2"/>
    </row>
    <row r="794" spans="1:27" x14ac:dyDescent="0.25">
      <c r="A794" s="3"/>
      <c r="B794" s="3"/>
      <c r="C794" s="3"/>
      <c r="D794" s="3"/>
      <c r="E794" s="5"/>
      <c r="F794" s="5"/>
      <c r="G794" s="13"/>
      <c r="H794" s="3"/>
      <c r="I794" s="7"/>
      <c r="J794" s="5"/>
      <c r="K794" s="2"/>
      <c r="L794" s="2"/>
      <c r="M794" s="2"/>
      <c r="N794" s="2"/>
      <c r="O794" s="2"/>
      <c r="P794" s="2"/>
      <c r="Q794" s="2"/>
      <c r="R794" s="2"/>
      <c r="S794" s="2"/>
      <c r="T794" s="2"/>
      <c r="U794" s="2"/>
      <c r="V794" s="2"/>
      <c r="W794" s="2"/>
      <c r="X794" s="2"/>
      <c r="Y794" s="2"/>
      <c r="Z794" s="2"/>
      <c r="AA794" s="2"/>
    </row>
    <row r="795" spans="1:27" x14ac:dyDescent="0.25">
      <c r="A795" s="3"/>
      <c r="B795" s="3"/>
      <c r="C795" s="3"/>
      <c r="D795" s="3"/>
      <c r="E795" s="5"/>
      <c r="F795" s="5"/>
      <c r="G795" s="13"/>
      <c r="H795" s="3"/>
      <c r="I795" s="7"/>
      <c r="J795" s="5"/>
      <c r="K795" s="2"/>
      <c r="L795" s="2"/>
      <c r="M795" s="2"/>
      <c r="N795" s="2"/>
      <c r="O795" s="2"/>
      <c r="P795" s="2"/>
      <c r="Q795" s="2"/>
      <c r="R795" s="2"/>
      <c r="S795" s="2"/>
      <c r="T795" s="2"/>
      <c r="U795" s="2"/>
      <c r="V795" s="2"/>
      <c r="W795" s="2"/>
      <c r="X795" s="2"/>
      <c r="Y795" s="2"/>
      <c r="Z795" s="2"/>
      <c r="AA795" s="2"/>
    </row>
    <row r="796" spans="1:27" x14ac:dyDescent="0.25">
      <c r="A796" s="3"/>
      <c r="B796" s="3"/>
      <c r="C796" s="3"/>
      <c r="D796" s="3"/>
      <c r="E796" s="5"/>
      <c r="F796" s="5"/>
      <c r="G796" s="13"/>
      <c r="H796" s="3"/>
      <c r="I796" s="7"/>
      <c r="J796" s="5"/>
      <c r="K796" s="2"/>
      <c r="L796" s="2"/>
      <c r="M796" s="2"/>
      <c r="N796" s="2"/>
      <c r="O796" s="2"/>
      <c r="P796" s="2"/>
      <c r="Q796" s="2"/>
      <c r="R796" s="2"/>
      <c r="S796" s="2"/>
      <c r="T796" s="2"/>
      <c r="U796" s="2"/>
      <c r="V796" s="2"/>
      <c r="W796" s="2"/>
      <c r="X796" s="2"/>
      <c r="Y796" s="2"/>
      <c r="Z796" s="2"/>
      <c r="AA796" s="2"/>
    </row>
    <row r="797" spans="1:27" x14ac:dyDescent="0.25">
      <c r="A797" s="3"/>
      <c r="B797" s="3"/>
      <c r="C797" s="3"/>
      <c r="D797" s="3"/>
      <c r="E797" s="5"/>
      <c r="F797" s="5"/>
      <c r="G797" s="13"/>
      <c r="H797" s="3"/>
      <c r="I797" s="7"/>
      <c r="J797" s="5"/>
      <c r="K797" s="2"/>
      <c r="L797" s="2"/>
      <c r="M797" s="2"/>
      <c r="N797" s="2"/>
      <c r="O797" s="2"/>
      <c r="P797" s="2"/>
      <c r="Q797" s="2"/>
      <c r="R797" s="2"/>
      <c r="S797" s="2"/>
      <c r="T797" s="2"/>
      <c r="U797" s="2"/>
      <c r="V797" s="2"/>
      <c r="W797" s="2"/>
      <c r="X797" s="2"/>
      <c r="Y797" s="2"/>
      <c r="Z797" s="2"/>
      <c r="AA797" s="2"/>
    </row>
    <row r="798" spans="1:27" x14ac:dyDescent="0.25">
      <c r="A798" s="3"/>
      <c r="B798" s="3"/>
      <c r="C798" s="3"/>
      <c r="D798" s="3"/>
      <c r="E798" s="5"/>
      <c r="F798" s="5"/>
      <c r="G798" s="13"/>
      <c r="H798" s="3"/>
      <c r="I798" s="7"/>
      <c r="J798" s="5"/>
      <c r="K798" s="2"/>
      <c r="L798" s="2"/>
      <c r="M798" s="2"/>
      <c r="N798" s="2"/>
      <c r="O798" s="2"/>
      <c r="P798" s="2"/>
      <c r="Q798" s="2"/>
      <c r="R798" s="2"/>
      <c r="S798" s="2"/>
      <c r="T798" s="2"/>
      <c r="U798" s="2"/>
      <c r="V798" s="2"/>
      <c r="W798" s="2"/>
      <c r="X798" s="2"/>
      <c r="Y798" s="2"/>
      <c r="Z798" s="2"/>
      <c r="AA798" s="2"/>
    </row>
    <row r="799" spans="1:27" x14ac:dyDescent="0.25">
      <c r="A799" s="3"/>
      <c r="B799" s="3"/>
      <c r="C799" s="3"/>
      <c r="D799" s="3"/>
      <c r="E799" s="5"/>
      <c r="F799" s="5"/>
      <c r="G799" s="13"/>
      <c r="H799" s="3"/>
      <c r="I799" s="7"/>
      <c r="J799" s="5"/>
      <c r="K799" s="2"/>
      <c r="L799" s="2"/>
      <c r="M799" s="2"/>
      <c r="N799" s="2"/>
      <c r="O799" s="2"/>
      <c r="P799" s="2"/>
      <c r="Q799" s="2"/>
      <c r="R799" s="2"/>
      <c r="S799" s="2"/>
      <c r="T799" s="2"/>
      <c r="U799" s="2"/>
      <c r="V799" s="2"/>
      <c r="W799" s="2"/>
      <c r="X799" s="2"/>
      <c r="Y799" s="2"/>
      <c r="Z799" s="2"/>
      <c r="AA799" s="2"/>
    </row>
    <row r="800" spans="1:27" x14ac:dyDescent="0.25">
      <c r="A800" s="3"/>
      <c r="B800" s="3"/>
      <c r="C800" s="3"/>
      <c r="D800" s="3"/>
      <c r="E800" s="5"/>
      <c r="F800" s="5"/>
      <c r="G800" s="13"/>
      <c r="H800" s="3"/>
      <c r="I800" s="7"/>
      <c r="J800" s="5"/>
      <c r="K800" s="2"/>
      <c r="L800" s="2"/>
      <c r="M800" s="2"/>
      <c r="N800" s="2"/>
      <c r="O800" s="2"/>
      <c r="P800" s="2"/>
      <c r="Q800" s="2"/>
      <c r="R800" s="2"/>
      <c r="S800" s="2"/>
      <c r="T800" s="2"/>
      <c r="U800" s="2"/>
      <c r="V800" s="2"/>
      <c r="W800" s="2"/>
      <c r="X800" s="2"/>
      <c r="Y800" s="2"/>
      <c r="Z800" s="2"/>
      <c r="AA800" s="2"/>
    </row>
    <row r="801" spans="1:27" x14ac:dyDescent="0.25">
      <c r="A801" s="3"/>
      <c r="B801" s="3"/>
      <c r="C801" s="3"/>
      <c r="D801" s="3"/>
      <c r="E801" s="5"/>
      <c r="F801" s="5"/>
      <c r="G801" s="13"/>
      <c r="H801" s="3"/>
      <c r="I801" s="7"/>
      <c r="J801" s="5"/>
      <c r="K801" s="2"/>
      <c r="L801" s="2"/>
      <c r="M801" s="2"/>
      <c r="N801" s="2"/>
      <c r="O801" s="2"/>
      <c r="P801" s="2"/>
      <c r="Q801" s="2"/>
      <c r="R801" s="2"/>
      <c r="S801" s="2"/>
      <c r="T801" s="2"/>
      <c r="U801" s="2"/>
      <c r="V801" s="2"/>
      <c r="W801" s="2"/>
      <c r="X801" s="2"/>
      <c r="Y801" s="2"/>
      <c r="Z801" s="2"/>
      <c r="AA801" s="2"/>
    </row>
    <row r="802" spans="1:27" x14ac:dyDescent="0.25">
      <c r="A802" s="3"/>
      <c r="B802" s="3"/>
      <c r="C802" s="3"/>
      <c r="D802" s="3"/>
      <c r="E802" s="5"/>
      <c r="F802" s="5"/>
      <c r="G802" s="13"/>
      <c r="H802" s="3"/>
      <c r="I802" s="7"/>
      <c r="J802" s="5"/>
      <c r="K802" s="2"/>
      <c r="L802" s="2"/>
      <c r="M802" s="2"/>
      <c r="N802" s="2"/>
      <c r="O802" s="2"/>
      <c r="P802" s="2"/>
      <c r="Q802" s="2"/>
      <c r="R802" s="2"/>
      <c r="S802" s="2"/>
      <c r="T802" s="2"/>
      <c r="U802" s="2"/>
      <c r="V802" s="2"/>
      <c r="W802" s="2"/>
      <c r="X802" s="2"/>
      <c r="Y802" s="2"/>
      <c r="Z802" s="2"/>
      <c r="AA802" s="2"/>
    </row>
    <row r="803" spans="1:27" x14ac:dyDescent="0.25">
      <c r="A803" s="3"/>
      <c r="B803" s="3"/>
      <c r="C803" s="3"/>
      <c r="D803" s="3"/>
      <c r="E803" s="5"/>
      <c r="F803" s="5"/>
      <c r="G803" s="13"/>
      <c r="H803" s="3"/>
      <c r="I803" s="7"/>
      <c r="J803" s="5"/>
      <c r="K803" s="2"/>
      <c r="L803" s="2"/>
      <c r="M803" s="2"/>
      <c r="N803" s="2"/>
      <c r="O803" s="2"/>
      <c r="P803" s="2"/>
      <c r="Q803" s="2"/>
      <c r="R803" s="2"/>
      <c r="S803" s="2"/>
      <c r="T803" s="2"/>
      <c r="U803" s="2"/>
      <c r="V803" s="2"/>
      <c r="W803" s="2"/>
      <c r="X803" s="2"/>
      <c r="Y803" s="2"/>
      <c r="Z803" s="2"/>
      <c r="AA803" s="2"/>
    </row>
    <row r="804" spans="1:27" x14ac:dyDescent="0.25">
      <c r="A804" s="3"/>
      <c r="B804" s="3"/>
      <c r="C804" s="3"/>
      <c r="D804" s="3"/>
      <c r="E804" s="5"/>
      <c r="F804" s="5"/>
      <c r="G804" s="13"/>
      <c r="H804" s="3"/>
      <c r="I804" s="7"/>
      <c r="J804" s="5"/>
      <c r="K804" s="2"/>
      <c r="L804" s="2"/>
      <c r="M804" s="2"/>
      <c r="N804" s="2"/>
      <c r="O804" s="2"/>
      <c r="P804" s="2"/>
      <c r="Q804" s="2"/>
      <c r="R804" s="2"/>
      <c r="S804" s="2"/>
      <c r="T804" s="2"/>
      <c r="U804" s="2"/>
      <c r="V804" s="2"/>
      <c r="W804" s="2"/>
      <c r="X804" s="2"/>
      <c r="Y804" s="2"/>
      <c r="Z804" s="2"/>
      <c r="AA804" s="2"/>
    </row>
    <row r="805" spans="1:27" x14ac:dyDescent="0.25">
      <c r="A805" s="3"/>
      <c r="B805" s="3"/>
      <c r="C805" s="3"/>
      <c r="D805" s="3"/>
      <c r="E805" s="5"/>
      <c r="F805" s="5"/>
      <c r="G805" s="13"/>
      <c r="H805" s="3"/>
      <c r="I805" s="7"/>
      <c r="J805" s="5"/>
      <c r="K805" s="2"/>
      <c r="L805" s="2"/>
      <c r="M805" s="2"/>
      <c r="N805" s="2"/>
      <c r="O805" s="2"/>
      <c r="P805" s="2"/>
      <c r="Q805" s="2"/>
      <c r="R805" s="2"/>
      <c r="S805" s="2"/>
      <c r="T805" s="2"/>
      <c r="U805" s="2"/>
      <c r="V805" s="2"/>
      <c r="W805" s="2"/>
      <c r="X805" s="2"/>
      <c r="Y805" s="2"/>
      <c r="Z805" s="2"/>
      <c r="AA805" s="2"/>
    </row>
    <row r="806" spans="1:27" x14ac:dyDescent="0.25">
      <c r="A806" s="3"/>
      <c r="B806" s="3"/>
      <c r="C806" s="3"/>
      <c r="D806" s="3"/>
      <c r="E806" s="5"/>
      <c r="F806" s="5"/>
      <c r="G806" s="13"/>
      <c r="H806" s="3"/>
      <c r="I806" s="7"/>
      <c r="J806" s="5"/>
      <c r="K806" s="2"/>
      <c r="L806" s="2"/>
      <c r="M806" s="2"/>
      <c r="N806" s="2"/>
      <c r="O806" s="2"/>
      <c r="P806" s="2"/>
      <c r="Q806" s="2"/>
      <c r="R806" s="2"/>
      <c r="S806" s="2"/>
      <c r="T806" s="2"/>
      <c r="U806" s="2"/>
      <c r="V806" s="2"/>
      <c r="W806" s="2"/>
      <c r="X806" s="2"/>
      <c r="Y806" s="2"/>
      <c r="Z806" s="2"/>
      <c r="AA806" s="2"/>
    </row>
    <row r="807" spans="1:27" x14ac:dyDescent="0.25">
      <c r="A807" s="3"/>
      <c r="B807" s="3"/>
      <c r="C807" s="3"/>
      <c r="D807" s="3"/>
      <c r="E807" s="5"/>
      <c r="F807" s="5"/>
      <c r="G807" s="13"/>
      <c r="H807" s="3"/>
      <c r="I807" s="7"/>
      <c r="J807" s="5"/>
      <c r="K807" s="2"/>
      <c r="L807" s="2"/>
      <c r="M807" s="2"/>
      <c r="N807" s="2"/>
      <c r="O807" s="2"/>
      <c r="P807" s="2"/>
      <c r="Q807" s="2"/>
      <c r="R807" s="2"/>
      <c r="S807" s="2"/>
      <c r="T807" s="2"/>
      <c r="U807" s="2"/>
      <c r="V807" s="2"/>
      <c r="W807" s="2"/>
      <c r="X807" s="2"/>
      <c r="Y807" s="2"/>
      <c r="Z807" s="2"/>
      <c r="AA807" s="2"/>
    </row>
    <row r="808" spans="1:27" x14ac:dyDescent="0.25">
      <c r="A808" s="3"/>
      <c r="B808" s="3"/>
      <c r="C808" s="3"/>
      <c r="D808" s="3"/>
      <c r="E808" s="5"/>
      <c r="F808" s="5"/>
      <c r="G808" s="13"/>
      <c r="H808" s="3"/>
      <c r="I808" s="7"/>
      <c r="J808" s="5"/>
      <c r="K808" s="2"/>
      <c r="L808" s="2"/>
      <c r="M808" s="2"/>
      <c r="N808" s="2"/>
      <c r="O808" s="2"/>
      <c r="P808" s="2"/>
      <c r="Q808" s="2"/>
      <c r="R808" s="2"/>
      <c r="S808" s="2"/>
      <c r="T808" s="2"/>
      <c r="U808" s="2"/>
      <c r="V808" s="2"/>
      <c r="W808" s="2"/>
      <c r="X808" s="2"/>
      <c r="Y808" s="2"/>
      <c r="Z808" s="2"/>
      <c r="AA808" s="2"/>
    </row>
    <row r="809" spans="1:27" x14ac:dyDescent="0.25">
      <c r="A809" s="3"/>
      <c r="B809" s="3"/>
      <c r="C809" s="3"/>
      <c r="D809" s="3"/>
      <c r="E809" s="5"/>
      <c r="F809" s="5"/>
      <c r="G809" s="13"/>
      <c r="H809" s="3"/>
      <c r="I809" s="7"/>
      <c r="J809" s="5"/>
      <c r="K809" s="2"/>
      <c r="L809" s="2"/>
      <c r="M809" s="2"/>
      <c r="N809" s="2"/>
      <c r="O809" s="2"/>
      <c r="P809" s="2"/>
      <c r="Q809" s="2"/>
      <c r="R809" s="2"/>
      <c r="S809" s="2"/>
      <c r="T809" s="2"/>
      <c r="U809" s="2"/>
      <c r="V809" s="2"/>
      <c r="W809" s="2"/>
      <c r="X809" s="2"/>
      <c r="Y809" s="2"/>
      <c r="Z809" s="2"/>
      <c r="AA809" s="2"/>
    </row>
    <row r="810" spans="1:27" x14ac:dyDescent="0.25">
      <c r="A810" s="3"/>
      <c r="B810" s="3"/>
      <c r="C810" s="3"/>
      <c r="D810" s="3"/>
      <c r="E810" s="5"/>
      <c r="F810" s="5"/>
      <c r="G810" s="13"/>
      <c r="H810" s="3"/>
      <c r="I810" s="7"/>
      <c r="J810" s="5"/>
      <c r="K810" s="2"/>
      <c r="L810" s="2"/>
      <c r="M810" s="2"/>
      <c r="N810" s="2"/>
      <c r="O810" s="2"/>
      <c r="P810" s="2"/>
      <c r="Q810" s="2"/>
      <c r="R810" s="2"/>
      <c r="S810" s="2"/>
      <c r="T810" s="2"/>
      <c r="U810" s="2"/>
      <c r="V810" s="2"/>
      <c r="W810" s="2"/>
      <c r="X810" s="2"/>
      <c r="Y810" s="2"/>
      <c r="Z810" s="2"/>
      <c r="AA810" s="2"/>
    </row>
    <row r="811" spans="1:27" x14ac:dyDescent="0.25">
      <c r="A811" s="3"/>
      <c r="B811" s="3"/>
      <c r="C811" s="3"/>
      <c r="D811" s="3"/>
      <c r="E811" s="5"/>
      <c r="F811" s="5"/>
      <c r="G811" s="13"/>
      <c r="H811" s="3"/>
      <c r="I811" s="7"/>
      <c r="J811" s="5"/>
      <c r="K811" s="2"/>
      <c r="L811" s="2"/>
      <c r="M811" s="2"/>
      <c r="N811" s="2"/>
      <c r="O811" s="2"/>
      <c r="P811" s="2"/>
      <c r="Q811" s="2"/>
      <c r="R811" s="2"/>
      <c r="S811" s="2"/>
      <c r="T811" s="2"/>
      <c r="U811" s="2"/>
      <c r="V811" s="2"/>
      <c r="W811" s="2"/>
      <c r="X811" s="2"/>
      <c r="Y811" s="2"/>
      <c r="Z811" s="2"/>
      <c r="AA811" s="2"/>
    </row>
    <row r="812" spans="1:27" x14ac:dyDescent="0.25">
      <c r="A812" s="3"/>
      <c r="B812" s="3"/>
      <c r="C812" s="3"/>
      <c r="D812" s="3"/>
      <c r="E812" s="5"/>
      <c r="F812" s="5"/>
      <c r="G812" s="13"/>
      <c r="H812" s="3"/>
      <c r="I812" s="7"/>
      <c r="J812" s="5"/>
      <c r="K812" s="2"/>
      <c r="L812" s="2"/>
      <c r="M812" s="2"/>
      <c r="N812" s="2"/>
      <c r="O812" s="2"/>
      <c r="P812" s="2"/>
      <c r="Q812" s="2"/>
      <c r="R812" s="2"/>
      <c r="S812" s="2"/>
      <c r="T812" s="2"/>
      <c r="U812" s="2"/>
      <c r="V812" s="2"/>
      <c r="W812" s="2"/>
      <c r="X812" s="2"/>
      <c r="Y812" s="2"/>
      <c r="Z812" s="2"/>
      <c r="AA812" s="2"/>
    </row>
    <row r="813" spans="1:27" x14ac:dyDescent="0.25">
      <c r="A813" s="3"/>
      <c r="B813" s="3"/>
      <c r="C813" s="3"/>
      <c r="D813" s="3"/>
      <c r="E813" s="5"/>
      <c r="F813" s="5"/>
      <c r="G813" s="13"/>
      <c r="H813" s="3"/>
      <c r="I813" s="7"/>
      <c r="J813" s="5"/>
      <c r="K813" s="2"/>
      <c r="L813" s="2"/>
      <c r="M813" s="2"/>
      <c r="N813" s="2"/>
      <c r="O813" s="2"/>
      <c r="P813" s="2"/>
      <c r="Q813" s="2"/>
      <c r="R813" s="2"/>
      <c r="S813" s="2"/>
      <c r="T813" s="2"/>
      <c r="U813" s="2"/>
      <c r="V813" s="2"/>
      <c r="W813" s="2"/>
      <c r="X813" s="2"/>
      <c r="Y813" s="2"/>
      <c r="Z813" s="2"/>
      <c r="AA813" s="2"/>
    </row>
    <row r="814" spans="1:27" x14ac:dyDescent="0.25">
      <c r="A814" s="3"/>
      <c r="B814" s="3"/>
      <c r="C814" s="3"/>
      <c r="D814" s="3"/>
      <c r="E814" s="5"/>
      <c r="F814" s="5"/>
      <c r="G814" s="13"/>
      <c r="H814" s="3"/>
      <c r="I814" s="7"/>
      <c r="J814" s="5"/>
      <c r="K814" s="2"/>
      <c r="L814" s="2"/>
      <c r="M814" s="2"/>
      <c r="N814" s="2"/>
      <c r="O814" s="2"/>
      <c r="P814" s="2"/>
      <c r="Q814" s="2"/>
      <c r="R814" s="2"/>
      <c r="S814" s="2"/>
      <c r="T814" s="2"/>
      <c r="U814" s="2"/>
      <c r="V814" s="2"/>
      <c r="W814" s="2"/>
      <c r="X814" s="2"/>
      <c r="Y814" s="2"/>
      <c r="Z814" s="2"/>
      <c r="AA814" s="2"/>
    </row>
    <row r="815" spans="1:27" x14ac:dyDescent="0.25">
      <c r="A815" s="3"/>
      <c r="B815" s="3"/>
      <c r="C815" s="3"/>
      <c r="D815" s="3"/>
      <c r="E815" s="5"/>
      <c r="F815" s="5"/>
      <c r="G815" s="13"/>
      <c r="H815" s="3"/>
      <c r="I815" s="7"/>
      <c r="J815" s="5"/>
      <c r="K815" s="2"/>
      <c r="L815" s="2"/>
      <c r="M815" s="2"/>
      <c r="N815" s="2"/>
      <c r="O815" s="2"/>
      <c r="P815" s="2"/>
      <c r="Q815" s="2"/>
      <c r="R815" s="2"/>
      <c r="S815" s="2"/>
      <c r="T815" s="2"/>
      <c r="U815" s="2"/>
      <c r="V815" s="2"/>
      <c r="W815" s="2"/>
      <c r="X815" s="2"/>
      <c r="Y815" s="2"/>
      <c r="Z815" s="2"/>
      <c r="AA815" s="2"/>
    </row>
    <row r="816" spans="1:27" x14ac:dyDescent="0.25">
      <c r="A816" s="3"/>
      <c r="B816" s="3"/>
      <c r="C816" s="3"/>
      <c r="D816" s="3"/>
      <c r="E816" s="5"/>
      <c r="F816" s="5"/>
      <c r="G816" s="13"/>
      <c r="H816" s="3"/>
      <c r="I816" s="7"/>
      <c r="J816" s="5"/>
      <c r="K816" s="2"/>
      <c r="L816" s="2"/>
      <c r="M816" s="2"/>
      <c r="N816" s="2"/>
      <c r="O816" s="2"/>
      <c r="P816" s="2"/>
      <c r="Q816" s="2"/>
      <c r="R816" s="2"/>
      <c r="S816" s="2"/>
      <c r="T816" s="2"/>
      <c r="U816" s="2"/>
      <c r="V816" s="2"/>
      <c r="W816" s="2"/>
      <c r="X816" s="2"/>
      <c r="Y816" s="2"/>
      <c r="Z816" s="2"/>
      <c r="AA816" s="2"/>
    </row>
    <row r="817" spans="1:27" x14ac:dyDescent="0.25">
      <c r="A817" s="3"/>
      <c r="B817" s="3"/>
      <c r="C817" s="3"/>
      <c r="D817" s="3"/>
      <c r="E817" s="5"/>
      <c r="F817" s="5"/>
      <c r="G817" s="13"/>
      <c r="H817" s="3"/>
      <c r="I817" s="7"/>
      <c r="J817" s="5"/>
      <c r="K817" s="2"/>
      <c r="L817" s="2"/>
      <c r="M817" s="2"/>
      <c r="N817" s="2"/>
      <c r="O817" s="2"/>
      <c r="P817" s="2"/>
      <c r="Q817" s="2"/>
      <c r="R817" s="2"/>
      <c r="S817" s="2"/>
      <c r="T817" s="2"/>
      <c r="U817" s="2"/>
      <c r="V817" s="2"/>
      <c r="W817" s="2"/>
      <c r="X817" s="2"/>
      <c r="Y817" s="2"/>
      <c r="Z817" s="2"/>
      <c r="AA817" s="2"/>
    </row>
    <row r="818" spans="1:27" x14ac:dyDescent="0.25">
      <c r="A818" s="3"/>
      <c r="B818" s="3"/>
      <c r="C818" s="3"/>
      <c r="D818" s="3"/>
      <c r="E818" s="5"/>
      <c r="F818" s="5"/>
      <c r="G818" s="13"/>
      <c r="H818" s="3"/>
      <c r="I818" s="7"/>
      <c r="J818" s="5"/>
      <c r="K818" s="2"/>
      <c r="L818" s="2"/>
      <c r="M818" s="2"/>
      <c r="N818" s="2"/>
      <c r="O818" s="2"/>
      <c r="P818" s="2"/>
      <c r="Q818" s="2"/>
      <c r="R818" s="2"/>
      <c r="S818" s="2"/>
      <c r="T818" s="2"/>
      <c r="U818" s="2"/>
      <c r="V818" s="2"/>
      <c r="W818" s="2"/>
      <c r="X818" s="2"/>
      <c r="Y818" s="2"/>
      <c r="Z818" s="2"/>
      <c r="AA818" s="2"/>
    </row>
    <row r="819" spans="1:27" x14ac:dyDescent="0.25">
      <c r="A819" s="3"/>
      <c r="B819" s="3"/>
      <c r="C819" s="3"/>
      <c r="D819" s="3"/>
      <c r="E819" s="5"/>
      <c r="F819" s="5"/>
      <c r="G819" s="13"/>
      <c r="H819" s="3"/>
      <c r="I819" s="7"/>
      <c r="J819" s="5"/>
      <c r="K819" s="2"/>
      <c r="L819" s="2"/>
      <c r="M819" s="2"/>
      <c r="N819" s="2"/>
      <c r="O819" s="2"/>
      <c r="P819" s="2"/>
      <c r="Q819" s="2"/>
      <c r="R819" s="2"/>
      <c r="S819" s="2"/>
      <c r="T819" s="2"/>
      <c r="U819" s="2"/>
      <c r="V819" s="2"/>
      <c r="W819" s="2"/>
      <c r="X819" s="2"/>
      <c r="Y819" s="2"/>
      <c r="Z819" s="2"/>
      <c r="AA819" s="2"/>
    </row>
    <row r="820" spans="1:27" x14ac:dyDescent="0.25">
      <c r="A820" s="3"/>
      <c r="B820" s="3"/>
      <c r="C820" s="3"/>
      <c r="D820" s="3"/>
      <c r="E820" s="5"/>
      <c r="F820" s="5"/>
      <c r="G820" s="13"/>
      <c r="H820" s="3"/>
      <c r="I820" s="7"/>
      <c r="J820" s="5"/>
      <c r="K820" s="2"/>
      <c r="L820" s="2"/>
      <c r="M820" s="2"/>
      <c r="N820" s="2"/>
      <c r="O820" s="2"/>
      <c r="P820" s="2"/>
      <c r="Q820" s="2"/>
      <c r="R820" s="2"/>
      <c r="S820" s="2"/>
      <c r="T820" s="2"/>
      <c r="U820" s="2"/>
      <c r="V820" s="2"/>
      <c r="W820" s="2"/>
      <c r="X820" s="2"/>
      <c r="Y820" s="2"/>
      <c r="Z820" s="2"/>
      <c r="AA820" s="2"/>
    </row>
    <row r="821" spans="1:27" x14ac:dyDescent="0.25">
      <c r="A821" s="3"/>
      <c r="B821" s="3"/>
      <c r="C821" s="3"/>
      <c r="D821" s="3"/>
      <c r="E821" s="5"/>
      <c r="F821" s="5"/>
      <c r="G821" s="13"/>
      <c r="H821" s="3"/>
      <c r="I821" s="7"/>
      <c r="J821" s="5"/>
      <c r="K821" s="2"/>
      <c r="L821" s="2"/>
      <c r="M821" s="2"/>
      <c r="N821" s="2"/>
      <c r="O821" s="2"/>
      <c r="P821" s="2"/>
      <c r="Q821" s="2"/>
      <c r="R821" s="2"/>
      <c r="S821" s="2"/>
      <c r="T821" s="2"/>
      <c r="U821" s="2"/>
      <c r="V821" s="2"/>
      <c r="W821" s="2"/>
      <c r="X821" s="2"/>
      <c r="Y821" s="2"/>
      <c r="Z821" s="2"/>
      <c r="AA821" s="2"/>
    </row>
    <row r="822" spans="1:27" x14ac:dyDescent="0.25">
      <c r="A822" s="3"/>
      <c r="B822" s="3"/>
      <c r="C822" s="3"/>
      <c r="D822" s="3"/>
      <c r="E822" s="5"/>
      <c r="F822" s="5"/>
      <c r="G822" s="13"/>
      <c r="H822" s="3"/>
      <c r="I822" s="7"/>
      <c r="J822" s="5"/>
      <c r="K822" s="2"/>
      <c r="L822" s="2"/>
      <c r="M822" s="2"/>
      <c r="N822" s="2"/>
      <c r="O822" s="2"/>
      <c r="P822" s="2"/>
      <c r="Q822" s="2"/>
      <c r="R822" s="2"/>
      <c r="S822" s="2"/>
      <c r="T822" s="2"/>
      <c r="U822" s="2"/>
      <c r="V822" s="2"/>
      <c r="W822" s="2"/>
      <c r="X822" s="2"/>
      <c r="Y822" s="2"/>
      <c r="Z822" s="2"/>
      <c r="AA822" s="2"/>
    </row>
    <row r="823" spans="1:27" x14ac:dyDescent="0.25">
      <c r="A823" s="3"/>
      <c r="B823" s="3"/>
      <c r="C823" s="3"/>
      <c r="D823" s="3"/>
      <c r="E823" s="5"/>
      <c r="F823" s="5"/>
      <c r="G823" s="13"/>
      <c r="H823" s="3"/>
      <c r="I823" s="7"/>
      <c r="J823" s="5"/>
      <c r="K823" s="2"/>
      <c r="L823" s="2"/>
      <c r="M823" s="2"/>
      <c r="N823" s="2"/>
      <c r="O823" s="2"/>
      <c r="P823" s="2"/>
      <c r="Q823" s="2"/>
      <c r="R823" s="2"/>
      <c r="S823" s="2"/>
      <c r="T823" s="2"/>
      <c r="U823" s="2"/>
      <c r="V823" s="2"/>
      <c r="W823" s="2"/>
      <c r="X823" s="2"/>
      <c r="Y823" s="2"/>
      <c r="Z823" s="2"/>
      <c r="AA823" s="2"/>
    </row>
    <row r="824" spans="1:27" x14ac:dyDescent="0.25">
      <c r="A824" s="3"/>
      <c r="B824" s="3"/>
      <c r="C824" s="3"/>
      <c r="D824" s="3"/>
      <c r="E824" s="5"/>
      <c r="F824" s="5"/>
      <c r="G824" s="13"/>
      <c r="H824" s="3"/>
      <c r="I824" s="7"/>
      <c r="J824" s="5"/>
      <c r="K824" s="2"/>
      <c r="L824" s="2"/>
      <c r="M824" s="2"/>
      <c r="N824" s="2"/>
      <c r="O824" s="2"/>
      <c r="P824" s="2"/>
      <c r="Q824" s="2"/>
      <c r="R824" s="2"/>
      <c r="S824" s="2"/>
      <c r="T824" s="2"/>
      <c r="U824" s="2"/>
      <c r="V824" s="2"/>
      <c r="W824" s="2"/>
      <c r="X824" s="2"/>
      <c r="Y824" s="2"/>
      <c r="Z824" s="2"/>
      <c r="AA824" s="2"/>
    </row>
    <row r="825" spans="1:27" x14ac:dyDescent="0.25">
      <c r="A825" s="3"/>
      <c r="B825" s="3"/>
      <c r="C825" s="3"/>
      <c r="D825" s="3"/>
      <c r="E825" s="5"/>
      <c r="F825" s="5"/>
      <c r="G825" s="13"/>
      <c r="H825" s="3"/>
      <c r="I825" s="7"/>
      <c r="J825" s="5"/>
      <c r="K825" s="2"/>
      <c r="L825" s="2"/>
      <c r="M825" s="2"/>
      <c r="N825" s="2"/>
      <c r="O825" s="2"/>
      <c r="P825" s="2"/>
      <c r="Q825" s="2"/>
      <c r="R825" s="2"/>
      <c r="S825" s="2"/>
      <c r="T825" s="2"/>
      <c r="U825" s="2"/>
      <c r="V825" s="2"/>
      <c r="W825" s="2"/>
      <c r="X825" s="2"/>
      <c r="Y825" s="2"/>
      <c r="Z825" s="2"/>
      <c r="AA825" s="2"/>
    </row>
    <row r="826" spans="1:27" x14ac:dyDescent="0.25">
      <c r="A826" s="3"/>
      <c r="B826" s="3"/>
      <c r="C826" s="3"/>
      <c r="D826" s="3"/>
      <c r="E826" s="5"/>
      <c r="F826" s="5"/>
      <c r="G826" s="13"/>
      <c r="H826" s="3"/>
      <c r="I826" s="7"/>
      <c r="J826" s="5"/>
      <c r="K826" s="2"/>
      <c r="L826" s="2"/>
      <c r="M826" s="2"/>
      <c r="N826" s="2"/>
      <c r="O826" s="2"/>
      <c r="P826" s="2"/>
      <c r="Q826" s="2"/>
      <c r="R826" s="2"/>
      <c r="S826" s="2"/>
      <c r="T826" s="2"/>
      <c r="U826" s="2"/>
      <c r="V826" s="2"/>
      <c r="W826" s="2"/>
      <c r="X826" s="2"/>
      <c r="Y826" s="2"/>
      <c r="Z826" s="2"/>
      <c r="AA826" s="2"/>
    </row>
    <row r="827" spans="1:27" x14ac:dyDescent="0.25">
      <c r="A827" s="3"/>
      <c r="B827" s="3"/>
      <c r="C827" s="3"/>
      <c r="D827" s="3"/>
      <c r="E827" s="5"/>
      <c r="F827" s="5"/>
      <c r="G827" s="13"/>
      <c r="H827" s="3"/>
      <c r="I827" s="7"/>
      <c r="J827" s="5"/>
      <c r="K827" s="2"/>
      <c r="L827" s="2"/>
      <c r="M827" s="2"/>
      <c r="N827" s="2"/>
      <c r="O827" s="2"/>
      <c r="P827" s="2"/>
      <c r="Q827" s="2"/>
      <c r="R827" s="2"/>
      <c r="S827" s="2"/>
      <c r="T827" s="2"/>
      <c r="U827" s="2"/>
      <c r="V827" s="2"/>
      <c r="W827" s="2"/>
      <c r="X827" s="2"/>
      <c r="Y827" s="2"/>
      <c r="Z827" s="2"/>
      <c r="AA827" s="2"/>
    </row>
    <row r="828" spans="1:27" x14ac:dyDescent="0.25">
      <c r="A828" s="3"/>
      <c r="B828" s="3"/>
      <c r="C828" s="3"/>
      <c r="D828" s="3"/>
      <c r="E828" s="5"/>
      <c r="F828" s="5"/>
      <c r="G828" s="13"/>
      <c r="H828" s="3"/>
      <c r="I828" s="7"/>
      <c r="J828" s="5"/>
      <c r="K828" s="2"/>
      <c r="L828" s="2"/>
      <c r="M828" s="2"/>
      <c r="N828" s="2"/>
      <c r="O828" s="2"/>
      <c r="P828" s="2"/>
      <c r="Q828" s="2"/>
      <c r="R828" s="2"/>
      <c r="S828" s="2"/>
      <c r="T828" s="2"/>
      <c r="U828" s="2"/>
      <c r="V828" s="2"/>
      <c r="W828" s="2"/>
      <c r="X828" s="2"/>
      <c r="Y828" s="2"/>
      <c r="Z828" s="2"/>
      <c r="AA828" s="2"/>
    </row>
    <row r="829" spans="1:27" x14ac:dyDescent="0.25">
      <c r="A829" s="3"/>
      <c r="B829" s="3"/>
      <c r="C829" s="3"/>
      <c r="D829" s="3"/>
      <c r="E829" s="5"/>
      <c r="F829" s="5"/>
      <c r="G829" s="13"/>
      <c r="H829" s="3"/>
      <c r="I829" s="7"/>
      <c r="J829" s="5"/>
      <c r="K829" s="2"/>
      <c r="L829" s="2"/>
      <c r="M829" s="2"/>
      <c r="N829" s="2"/>
      <c r="O829" s="2"/>
      <c r="P829" s="2"/>
      <c r="Q829" s="2"/>
      <c r="R829" s="2"/>
      <c r="S829" s="2"/>
      <c r="T829" s="2"/>
      <c r="U829" s="2"/>
      <c r="V829" s="2"/>
      <c r="W829" s="2"/>
      <c r="X829" s="2"/>
      <c r="Y829" s="2"/>
      <c r="Z829" s="2"/>
      <c r="AA829" s="2"/>
    </row>
    <row r="830" spans="1:27" x14ac:dyDescent="0.25">
      <c r="A830" s="3"/>
      <c r="B830" s="3"/>
      <c r="C830" s="3"/>
      <c r="D830" s="3"/>
      <c r="E830" s="5"/>
      <c r="F830" s="5"/>
      <c r="G830" s="13"/>
      <c r="H830" s="3"/>
      <c r="I830" s="7"/>
      <c r="J830" s="5"/>
      <c r="K830" s="2"/>
      <c r="L830" s="2"/>
      <c r="M830" s="2"/>
      <c r="N830" s="2"/>
      <c r="O830" s="2"/>
      <c r="P830" s="2"/>
      <c r="Q830" s="2"/>
      <c r="R830" s="2"/>
      <c r="S830" s="2"/>
      <c r="T830" s="2"/>
      <c r="U830" s="2"/>
      <c r="V830" s="2"/>
      <c r="W830" s="2"/>
      <c r="X830" s="2"/>
      <c r="Y830" s="2"/>
      <c r="Z830" s="2"/>
      <c r="AA830" s="2"/>
    </row>
    <row r="831" spans="1:27" x14ac:dyDescent="0.25">
      <c r="A831" s="3"/>
      <c r="B831" s="3"/>
      <c r="C831" s="3"/>
      <c r="D831" s="3"/>
      <c r="E831" s="5"/>
      <c r="F831" s="5"/>
      <c r="G831" s="13"/>
      <c r="H831" s="3"/>
      <c r="I831" s="7"/>
      <c r="J831" s="5"/>
      <c r="K831" s="2"/>
      <c r="L831" s="2"/>
      <c r="M831" s="2"/>
      <c r="N831" s="2"/>
      <c r="O831" s="2"/>
      <c r="P831" s="2"/>
      <c r="Q831" s="2"/>
      <c r="R831" s="2"/>
      <c r="S831" s="2"/>
      <c r="T831" s="2"/>
      <c r="U831" s="2"/>
      <c r="V831" s="2"/>
      <c r="W831" s="2"/>
      <c r="X831" s="2"/>
      <c r="Y831" s="2"/>
      <c r="Z831" s="2"/>
      <c r="AA831" s="2"/>
    </row>
    <row r="832" spans="1:27" x14ac:dyDescent="0.25">
      <c r="A832" s="3"/>
      <c r="B832" s="3"/>
      <c r="C832" s="3"/>
      <c r="D832" s="3"/>
      <c r="E832" s="5"/>
      <c r="F832" s="5"/>
      <c r="G832" s="13"/>
      <c r="H832" s="3"/>
      <c r="I832" s="7"/>
      <c r="J832" s="5"/>
      <c r="K832" s="2"/>
      <c r="L832" s="2"/>
      <c r="M832" s="2"/>
      <c r="N832" s="2"/>
      <c r="O832" s="2"/>
      <c r="P832" s="2"/>
      <c r="Q832" s="2"/>
      <c r="R832" s="2"/>
      <c r="S832" s="2"/>
      <c r="T832" s="2"/>
      <c r="U832" s="2"/>
      <c r="V832" s="2"/>
      <c r="W832" s="2"/>
      <c r="X832" s="2"/>
      <c r="Y832" s="2"/>
      <c r="Z832" s="2"/>
      <c r="AA832" s="2"/>
    </row>
    <row r="833" spans="1:27" x14ac:dyDescent="0.25">
      <c r="A833" s="3"/>
      <c r="B833" s="3"/>
      <c r="C833" s="3"/>
      <c r="D833" s="3"/>
      <c r="E833" s="5"/>
      <c r="F833" s="5"/>
      <c r="G833" s="13"/>
      <c r="H833" s="3"/>
      <c r="I833" s="7"/>
      <c r="J833" s="5"/>
      <c r="K833" s="2"/>
      <c r="L833" s="2"/>
      <c r="M833" s="2"/>
      <c r="N833" s="2"/>
      <c r="O833" s="2"/>
      <c r="P833" s="2"/>
      <c r="Q833" s="2"/>
      <c r="R833" s="2"/>
      <c r="S833" s="2"/>
      <c r="T833" s="2"/>
      <c r="U833" s="2"/>
      <c r="V833" s="2"/>
      <c r="W833" s="2"/>
      <c r="X833" s="2"/>
      <c r="Y833" s="2"/>
      <c r="Z833" s="2"/>
      <c r="AA833" s="2"/>
    </row>
    <row r="834" spans="1:27" x14ac:dyDescent="0.25">
      <c r="A834" s="3"/>
      <c r="B834" s="3"/>
      <c r="C834" s="3"/>
      <c r="D834" s="3"/>
      <c r="E834" s="5"/>
      <c r="F834" s="5"/>
      <c r="G834" s="13"/>
      <c r="H834" s="3"/>
      <c r="I834" s="7"/>
      <c r="J834" s="5"/>
      <c r="K834" s="2"/>
      <c r="L834" s="2"/>
      <c r="M834" s="2"/>
      <c r="N834" s="2"/>
      <c r="O834" s="2"/>
      <c r="P834" s="2"/>
      <c r="Q834" s="2"/>
      <c r="R834" s="2"/>
      <c r="S834" s="2"/>
      <c r="T834" s="2"/>
      <c r="U834" s="2"/>
      <c r="V834" s="2"/>
      <c r="W834" s="2"/>
      <c r="X834" s="2"/>
      <c r="Y834" s="2"/>
      <c r="Z834" s="2"/>
      <c r="AA834" s="2"/>
    </row>
    <row r="835" spans="1:27" x14ac:dyDescent="0.25">
      <c r="A835" s="3"/>
      <c r="B835" s="3"/>
      <c r="C835" s="3"/>
      <c r="D835" s="3"/>
      <c r="E835" s="5"/>
      <c r="F835" s="5"/>
      <c r="G835" s="13"/>
      <c r="H835" s="3"/>
      <c r="I835" s="7"/>
      <c r="J835" s="5"/>
      <c r="K835" s="2"/>
      <c r="L835" s="2"/>
      <c r="M835" s="2"/>
      <c r="N835" s="2"/>
      <c r="O835" s="2"/>
      <c r="P835" s="2"/>
      <c r="Q835" s="2"/>
      <c r="R835" s="2"/>
      <c r="S835" s="2"/>
      <c r="T835" s="2"/>
      <c r="U835" s="2"/>
      <c r="V835" s="2"/>
      <c r="W835" s="2"/>
      <c r="X835" s="2"/>
      <c r="Y835" s="2"/>
      <c r="Z835" s="2"/>
      <c r="AA835" s="2"/>
    </row>
    <row r="836" spans="1:27" x14ac:dyDescent="0.25">
      <c r="A836" s="3"/>
      <c r="B836" s="3"/>
      <c r="C836" s="3"/>
      <c r="D836" s="3"/>
      <c r="E836" s="5"/>
      <c r="F836" s="5"/>
      <c r="G836" s="13"/>
      <c r="H836" s="3"/>
      <c r="I836" s="7"/>
      <c r="J836" s="5"/>
      <c r="K836" s="2"/>
      <c r="L836" s="2"/>
      <c r="M836" s="2"/>
      <c r="N836" s="2"/>
      <c r="O836" s="2"/>
      <c r="P836" s="2"/>
      <c r="Q836" s="2"/>
      <c r="R836" s="2"/>
      <c r="S836" s="2"/>
      <c r="T836" s="2"/>
      <c r="U836" s="2"/>
      <c r="V836" s="2"/>
      <c r="W836" s="2"/>
      <c r="X836" s="2"/>
      <c r="Y836" s="2"/>
      <c r="Z836" s="2"/>
      <c r="AA836" s="2"/>
    </row>
    <row r="837" spans="1:27" x14ac:dyDescent="0.25">
      <c r="A837" s="3"/>
      <c r="B837" s="3"/>
      <c r="C837" s="3"/>
      <c r="D837" s="3"/>
      <c r="E837" s="5"/>
      <c r="F837" s="5"/>
      <c r="G837" s="13"/>
      <c r="H837" s="3"/>
      <c r="I837" s="7"/>
      <c r="J837" s="5"/>
      <c r="K837" s="2"/>
      <c r="L837" s="2"/>
      <c r="M837" s="2"/>
      <c r="N837" s="2"/>
      <c r="O837" s="2"/>
      <c r="P837" s="2"/>
      <c r="Q837" s="2"/>
      <c r="R837" s="2"/>
      <c r="S837" s="2"/>
      <c r="T837" s="2"/>
      <c r="U837" s="2"/>
      <c r="V837" s="2"/>
      <c r="W837" s="2"/>
      <c r="X837" s="2"/>
      <c r="Y837" s="2"/>
      <c r="Z837" s="2"/>
      <c r="AA837" s="2"/>
    </row>
    <row r="838" spans="1:27" x14ac:dyDescent="0.25">
      <c r="A838" s="3"/>
      <c r="B838" s="3"/>
      <c r="C838" s="3"/>
      <c r="D838" s="3"/>
      <c r="E838" s="5"/>
      <c r="F838" s="5"/>
      <c r="G838" s="13"/>
      <c r="H838" s="3"/>
      <c r="I838" s="7"/>
      <c r="J838" s="5"/>
      <c r="K838" s="2"/>
      <c r="L838" s="2"/>
      <c r="M838" s="2"/>
      <c r="N838" s="2"/>
      <c r="O838" s="2"/>
      <c r="P838" s="2"/>
      <c r="Q838" s="2"/>
      <c r="R838" s="2"/>
      <c r="S838" s="2"/>
      <c r="T838" s="2"/>
      <c r="U838" s="2"/>
      <c r="V838" s="2"/>
      <c r="W838" s="2"/>
      <c r="X838" s="2"/>
      <c r="Y838" s="2"/>
      <c r="Z838" s="2"/>
      <c r="AA838" s="2"/>
    </row>
    <row r="839" spans="1:27" x14ac:dyDescent="0.25">
      <c r="A839" s="3"/>
      <c r="B839" s="3"/>
      <c r="C839" s="3"/>
      <c r="D839" s="3"/>
      <c r="E839" s="5"/>
      <c r="F839" s="5"/>
      <c r="G839" s="13"/>
      <c r="H839" s="3"/>
      <c r="I839" s="7"/>
      <c r="J839" s="5"/>
      <c r="K839" s="2"/>
      <c r="L839" s="2"/>
      <c r="M839" s="2"/>
      <c r="N839" s="2"/>
      <c r="O839" s="2"/>
      <c r="P839" s="2"/>
      <c r="Q839" s="2"/>
      <c r="R839" s="2"/>
      <c r="S839" s="2"/>
      <c r="T839" s="2"/>
      <c r="U839" s="2"/>
      <c r="V839" s="2"/>
      <c r="W839" s="2"/>
      <c r="X839" s="2"/>
      <c r="Y839" s="2"/>
      <c r="Z839" s="2"/>
      <c r="AA839" s="2"/>
    </row>
    <row r="840" spans="1:27" x14ac:dyDescent="0.25">
      <c r="A840" s="3"/>
      <c r="B840" s="3"/>
      <c r="C840" s="3"/>
      <c r="D840" s="3"/>
      <c r="E840" s="5"/>
      <c r="F840" s="5"/>
      <c r="G840" s="13"/>
      <c r="H840" s="3"/>
      <c r="I840" s="7"/>
      <c r="J840" s="5"/>
      <c r="K840" s="2"/>
      <c r="L840" s="2"/>
      <c r="M840" s="2"/>
      <c r="N840" s="2"/>
      <c r="O840" s="2"/>
      <c r="P840" s="2"/>
      <c r="Q840" s="2"/>
      <c r="R840" s="2"/>
      <c r="S840" s="2"/>
      <c r="T840" s="2"/>
      <c r="U840" s="2"/>
      <c r="V840" s="2"/>
      <c r="W840" s="2"/>
      <c r="X840" s="2"/>
      <c r="Y840" s="2"/>
      <c r="Z840" s="2"/>
      <c r="AA840" s="2"/>
    </row>
    <row r="841" spans="1:27" x14ac:dyDescent="0.25">
      <c r="A841" s="3"/>
      <c r="B841" s="3"/>
      <c r="C841" s="3"/>
      <c r="D841" s="3"/>
      <c r="E841" s="5"/>
      <c r="F841" s="5"/>
      <c r="G841" s="13"/>
      <c r="H841" s="3"/>
      <c r="I841" s="7"/>
      <c r="J841" s="5"/>
      <c r="K841" s="2"/>
      <c r="L841" s="2"/>
      <c r="M841" s="2"/>
      <c r="N841" s="2"/>
      <c r="O841" s="2"/>
      <c r="P841" s="2"/>
      <c r="Q841" s="2"/>
      <c r="R841" s="2"/>
      <c r="S841" s="2"/>
      <c r="T841" s="2"/>
      <c r="U841" s="2"/>
      <c r="V841" s="2"/>
      <c r="W841" s="2"/>
      <c r="X841" s="2"/>
      <c r="Y841" s="2"/>
      <c r="Z841" s="2"/>
      <c r="AA841" s="2"/>
    </row>
    <row r="842" spans="1:27" x14ac:dyDescent="0.25">
      <c r="A842" s="3"/>
      <c r="B842" s="3"/>
      <c r="C842" s="3"/>
      <c r="D842" s="3"/>
      <c r="E842" s="5"/>
      <c r="F842" s="5"/>
      <c r="G842" s="13"/>
      <c r="H842" s="3"/>
      <c r="I842" s="7"/>
      <c r="J842" s="5"/>
      <c r="K842" s="2"/>
      <c r="L842" s="2"/>
      <c r="M842" s="2"/>
      <c r="N842" s="2"/>
      <c r="O842" s="2"/>
      <c r="P842" s="2"/>
      <c r="Q842" s="2"/>
      <c r="R842" s="2"/>
      <c r="S842" s="2"/>
      <c r="T842" s="2"/>
      <c r="U842" s="2"/>
      <c r="V842" s="2"/>
      <c r="W842" s="2"/>
      <c r="X842" s="2"/>
      <c r="Y842" s="2"/>
      <c r="Z842" s="2"/>
      <c r="AA842" s="2"/>
    </row>
    <row r="843" spans="1:27" x14ac:dyDescent="0.25">
      <c r="A843" s="3"/>
      <c r="B843" s="3"/>
      <c r="C843" s="3"/>
      <c r="D843" s="3"/>
      <c r="E843" s="5"/>
      <c r="F843" s="5"/>
      <c r="G843" s="13"/>
      <c r="H843" s="3"/>
      <c r="I843" s="7"/>
      <c r="J843" s="5"/>
      <c r="K843" s="2"/>
      <c r="L843" s="2"/>
      <c r="M843" s="2"/>
      <c r="N843" s="2"/>
      <c r="O843" s="2"/>
      <c r="P843" s="2"/>
      <c r="Q843" s="2"/>
      <c r="R843" s="2"/>
      <c r="S843" s="2"/>
      <c r="T843" s="2"/>
      <c r="U843" s="2"/>
      <c r="V843" s="2"/>
      <c r="W843" s="2"/>
      <c r="X843" s="2"/>
      <c r="Y843" s="2"/>
      <c r="Z843" s="2"/>
      <c r="AA843" s="2"/>
    </row>
    <row r="844" spans="1:27" x14ac:dyDescent="0.25">
      <c r="A844" s="3"/>
      <c r="B844" s="3"/>
      <c r="C844" s="3"/>
      <c r="D844" s="3"/>
      <c r="E844" s="5"/>
      <c r="F844" s="5"/>
      <c r="G844" s="13"/>
      <c r="H844" s="3"/>
      <c r="I844" s="7"/>
      <c r="J844" s="5"/>
      <c r="K844" s="2"/>
      <c r="L844" s="2"/>
      <c r="M844" s="2"/>
      <c r="N844" s="2"/>
      <c r="O844" s="2"/>
      <c r="P844" s="2"/>
      <c r="Q844" s="2"/>
      <c r="R844" s="2"/>
      <c r="S844" s="2"/>
      <c r="T844" s="2"/>
      <c r="U844" s="2"/>
      <c r="V844" s="2"/>
      <c r="W844" s="2"/>
      <c r="X844" s="2"/>
      <c r="Y844" s="2"/>
      <c r="Z844" s="2"/>
      <c r="AA844" s="2"/>
    </row>
    <row r="845" spans="1:27" x14ac:dyDescent="0.25">
      <c r="A845" s="3"/>
      <c r="B845" s="3"/>
      <c r="C845" s="3"/>
      <c r="D845" s="3"/>
      <c r="E845" s="5"/>
      <c r="F845" s="5"/>
      <c r="G845" s="13"/>
      <c r="H845" s="3"/>
      <c r="I845" s="7"/>
      <c r="J845" s="5"/>
      <c r="K845" s="2"/>
      <c r="L845" s="2"/>
      <c r="M845" s="2"/>
      <c r="N845" s="2"/>
      <c r="O845" s="2"/>
      <c r="P845" s="2"/>
      <c r="Q845" s="2"/>
      <c r="R845" s="2"/>
      <c r="S845" s="2"/>
      <c r="T845" s="2"/>
      <c r="U845" s="2"/>
      <c r="V845" s="2"/>
      <c r="W845" s="2"/>
      <c r="X845" s="2"/>
      <c r="Y845" s="2"/>
      <c r="Z845" s="2"/>
      <c r="AA845" s="2"/>
    </row>
    <row r="846" spans="1:27" x14ac:dyDescent="0.25">
      <c r="A846" s="3"/>
      <c r="B846" s="3"/>
      <c r="C846" s="3"/>
      <c r="D846" s="3"/>
      <c r="E846" s="5"/>
      <c r="F846" s="5"/>
      <c r="G846" s="13"/>
      <c r="H846" s="3"/>
      <c r="I846" s="7"/>
      <c r="J846" s="5"/>
      <c r="K846" s="2"/>
      <c r="L846" s="2"/>
      <c r="M846" s="2"/>
      <c r="N846" s="2"/>
      <c r="O846" s="2"/>
      <c r="P846" s="2"/>
      <c r="Q846" s="2"/>
      <c r="R846" s="2"/>
      <c r="S846" s="2"/>
      <c r="T846" s="2"/>
      <c r="U846" s="2"/>
      <c r="V846" s="2"/>
      <c r="W846" s="2"/>
      <c r="X846" s="2"/>
      <c r="Y846" s="2"/>
      <c r="Z846" s="2"/>
      <c r="AA846" s="2"/>
    </row>
    <row r="847" spans="1:27" x14ac:dyDescent="0.25">
      <c r="A847" s="3"/>
      <c r="B847" s="3"/>
      <c r="C847" s="3"/>
      <c r="D847" s="3"/>
      <c r="E847" s="5"/>
      <c r="F847" s="5"/>
      <c r="G847" s="13"/>
      <c r="H847" s="3"/>
      <c r="I847" s="7"/>
      <c r="J847" s="5"/>
      <c r="K847" s="2"/>
      <c r="L847" s="2"/>
      <c r="M847" s="2"/>
      <c r="N847" s="2"/>
      <c r="O847" s="2"/>
      <c r="P847" s="2"/>
      <c r="Q847" s="2"/>
      <c r="R847" s="2"/>
      <c r="S847" s="2"/>
      <c r="T847" s="2"/>
      <c r="U847" s="2"/>
      <c r="V847" s="2"/>
      <c r="W847" s="2"/>
      <c r="X847" s="2"/>
      <c r="Y847" s="2"/>
      <c r="Z847" s="2"/>
      <c r="AA847" s="2"/>
    </row>
    <row r="848" spans="1:27" x14ac:dyDescent="0.25">
      <c r="A848" s="3"/>
      <c r="B848" s="3"/>
      <c r="C848" s="3"/>
      <c r="D848" s="3"/>
      <c r="E848" s="5"/>
      <c r="F848" s="5"/>
      <c r="G848" s="13"/>
      <c r="H848" s="3"/>
      <c r="I848" s="7"/>
      <c r="J848" s="5"/>
      <c r="K848" s="2"/>
      <c r="L848" s="2"/>
      <c r="M848" s="2"/>
      <c r="N848" s="2"/>
      <c r="O848" s="2"/>
      <c r="P848" s="2"/>
      <c r="Q848" s="2"/>
      <c r="R848" s="2"/>
      <c r="S848" s="2"/>
      <c r="T848" s="2"/>
      <c r="U848" s="2"/>
      <c r="V848" s="2"/>
      <c r="W848" s="2"/>
      <c r="X848" s="2"/>
      <c r="Y848" s="2"/>
      <c r="Z848" s="2"/>
      <c r="AA848" s="2"/>
    </row>
    <row r="849" spans="1:27" x14ac:dyDescent="0.25">
      <c r="A849" s="3"/>
      <c r="B849" s="3"/>
      <c r="C849" s="3"/>
      <c r="D849" s="3"/>
      <c r="E849" s="5"/>
      <c r="F849" s="5"/>
      <c r="G849" s="13"/>
      <c r="H849" s="3"/>
      <c r="I849" s="7"/>
      <c r="J849" s="5"/>
      <c r="K849" s="2"/>
      <c r="L849" s="2"/>
      <c r="M849" s="2"/>
      <c r="N849" s="2"/>
      <c r="O849" s="2"/>
      <c r="P849" s="2"/>
      <c r="Q849" s="2"/>
      <c r="R849" s="2"/>
      <c r="S849" s="2"/>
      <c r="T849" s="2"/>
      <c r="U849" s="2"/>
      <c r="V849" s="2"/>
      <c r="W849" s="2"/>
      <c r="X849" s="2"/>
      <c r="Y849" s="2"/>
      <c r="Z849" s="2"/>
      <c r="AA849" s="2"/>
    </row>
    <row r="850" spans="1:27" x14ac:dyDescent="0.25">
      <c r="A850" s="3"/>
      <c r="B850" s="3"/>
      <c r="C850" s="3"/>
      <c r="D850" s="3"/>
      <c r="E850" s="5"/>
      <c r="F850" s="5"/>
      <c r="G850" s="13"/>
      <c r="H850" s="3"/>
      <c r="I850" s="7"/>
      <c r="J850" s="5"/>
      <c r="K850" s="2"/>
      <c r="L850" s="2"/>
      <c r="M850" s="2"/>
      <c r="N850" s="2"/>
      <c r="O850" s="2"/>
      <c r="P850" s="2"/>
      <c r="Q850" s="2"/>
      <c r="R850" s="2"/>
      <c r="S850" s="2"/>
      <c r="T850" s="2"/>
      <c r="U850" s="2"/>
      <c r="V850" s="2"/>
      <c r="W850" s="2"/>
      <c r="X850" s="2"/>
      <c r="Y850" s="2"/>
      <c r="Z850" s="2"/>
      <c r="AA850" s="2"/>
    </row>
    <row r="851" spans="1:27" x14ac:dyDescent="0.25">
      <c r="A851" s="3"/>
      <c r="B851" s="3"/>
      <c r="C851" s="3"/>
      <c r="D851" s="3"/>
      <c r="E851" s="5"/>
      <c r="F851" s="5"/>
      <c r="G851" s="13"/>
      <c r="H851" s="3"/>
      <c r="I851" s="7"/>
      <c r="J851" s="5"/>
      <c r="K851" s="2"/>
      <c r="L851" s="2"/>
      <c r="M851" s="2"/>
      <c r="N851" s="2"/>
      <c r="O851" s="2"/>
      <c r="P851" s="2"/>
      <c r="Q851" s="2"/>
      <c r="R851" s="2"/>
      <c r="S851" s="2"/>
      <c r="T851" s="2"/>
      <c r="U851" s="2"/>
      <c r="V851" s="2"/>
      <c r="W851" s="2"/>
      <c r="X851" s="2"/>
      <c r="Y851" s="2"/>
      <c r="Z851" s="2"/>
      <c r="AA851" s="2"/>
    </row>
    <row r="852" spans="1:27" x14ac:dyDescent="0.25">
      <c r="A852" s="3"/>
      <c r="B852" s="3"/>
      <c r="C852" s="3"/>
      <c r="D852" s="3"/>
      <c r="E852" s="5"/>
      <c r="F852" s="5"/>
      <c r="G852" s="13"/>
      <c r="H852" s="3"/>
      <c r="I852" s="7"/>
      <c r="J852" s="5"/>
      <c r="K852" s="2"/>
      <c r="L852" s="2"/>
      <c r="M852" s="2"/>
      <c r="N852" s="2"/>
      <c r="O852" s="2"/>
      <c r="P852" s="2"/>
      <c r="Q852" s="2"/>
      <c r="R852" s="2"/>
      <c r="S852" s="2"/>
      <c r="T852" s="2"/>
      <c r="U852" s="2"/>
      <c r="V852" s="2"/>
      <c r="W852" s="2"/>
      <c r="X852" s="2"/>
      <c r="Y852" s="2"/>
      <c r="Z852" s="2"/>
      <c r="AA852" s="2"/>
    </row>
    <row r="853" spans="1:27" x14ac:dyDescent="0.25">
      <c r="A853" s="3"/>
      <c r="B853" s="3"/>
      <c r="C853" s="3"/>
      <c r="D853" s="3"/>
      <c r="E853" s="5"/>
      <c r="F853" s="5"/>
      <c r="G853" s="13"/>
      <c r="H853" s="3"/>
      <c r="I853" s="7"/>
      <c r="J853" s="5"/>
      <c r="K853" s="2"/>
      <c r="L853" s="2"/>
      <c r="M853" s="2"/>
      <c r="N853" s="2"/>
      <c r="O853" s="2"/>
      <c r="P853" s="2"/>
      <c r="Q853" s="2"/>
      <c r="R853" s="2"/>
      <c r="S853" s="2"/>
      <c r="T853" s="2"/>
      <c r="U853" s="2"/>
      <c r="V853" s="2"/>
      <c r="W853" s="2"/>
      <c r="X853" s="2"/>
      <c r="Y853" s="2"/>
      <c r="Z853" s="2"/>
      <c r="AA853" s="2"/>
    </row>
    <row r="854" spans="1:27" x14ac:dyDescent="0.25">
      <c r="A854" s="3"/>
      <c r="B854" s="3"/>
      <c r="C854" s="3"/>
      <c r="D854" s="3"/>
      <c r="E854" s="5"/>
      <c r="F854" s="5"/>
      <c r="G854" s="13"/>
      <c r="H854" s="3"/>
      <c r="I854" s="7"/>
      <c r="J854" s="5"/>
      <c r="K854" s="2"/>
      <c r="L854" s="2"/>
      <c r="M854" s="2"/>
      <c r="N854" s="2"/>
      <c r="O854" s="2"/>
      <c r="P854" s="2"/>
      <c r="Q854" s="2"/>
      <c r="R854" s="2"/>
      <c r="S854" s="2"/>
      <c r="T854" s="2"/>
      <c r="U854" s="2"/>
      <c r="V854" s="2"/>
      <c r="W854" s="2"/>
      <c r="X854" s="2"/>
      <c r="Y854" s="2"/>
      <c r="Z854" s="2"/>
      <c r="AA854" s="2"/>
    </row>
    <row r="855" spans="1:27" x14ac:dyDescent="0.25">
      <c r="A855" s="3"/>
      <c r="B855" s="3"/>
      <c r="C855" s="3"/>
      <c r="D855" s="3"/>
      <c r="E855" s="5"/>
      <c r="F855" s="5"/>
      <c r="G855" s="13"/>
      <c r="H855" s="3"/>
      <c r="I855" s="7"/>
      <c r="J855" s="5"/>
      <c r="K855" s="2"/>
      <c r="L855" s="2"/>
      <c r="M855" s="2"/>
      <c r="N855" s="2"/>
      <c r="O855" s="2"/>
      <c r="P855" s="2"/>
      <c r="Q855" s="2"/>
      <c r="R855" s="2"/>
      <c r="S855" s="2"/>
      <c r="T855" s="2"/>
      <c r="U855" s="2"/>
      <c r="V855" s="2"/>
      <c r="W855" s="2"/>
      <c r="X855" s="2"/>
      <c r="Y855" s="2"/>
      <c r="Z855" s="2"/>
      <c r="AA855" s="2"/>
    </row>
    <row r="856" spans="1:27" x14ac:dyDescent="0.25">
      <c r="A856" s="3"/>
      <c r="B856" s="3"/>
      <c r="C856" s="3"/>
      <c r="D856" s="3"/>
      <c r="E856" s="5"/>
      <c r="F856" s="5"/>
      <c r="G856" s="13"/>
      <c r="H856" s="3"/>
      <c r="I856" s="7"/>
      <c r="J856" s="5"/>
      <c r="K856" s="2"/>
      <c r="L856" s="2"/>
      <c r="M856" s="2"/>
      <c r="N856" s="2"/>
      <c r="O856" s="2"/>
      <c r="P856" s="2"/>
      <c r="Q856" s="2"/>
      <c r="R856" s="2"/>
      <c r="S856" s="2"/>
      <c r="T856" s="2"/>
      <c r="U856" s="2"/>
      <c r="V856" s="2"/>
      <c r="W856" s="2"/>
      <c r="X856" s="2"/>
      <c r="Y856" s="2"/>
      <c r="Z856" s="2"/>
      <c r="AA856" s="2"/>
    </row>
    <row r="857" spans="1:27" x14ac:dyDescent="0.25">
      <c r="A857" s="3"/>
      <c r="B857" s="3"/>
      <c r="C857" s="3"/>
      <c r="D857" s="3"/>
      <c r="E857" s="5"/>
      <c r="F857" s="5"/>
      <c r="G857" s="13"/>
      <c r="H857" s="3"/>
      <c r="I857" s="7"/>
      <c r="J857" s="5"/>
      <c r="K857" s="2"/>
      <c r="L857" s="2"/>
      <c r="M857" s="2"/>
      <c r="N857" s="2"/>
      <c r="O857" s="2"/>
      <c r="P857" s="2"/>
      <c r="Q857" s="2"/>
      <c r="R857" s="2"/>
      <c r="S857" s="2"/>
      <c r="T857" s="2"/>
      <c r="U857" s="2"/>
      <c r="V857" s="2"/>
      <c r="W857" s="2"/>
      <c r="X857" s="2"/>
      <c r="Y857" s="2"/>
      <c r="Z857" s="2"/>
      <c r="AA857" s="2"/>
    </row>
    <row r="858" spans="1:27" x14ac:dyDescent="0.25">
      <c r="A858" s="3"/>
      <c r="B858" s="3"/>
      <c r="C858" s="3"/>
      <c r="D858" s="3"/>
      <c r="E858" s="5"/>
      <c r="F858" s="5"/>
      <c r="G858" s="13"/>
      <c r="H858" s="3"/>
      <c r="I858" s="7"/>
      <c r="J858" s="5"/>
      <c r="K858" s="2"/>
      <c r="L858" s="2"/>
      <c r="M858" s="2"/>
      <c r="N858" s="2"/>
      <c r="O858" s="2"/>
      <c r="P858" s="2"/>
      <c r="Q858" s="2"/>
      <c r="R858" s="2"/>
      <c r="S858" s="2"/>
      <c r="T858" s="2"/>
      <c r="U858" s="2"/>
      <c r="V858" s="2"/>
      <c r="W858" s="2"/>
      <c r="X858" s="2"/>
      <c r="Y858" s="2"/>
      <c r="Z858" s="2"/>
      <c r="AA858" s="2"/>
    </row>
    <row r="859" spans="1:27" x14ac:dyDescent="0.25">
      <c r="A859" s="3"/>
      <c r="B859" s="3"/>
      <c r="C859" s="3"/>
      <c r="D859" s="3"/>
      <c r="E859" s="5"/>
      <c r="F859" s="5"/>
      <c r="G859" s="13"/>
      <c r="H859" s="3"/>
      <c r="I859" s="7"/>
      <c r="J859" s="5"/>
      <c r="K859" s="2"/>
      <c r="L859" s="2"/>
      <c r="M859" s="2"/>
      <c r="N859" s="2"/>
      <c r="O859" s="2"/>
      <c r="P859" s="2"/>
      <c r="Q859" s="2"/>
      <c r="R859" s="2"/>
      <c r="S859" s="2"/>
      <c r="T859" s="2"/>
      <c r="U859" s="2"/>
      <c r="V859" s="2"/>
      <c r="W859" s="2"/>
      <c r="X859" s="2"/>
      <c r="Y859" s="2"/>
      <c r="Z859" s="2"/>
      <c r="AA859" s="2"/>
    </row>
    <row r="860" spans="1:27" x14ac:dyDescent="0.25">
      <c r="A860" s="3"/>
      <c r="B860" s="3"/>
      <c r="C860" s="3"/>
      <c r="D860" s="3"/>
      <c r="E860" s="5"/>
      <c r="F860" s="5"/>
      <c r="G860" s="13"/>
      <c r="H860" s="3"/>
      <c r="I860" s="7"/>
      <c r="J860" s="5"/>
      <c r="K860" s="2"/>
      <c r="L860" s="2"/>
      <c r="M860" s="2"/>
      <c r="N860" s="2"/>
      <c r="O860" s="2"/>
      <c r="P860" s="2"/>
      <c r="Q860" s="2"/>
      <c r="R860" s="2"/>
      <c r="S860" s="2"/>
      <c r="T860" s="2"/>
      <c r="U860" s="2"/>
      <c r="V860" s="2"/>
      <c r="W860" s="2"/>
      <c r="X860" s="2"/>
      <c r="Y860" s="2"/>
      <c r="Z860" s="2"/>
      <c r="AA860" s="2"/>
    </row>
    <row r="861" spans="1:27" x14ac:dyDescent="0.25">
      <c r="A861" s="3"/>
      <c r="B861" s="3"/>
      <c r="C861" s="3"/>
      <c r="D861" s="3"/>
      <c r="E861" s="5"/>
      <c r="F861" s="5"/>
      <c r="G861" s="13"/>
      <c r="H861" s="3"/>
      <c r="I861" s="7"/>
      <c r="J861" s="5"/>
      <c r="K861" s="2"/>
      <c r="L861" s="2"/>
      <c r="M861" s="2"/>
      <c r="N861" s="2"/>
      <c r="O861" s="2"/>
      <c r="P861" s="2"/>
      <c r="Q861" s="2"/>
      <c r="R861" s="2"/>
      <c r="S861" s="2"/>
      <c r="T861" s="2"/>
      <c r="U861" s="2"/>
      <c r="V861" s="2"/>
      <c r="W861" s="2"/>
      <c r="X861" s="2"/>
      <c r="Y861" s="2"/>
      <c r="Z861" s="2"/>
      <c r="AA861" s="2"/>
    </row>
    <row r="862" spans="1:27" x14ac:dyDescent="0.25">
      <c r="A862" s="3"/>
      <c r="B862" s="3"/>
      <c r="C862" s="3"/>
      <c r="D862" s="3"/>
      <c r="E862" s="5"/>
      <c r="F862" s="5"/>
      <c r="G862" s="13"/>
      <c r="H862" s="3"/>
      <c r="I862" s="7"/>
      <c r="J862" s="5"/>
      <c r="K862" s="2"/>
      <c r="L862" s="2"/>
      <c r="M862" s="2"/>
      <c r="N862" s="2"/>
      <c r="O862" s="2"/>
      <c r="P862" s="2"/>
      <c r="Q862" s="2"/>
      <c r="R862" s="2"/>
      <c r="S862" s="2"/>
      <c r="T862" s="2"/>
      <c r="U862" s="2"/>
      <c r="V862" s="2"/>
      <c r="W862" s="2"/>
      <c r="X862" s="2"/>
      <c r="Y862" s="2"/>
      <c r="Z862" s="2"/>
      <c r="AA862" s="2"/>
    </row>
    <row r="863" spans="1:27" x14ac:dyDescent="0.25">
      <c r="A863" s="3"/>
      <c r="B863" s="3"/>
      <c r="C863" s="3"/>
      <c r="D863" s="3"/>
      <c r="E863" s="5"/>
      <c r="F863" s="5"/>
      <c r="G863" s="13"/>
      <c r="H863" s="3"/>
      <c r="I863" s="7"/>
      <c r="J863" s="5"/>
      <c r="K863" s="2"/>
      <c r="L863" s="2"/>
      <c r="M863" s="2"/>
      <c r="N863" s="2"/>
      <c r="O863" s="2"/>
      <c r="P863" s="2"/>
      <c r="Q863" s="2"/>
      <c r="R863" s="2"/>
      <c r="S863" s="2"/>
      <c r="T863" s="2"/>
      <c r="U863" s="2"/>
      <c r="V863" s="2"/>
      <c r="W863" s="2"/>
      <c r="X863" s="2"/>
      <c r="Y863" s="2"/>
      <c r="Z863" s="2"/>
      <c r="AA863" s="2"/>
    </row>
    <row r="864" spans="1:27" x14ac:dyDescent="0.25">
      <c r="A864" s="3"/>
      <c r="B864" s="3"/>
      <c r="C864" s="3"/>
      <c r="D864" s="3"/>
      <c r="E864" s="5"/>
      <c r="F864" s="5"/>
      <c r="G864" s="13"/>
      <c r="H864" s="3"/>
      <c r="I864" s="7"/>
      <c r="J864" s="5"/>
      <c r="K864" s="2"/>
      <c r="L864" s="2"/>
      <c r="M864" s="2"/>
      <c r="N864" s="2"/>
      <c r="O864" s="2"/>
      <c r="P864" s="2"/>
      <c r="Q864" s="2"/>
      <c r="R864" s="2"/>
      <c r="S864" s="2"/>
      <c r="T864" s="2"/>
      <c r="U864" s="2"/>
      <c r="V864" s="2"/>
      <c r="W864" s="2"/>
      <c r="X864" s="2"/>
      <c r="Y864" s="2"/>
      <c r="Z864" s="2"/>
      <c r="AA864" s="2"/>
    </row>
    <row r="865" spans="1:27" x14ac:dyDescent="0.25">
      <c r="A865" s="3"/>
      <c r="B865" s="3"/>
      <c r="C865" s="3"/>
      <c r="D865" s="3"/>
      <c r="E865" s="5"/>
      <c r="F865" s="5"/>
      <c r="G865" s="13"/>
      <c r="H865" s="3"/>
      <c r="I865" s="7"/>
      <c r="J865" s="5"/>
      <c r="K865" s="2"/>
      <c r="L865" s="2"/>
      <c r="M865" s="2"/>
      <c r="N865" s="2"/>
      <c r="O865" s="2"/>
      <c r="P865" s="2"/>
      <c r="Q865" s="2"/>
      <c r="R865" s="2"/>
      <c r="S865" s="2"/>
      <c r="T865" s="2"/>
      <c r="U865" s="2"/>
      <c r="V865" s="2"/>
      <c r="W865" s="2"/>
      <c r="X865" s="2"/>
      <c r="Y865" s="2"/>
      <c r="Z865" s="2"/>
      <c r="AA865" s="2"/>
    </row>
    <row r="866" spans="1:27" x14ac:dyDescent="0.25">
      <c r="A866" s="3"/>
      <c r="B866" s="3"/>
      <c r="C866" s="3"/>
      <c r="D866" s="3"/>
      <c r="E866" s="5"/>
      <c r="F866" s="5"/>
      <c r="G866" s="13"/>
      <c r="H866" s="3"/>
      <c r="I866" s="7"/>
      <c r="J866" s="5"/>
      <c r="K866" s="2"/>
      <c r="L866" s="2"/>
      <c r="M866" s="2"/>
      <c r="N866" s="2"/>
      <c r="O866" s="2"/>
      <c r="P866" s="2"/>
      <c r="Q866" s="2"/>
      <c r="R866" s="2"/>
      <c r="S866" s="2"/>
      <c r="T866" s="2"/>
      <c r="U866" s="2"/>
      <c r="V866" s="2"/>
      <c r="W866" s="2"/>
      <c r="X866" s="2"/>
      <c r="Y866" s="2"/>
      <c r="Z866" s="2"/>
      <c r="AA866" s="2"/>
    </row>
    <row r="867" spans="1:27" x14ac:dyDescent="0.25">
      <c r="A867" s="3"/>
      <c r="B867" s="3"/>
      <c r="C867" s="3"/>
      <c r="D867" s="3"/>
      <c r="E867" s="5"/>
      <c r="F867" s="5"/>
      <c r="G867" s="13"/>
      <c r="H867" s="3"/>
      <c r="I867" s="7"/>
      <c r="J867" s="5"/>
      <c r="K867" s="2"/>
      <c r="L867" s="2"/>
      <c r="M867" s="2"/>
      <c r="N867" s="2"/>
      <c r="O867" s="2"/>
      <c r="P867" s="2"/>
      <c r="Q867" s="2"/>
      <c r="R867" s="2"/>
      <c r="S867" s="2"/>
      <c r="T867" s="2"/>
      <c r="U867" s="2"/>
      <c r="V867" s="2"/>
      <c r="W867" s="2"/>
      <c r="X867" s="2"/>
      <c r="Y867" s="2"/>
      <c r="Z867" s="2"/>
      <c r="AA867" s="2"/>
    </row>
    <row r="868" spans="1:27" x14ac:dyDescent="0.25">
      <c r="A868" s="3"/>
      <c r="B868" s="3"/>
      <c r="C868" s="3"/>
      <c r="D868" s="3"/>
      <c r="E868" s="5"/>
      <c r="F868" s="5"/>
      <c r="G868" s="13"/>
      <c r="H868" s="3"/>
      <c r="I868" s="7"/>
      <c r="J868" s="5"/>
      <c r="K868" s="2"/>
      <c r="L868" s="2"/>
      <c r="M868" s="2"/>
      <c r="N868" s="2"/>
      <c r="O868" s="2"/>
      <c r="P868" s="2"/>
      <c r="Q868" s="2"/>
      <c r="R868" s="2"/>
      <c r="S868" s="2"/>
      <c r="T868" s="2"/>
      <c r="U868" s="2"/>
      <c r="V868" s="2"/>
      <c r="W868" s="2"/>
      <c r="X868" s="2"/>
      <c r="Y868" s="2"/>
      <c r="Z868" s="2"/>
      <c r="AA868" s="2"/>
    </row>
    <row r="869" spans="1:27" x14ac:dyDescent="0.25">
      <c r="A869" s="3"/>
      <c r="B869" s="3"/>
      <c r="C869" s="3"/>
      <c r="D869" s="3"/>
      <c r="E869" s="5"/>
      <c r="F869" s="5"/>
      <c r="G869" s="13"/>
      <c r="H869" s="3"/>
      <c r="I869" s="7"/>
      <c r="J869" s="5"/>
      <c r="K869" s="2"/>
      <c r="L869" s="2"/>
      <c r="M869" s="2"/>
      <c r="N869" s="2"/>
      <c r="O869" s="2"/>
      <c r="P869" s="2"/>
      <c r="Q869" s="2"/>
      <c r="R869" s="2"/>
      <c r="S869" s="2"/>
      <c r="T869" s="2"/>
      <c r="U869" s="2"/>
      <c r="V869" s="2"/>
      <c r="W869" s="2"/>
      <c r="X869" s="2"/>
      <c r="Y869" s="2"/>
      <c r="Z869" s="2"/>
      <c r="AA869" s="2"/>
    </row>
    <row r="870" spans="1:27" x14ac:dyDescent="0.25">
      <c r="A870" s="3"/>
      <c r="B870" s="3"/>
      <c r="C870" s="3"/>
      <c r="D870" s="3"/>
      <c r="E870" s="5"/>
      <c r="F870" s="5"/>
      <c r="G870" s="13"/>
      <c r="H870" s="3"/>
      <c r="I870" s="7"/>
      <c r="J870" s="5"/>
      <c r="K870" s="2"/>
      <c r="L870" s="2"/>
      <c r="M870" s="2"/>
      <c r="N870" s="2"/>
      <c r="O870" s="2"/>
      <c r="P870" s="2"/>
      <c r="Q870" s="2"/>
      <c r="R870" s="2"/>
      <c r="S870" s="2"/>
      <c r="T870" s="2"/>
      <c r="U870" s="2"/>
      <c r="V870" s="2"/>
      <c r="W870" s="2"/>
      <c r="X870" s="2"/>
      <c r="Y870" s="2"/>
      <c r="Z870" s="2"/>
      <c r="AA870" s="2"/>
    </row>
    <row r="871" spans="1:27" x14ac:dyDescent="0.25">
      <c r="A871" s="3"/>
      <c r="B871" s="3"/>
      <c r="C871" s="3"/>
      <c r="D871" s="3"/>
      <c r="E871" s="5"/>
      <c r="F871" s="5"/>
      <c r="G871" s="13"/>
      <c r="H871" s="3"/>
      <c r="I871" s="7"/>
      <c r="J871" s="5"/>
      <c r="K871" s="2"/>
      <c r="L871" s="2"/>
      <c r="M871" s="2"/>
      <c r="N871" s="2"/>
      <c r="O871" s="2"/>
      <c r="P871" s="2"/>
      <c r="Q871" s="2"/>
      <c r="R871" s="2"/>
      <c r="S871" s="2"/>
      <c r="T871" s="2"/>
      <c r="U871" s="2"/>
      <c r="V871" s="2"/>
      <c r="W871" s="2"/>
      <c r="X871" s="2"/>
      <c r="Y871" s="2"/>
      <c r="Z871" s="2"/>
      <c r="AA871" s="2"/>
    </row>
    <row r="872" spans="1:27" x14ac:dyDescent="0.25">
      <c r="A872" s="3"/>
      <c r="B872" s="3"/>
      <c r="C872" s="3"/>
      <c r="D872" s="3"/>
      <c r="E872" s="5"/>
      <c r="F872" s="5"/>
      <c r="G872" s="13"/>
      <c r="H872" s="3"/>
      <c r="I872" s="7"/>
      <c r="J872" s="5"/>
      <c r="K872" s="2"/>
      <c r="L872" s="2"/>
      <c r="M872" s="2"/>
      <c r="N872" s="2"/>
      <c r="O872" s="2"/>
      <c r="P872" s="2"/>
      <c r="Q872" s="2"/>
      <c r="R872" s="2"/>
      <c r="S872" s="2"/>
      <c r="T872" s="2"/>
      <c r="U872" s="2"/>
      <c r="V872" s="2"/>
      <c r="W872" s="2"/>
      <c r="X872" s="2"/>
      <c r="Y872" s="2"/>
      <c r="Z872" s="2"/>
      <c r="AA872" s="2"/>
    </row>
    <row r="873" spans="1:27" x14ac:dyDescent="0.25">
      <c r="A873" s="3"/>
      <c r="B873" s="3"/>
      <c r="C873" s="3"/>
      <c r="D873" s="3"/>
      <c r="E873" s="5"/>
      <c r="F873" s="5"/>
      <c r="G873" s="13"/>
      <c r="H873" s="3"/>
      <c r="I873" s="7"/>
      <c r="J873" s="5"/>
      <c r="K873" s="2"/>
      <c r="L873" s="2"/>
      <c r="M873" s="2"/>
      <c r="N873" s="2"/>
      <c r="O873" s="2"/>
      <c r="P873" s="2"/>
      <c r="Q873" s="2"/>
      <c r="R873" s="2"/>
      <c r="S873" s="2"/>
      <c r="T873" s="2"/>
      <c r="U873" s="2"/>
      <c r="V873" s="2"/>
      <c r="W873" s="2"/>
      <c r="X873" s="2"/>
      <c r="Y873" s="2"/>
      <c r="Z873" s="2"/>
      <c r="AA873" s="2"/>
    </row>
    <row r="874" spans="1:27" x14ac:dyDescent="0.25">
      <c r="A874" s="3"/>
      <c r="B874" s="3"/>
      <c r="C874" s="3"/>
      <c r="D874" s="3"/>
      <c r="E874" s="5"/>
      <c r="F874" s="5"/>
      <c r="G874" s="13"/>
      <c r="H874" s="3"/>
      <c r="I874" s="7"/>
      <c r="J874" s="5"/>
      <c r="K874" s="2"/>
      <c r="L874" s="2"/>
      <c r="M874" s="2"/>
      <c r="N874" s="2"/>
      <c r="O874" s="2"/>
      <c r="P874" s="2"/>
      <c r="Q874" s="2"/>
      <c r="R874" s="2"/>
      <c r="S874" s="2"/>
      <c r="T874" s="2"/>
      <c r="U874" s="2"/>
      <c r="V874" s="2"/>
      <c r="W874" s="2"/>
      <c r="X874" s="2"/>
      <c r="Y874" s="2"/>
      <c r="Z874" s="2"/>
      <c r="AA874" s="2"/>
    </row>
    <row r="875" spans="1:27" x14ac:dyDescent="0.25">
      <c r="A875" s="3"/>
      <c r="B875" s="3"/>
      <c r="C875" s="3"/>
      <c r="D875" s="3"/>
      <c r="E875" s="5"/>
      <c r="F875" s="5"/>
      <c r="G875" s="13"/>
      <c r="H875" s="3"/>
      <c r="I875" s="7"/>
      <c r="J875" s="5"/>
      <c r="K875" s="2"/>
      <c r="L875" s="2"/>
      <c r="M875" s="2"/>
      <c r="N875" s="2"/>
      <c r="O875" s="2"/>
      <c r="P875" s="2"/>
      <c r="Q875" s="2"/>
      <c r="R875" s="2"/>
      <c r="S875" s="2"/>
      <c r="T875" s="2"/>
      <c r="U875" s="2"/>
      <c r="V875" s="2"/>
      <c r="W875" s="2"/>
      <c r="X875" s="2"/>
      <c r="Y875" s="2"/>
      <c r="Z875" s="2"/>
      <c r="AA875" s="2"/>
    </row>
    <row r="876" spans="1:27" x14ac:dyDescent="0.25">
      <c r="A876" s="3"/>
      <c r="B876" s="3"/>
      <c r="C876" s="3"/>
      <c r="D876" s="3"/>
      <c r="E876" s="5"/>
      <c r="F876" s="5"/>
      <c r="G876" s="13"/>
      <c r="H876" s="3"/>
      <c r="I876" s="7"/>
      <c r="J876" s="5"/>
      <c r="K876" s="2"/>
      <c r="L876" s="2"/>
      <c r="M876" s="2"/>
      <c r="N876" s="2"/>
      <c r="O876" s="2"/>
      <c r="P876" s="2"/>
      <c r="Q876" s="2"/>
      <c r="R876" s="2"/>
      <c r="S876" s="2"/>
      <c r="T876" s="2"/>
      <c r="U876" s="2"/>
      <c r="V876" s="2"/>
      <c r="W876" s="2"/>
      <c r="X876" s="2"/>
      <c r="Y876" s="2"/>
      <c r="Z876" s="2"/>
      <c r="AA876" s="2"/>
    </row>
    <row r="877" spans="1:27" x14ac:dyDescent="0.25">
      <c r="A877" s="3"/>
      <c r="B877" s="3"/>
      <c r="C877" s="3"/>
      <c r="D877" s="3"/>
      <c r="E877" s="5"/>
      <c r="F877" s="5"/>
      <c r="G877" s="13"/>
      <c r="H877" s="3"/>
      <c r="I877" s="7"/>
      <c r="J877" s="5"/>
      <c r="K877" s="2"/>
      <c r="L877" s="2"/>
      <c r="M877" s="2"/>
      <c r="N877" s="2"/>
      <c r="O877" s="2"/>
      <c r="P877" s="2"/>
      <c r="Q877" s="2"/>
      <c r="R877" s="2"/>
      <c r="S877" s="2"/>
      <c r="T877" s="2"/>
      <c r="U877" s="2"/>
      <c r="V877" s="2"/>
      <c r="W877" s="2"/>
      <c r="X877" s="2"/>
      <c r="Y877" s="2"/>
      <c r="Z877" s="2"/>
      <c r="AA877" s="2"/>
    </row>
    <row r="878" spans="1:27" x14ac:dyDescent="0.25">
      <c r="A878" s="3"/>
      <c r="B878" s="3"/>
      <c r="C878" s="3"/>
      <c r="D878" s="3"/>
      <c r="E878" s="5"/>
      <c r="F878" s="5"/>
      <c r="G878" s="13"/>
      <c r="H878" s="3"/>
      <c r="I878" s="7"/>
      <c r="J878" s="5"/>
      <c r="K878" s="2"/>
      <c r="L878" s="2"/>
      <c r="M878" s="2"/>
      <c r="N878" s="2"/>
      <c r="O878" s="2"/>
      <c r="P878" s="2"/>
      <c r="Q878" s="2"/>
      <c r="R878" s="2"/>
      <c r="S878" s="2"/>
      <c r="T878" s="2"/>
      <c r="U878" s="2"/>
      <c r="V878" s="2"/>
      <c r="W878" s="2"/>
      <c r="X878" s="2"/>
      <c r="Y878" s="2"/>
      <c r="Z878" s="2"/>
      <c r="AA878" s="2"/>
    </row>
    <row r="879" spans="1:27" x14ac:dyDescent="0.25">
      <c r="A879" s="3"/>
      <c r="B879" s="3"/>
      <c r="C879" s="3"/>
      <c r="D879" s="3"/>
      <c r="E879" s="5"/>
      <c r="F879" s="5"/>
      <c r="G879" s="13"/>
      <c r="H879" s="3"/>
      <c r="I879" s="7"/>
      <c r="J879" s="5"/>
      <c r="K879" s="2"/>
      <c r="L879" s="2"/>
      <c r="M879" s="2"/>
      <c r="N879" s="2"/>
      <c r="O879" s="2"/>
      <c r="P879" s="2"/>
      <c r="Q879" s="2"/>
      <c r="R879" s="2"/>
      <c r="S879" s="2"/>
      <c r="T879" s="2"/>
      <c r="U879" s="2"/>
      <c r="V879" s="2"/>
      <c r="W879" s="2"/>
      <c r="X879" s="2"/>
      <c r="Y879" s="2"/>
      <c r="Z879" s="2"/>
      <c r="AA879" s="2"/>
    </row>
    <row r="880" spans="1:27" x14ac:dyDescent="0.25">
      <c r="A880" s="3"/>
      <c r="B880" s="3"/>
      <c r="C880" s="3"/>
      <c r="D880" s="3"/>
      <c r="E880" s="5"/>
      <c r="F880" s="5"/>
      <c r="G880" s="13"/>
      <c r="H880" s="3"/>
      <c r="I880" s="7"/>
      <c r="J880" s="5"/>
      <c r="K880" s="2"/>
      <c r="L880" s="2"/>
      <c r="M880" s="2"/>
      <c r="N880" s="2"/>
      <c r="O880" s="2"/>
      <c r="P880" s="2"/>
      <c r="Q880" s="2"/>
      <c r="R880" s="2"/>
      <c r="S880" s="2"/>
      <c r="T880" s="2"/>
      <c r="U880" s="2"/>
      <c r="V880" s="2"/>
      <c r="W880" s="2"/>
      <c r="X880" s="2"/>
      <c r="Y880" s="2"/>
      <c r="Z880" s="2"/>
      <c r="AA880" s="2"/>
    </row>
    <row r="881" spans="1:27" x14ac:dyDescent="0.25">
      <c r="A881" s="3"/>
      <c r="B881" s="3"/>
      <c r="C881" s="3"/>
      <c r="D881" s="3"/>
      <c r="E881" s="5"/>
      <c r="F881" s="5"/>
      <c r="G881" s="13"/>
      <c r="H881" s="3"/>
      <c r="I881" s="7"/>
      <c r="J881" s="5"/>
      <c r="K881" s="2"/>
      <c r="L881" s="2"/>
      <c r="M881" s="2"/>
      <c r="N881" s="2"/>
      <c r="O881" s="2"/>
      <c r="P881" s="2"/>
      <c r="Q881" s="2"/>
      <c r="R881" s="2"/>
      <c r="S881" s="2"/>
      <c r="T881" s="2"/>
      <c r="U881" s="2"/>
      <c r="V881" s="2"/>
      <c r="W881" s="2"/>
      <c r="X881" s="2"/>
      <c r="Y881" s="2"/>
      <c r="Z881" s="2"/>
      <c r="AA881" s="2"/>
    </row>
    <row r="882" spans="1:27" x14ac:dyDescent="0.25">
      <c r="A882" s="3"/>
      <c r="B882" s="3"/>
      <c r="C882" s="3"/>
      <c r="D882" s="3"/>
      <c r="E882" s="5"/>
      <c r="F882" s="5"/>
      <c r="G882" s="13"/>
      <c r="H882" s="3"/>
      <c r="I882" s="7"/>
      <c r="J882" s="5"/>
      <c r="K882" s="2"/>
      <c r="L882" s="2"/>
      <c r="M882" s="2"/>
      <c r="N882" s="2"/>
      <c r="O882" s="2"/>
      <c r="P882" s="2"/>
      <c r="Q882" s="2"/>
      <c r="R882" s="2"/>
      <c r="S882" s="2"/>
      <c r="T882" s="2"/>
      <c r="U882" s="2"/>
      <c r="V882" s="2"/>
      <c r="W882" s="2"/>
      <c r="X882" s="2"/>
      <c r="Y882" s="2"/>
      <c r="Z882" s="2"/>
      <c r="AA882" s="2"/>
    </row>
    <row r="883" spans="1:27" x14ac:dyDescent="0.25">
      <c r="A883" s="3"/>
      <c r="B883" s="3"/>
      <c r="C883" s="3"/>
      <c r="D883" s="3"/>
      <c r="E883" s="5"/>
      <c r="F883" s="5"/>
      <c r="G883" s="13"/>
      <c r="H883" s="3"/>
      <c r="I883" s="7"/>
      <c r="J883" s="5"/>
      <c r="K883" s="2"/>
      <c r="L883" s="2"/>
      <c r="M883" s="2"/>
      <c r="N883" s="2"/>
      <c r="O883" s="2"/>
      <c r="P883" s="2"/>
      <c r="Q883" s="2"/>
      <c r="R883" s="2"/>
      <c r="S883" s="2"/>
      <c r="T883" s="2"/>
      <c r="U883" s="2"/>
      <c r="V883" s="2"/>
      <c r="W883" s="2"/>
      <c r="X883" s="2"/>
      <c r="Y883" s="2"/>
      <c r="Z883" s="2"/>
      <c r="AA883" s="2"/>
    </row>
    <row r="884" spans="1:27" x14ac:dyDescent="0.25">
      <c r="A884" s="3"/>
      <c r="B884" s="3"/>
      <c r="C884" s="3"/>
      <c r="D884" s="3"/>
      <c r="E884" s="5"/>
      <c r="F884" s="5"/>
      <c r="G884" s="13"/>
      <c r="H884" s="3"/>
      <c r="I884" s="7"/>
      <c r="J884" s="5"/>
      <c r="K884" s="2"/>
      <c r="L884" s="2"/>
      <c r="M884" s="2"/>
      <c r="N884" s="2"/>
      <c r="O884" s="2"/>
      <c r="P884" s="2"/>
      <c r="Q884" s="2"/>
      <c r="R884" s="2"/>
      <c r="S884" s="2"/>
      <c r="T884" s="2"/>
      <c r="U884" s="2"/>
      <c r="V884" s="2"/>
      <c r="W884" s="2"/>
      <c r="X884" s="2"/>
      <c r="Y884" s="2"/>
      <c r="Z884" s="2"/>
      <c r="AA884" s="2"/>
    </row>
    <row r="885" spans="1:27" x14ac:dyDescent="0.25">
      <c r="A885" s="3"/>
      <c r="B885" s="3"/>
      <c r="C885" s="3"/>
      <c r="D885" s="3"/>
      <c r="E885" s="5"/>
      <c r="F885" s="5"/>
      <c r="G885" s="13"/>
      <c r="H885" s="3"/>
      <c r="I885" s="7"/>
      <c r="J885" s="5"/>
      <c r="K885" s="2"/>
      <c r="L885" s="2"/>
      <c r="M885" s="2"/>
      <c r="N885" s="2"/>
      <c r="O885" s="2"/>
      <c r="P885" s="2"/>
      <c r="Q885" s="2"/>
      <c r="R885" s="2"/>
      <c r="S885" s="2"/>
      <c r="T885" s="2"/>
      <c r="U885" s="2"/>
      <c r="V885" s="2"/>
      <c r="W885" s="2"/>
      <c r="X885" s="2"/>
      <c r="Y885" s="2"/>
      <c r="Z885" s="2"/>
      <c r="AA885" s="2"/>
    </row>
    <row r="886" spans="1:27" x14ac:dyDescent="0.25">
      <c r="A886" s="3"/>
      <c r="B886" s="3"/>
      <c r="C886" s="3"/>
      <c r="D886" s="3"/>
      <c r="E886" s="5"/>
      <c r="F886" s="5"/>
      <c r="G886" s="13"/>
      <c r="H886" s="3"/>
      <c r="I886" s="7"/>
      <c r="J886" s="5"/>
      <c r="K886" s="2"/>
      <c r="L886" s="2"/>
      <c r="M886" s="2"/>
      <c r="N886" s="2"/>
      <c r="O886" s="2"/>
      <c r="P886" s="2"/>
      <c r="Q886" s="2"/>
      <c r="R886" s="2"/>
      <c r="S886" s="2"/>
      <c r="T886" s="2"/>
      <c r="U886" s="2"/>
      <c r="V886" s="2"/>
      <c r="W886" s="2"/>
      <c r="X886" s="2"/>
      <c r="Y886" s="2"/>
      <c r="Z886" s="2"/>
      <c r="AA886" s="2"/>
    </row>
    <row r="887" spans="1:27" x14ac:dyDescent="0.25">
      <c r="A887" s="3"/>
      <c r="B887" s="3"/>
      <c r="C887" s="3"/>
      <c r="D887" s="3"/>
      <c r="E887" s="5"/>
      <c r="F887" s="5"/>
      <c r="G887" s="13"/>
      <c r="H887" s="3"/>
      <c r="I887" s="7"/>
      <c r="J887" s="5"/>
      <c r="K887" s="2"/>
      <c r="L887" s="2"/>
      <c r="M887" s="2"/>
      <c r="N887" s="2"/>
      <c r="O887" s="2"/>
      <c r="P887" s="2"/>
      <c r="Q887" s="2"/>
      <c r="R887" s="2"/>
      <c r="S887" s="2"/>
      <c r="T887" s="2"/>
      <c r="U887" s="2"/>
      <c r="V887" s="2"/>
      <c r="W887" s="2"/>
      <c r="X887" s="2"/>
      <c r="Y887" s="2"/>
      <c r="Z887" s="2"/>
      <c r="AA887" s="2"/>
    </row>
    <row r="888" spans="1:27" x14ac:dyDescent="0.25">
      <c r="A888" s="3"/>
      <c r="B888" s="3"/>
      <c r="C888" s="3"/>
      <c r="D888" s="3"/>
      <c r="E888" s="5"/>
      <c r="F888" s="5"/>
      <c r="G888" s="13"/>
      <c r="H888" s="3"/>
      <c r="I888" s="7"/>
      <c r="J888" s="5"/>
      <c r="K888" s="2"/>
      <c r="L888" s="2"/>
      <c r="M888" s="2"/>
      <c r="N888" s="2"/>
      <c r="O888" s="2"/>
      <c r="P888" s="2"/>
      <c r="Q888" s="2"/>
      <c r="R888" s="2"/>
      <c r="S888" s="2"/>
      <c r="T888" s="2"/>
      <c r="U888" s="2"/>
      <c r="V888" s="2"/>
      <c r="W888" s="2"/>
      <c r="X888" s="2"/>
      <c r="Y888" s="2"/>
      <c r="Z888" s="2"/>
      <c r="AA888" s="2"/>
    </row>
    <row r="889" spans="1:27" x14ac:dyDescent="0.25">
      <c r="A889" s="3"/>
      <c r="B889" s="3"/>
      <c r="C889" s="3"/>
      <c r="D889" s="3"/>
      <c r="E889" s="5"/>
      <c r="F889" s="5"/>
      <c r="G889" s="13"/>
      <c r="H889" s="3"/>
      <c r="I889" s="7"/>
      <c r="J889" s="5"/>
      <c r="K889" s="2"/>
      <c r="L889" s="2"/>
      <c r="M889" s="2"/>
      <c r="N889" s="2"/>
      <c r="O889" s="2"/>
      <c r="P889" s="2"/>
      <c r="Q889" s="2"/>
      <c r="R889" s="2"/>
      <c r="S889" s="2"/>
      <c r="T889" s="2"/>
      <c r="U889" s="2"/>
      <c r="V889" s="2"/>
      <c r="W889" s="2"/>
      <c r="X889" s="2"/>
      <c r="Y889" s="2"/>
      <c r="Z889" s="2"/>
      <c r="AA889" s="2"/>
    </row>
    <row r="890" spans="1:27" x14ac:dyDescent="0.25">
      <c r="A890" s="3"/>
      <c r="B890" s="3"/>
      <c r="C890" s="3"/>
      <c r="D890" s="3"/>
      <c r="E890" s="5"/>
      <c r="F890" s="5"/>
      <c r="G890" s="13"/>
      <c r="H890" s="3"/>
      <c r="I890" s="7"/>
      <c r="J890" s="5"/>
      <c r="K890" s="2"/>
      <c r="L890" s="2"/>
      <c r="M890" s="2"/>
      <c r="N890" s="2"/>
      <c r="O890" s="2"/>
      <c r="P890" s="2"/>
      <c r="Q890" s="2"/>
      <c r="R890" s="2"/>
      <c r="S890" s="2"/>
      <c r="T890" s="2"/>
      <c r="U890" s="2"/>
      <c r="V890" s="2"/>
      <c r="W890" s="2"/>
      <c r="X890" s="2"/>
      <c r="Y890" s="2"/>
      <c r="Z890" s="2"/>
      <c r="AA890" s="2"/>
    </row>
    <row r="891" spans="1:27" x14ac:dyDescent="0.25">
      <c r="A891" s="3"/>
      <c r="B891" s="3"/>
      <c r="C891" s="3"/>
      <c r="D891" s="3"/>
      <c r="E891" s="5"/>
      <c r="F891" s="5"/>
      <c r="G891" s="13"/>
      <c r="H891" s="3"/>
      <c r="I891" s="7"/>
      <c r="J891" s="5"/>
      <c r="K891" s="2"/>
      <c r="L891" s="2"/>
      <c r="M891" s="2"/>
      <c r="N891" s="2"/>
      <c r="O891" s="2"/>
      <c r="P891" s="2"/>
      <c r="Q891" s="2"/>
      <c r="R891" s="2"/>
      <c r="S891" s="2"/>
      <c r="T891" s="2"/>
      <c r="U891" s="2"/>
      <c r="V891" s="2"/>
      <c r="W891" s="2"/>
      <c r="X891" s="2"/>
      <c r="Y891" s="2"/>
      <c r="Z891" s="2"/>
      <c r="AA891" s="2"/>
    </row>
    <row r="892" spans="1:27" x14ac:dyDescent="0.25">
      <c r="A892" s="3"/>
      <c r="B892" s="3"/>
      <c r="C892" s="3"/>
      <c r="D892" s="3"/>
      <c r="E892" s="5"/>
      <c r="F892" s="5"/>
      <c r="G892" s="13"/>
      <c r="H892" s="3"/>
      <c r="I892" s="7"/>
      <c r="J892" s="5"/>
      <c r="K892" s="2"/>
      <c r="L892" s="2"/>
      <c r="M892" s="2"/>
      <c r="N892" s="2"/>
      <c r="O892" s="2"/>
      <c r="P892" s="2"/>
      <c r="Q892" s="2"/>
      <c r="R892" s="2"/>
      <c r="S892" s="2"/>
      <c r="T892" s="2"/>
      <c r="U892" s="2"/>
      <c r="V892" s="2"/>
      <c r="W892" s="2"/>
      <c r="X892" s="2"/>
      <c r="Y892" s="2"/>
      <c r="Z892" s="2"/>
      <c r="AA892" s="2"/>
    </row>
    <row r="893" spans="1:27" x14ac:dyDescent="0.25">
      <c r="A893" s="3"/>
      <c r="B893" s="3"/>
      <c r="C893" s="3"/>
      <c r="D893" s="3"/>
      <c r="E893" s="5"/>
      <c r="F893" s="5"/>
      <c r="G893" s="13"/>
      <c r="H893" s="3"/>
      <c r="I893" s="7"/>
      <c r="J893" s="5"/>
      <c r="K893" s="2"/>
      <c r="L893" s="2"/>
      <c r="M893" s="2"/>
      <c r="N893" s="2"/>
      <c r="O893" s="2"/>
      <c r="P893" s="2"/>
      <c r="Q893" s="2"/>
      <c r="R893" s="2"/>
      <c r="S893" s="2"/>
      <c r="T893" s="2"/>
      <c r="U893" s="2"/>
      <c r="V893" s="2"/>
      <c r="W893" s="2"/>
      <c r="X893" s="2"/>
      <c r="Y893" s="2"/>
      <c r="Z893" s="2"/>
      <c r="AA893" s="2"/>
    </row>
    <row r="894" spans="1:27" x14ac:dyDescent="0.25">
      <c r="A894" s="3"/>
      <c r="B894" s="3"/>
      <c r="C894" s="3"/>
      <c r="D894" s="3"/>
      <c r="E894" s="5"/>
      <c r="F894" s="5"/>
      <c r="G894" s="13"/>
      <c r="H894" s="3"/>
      <c r="I894" s="7"/>
      <c r="J894" s="5"/>
      <c r="K894" s="2"/>
      <c r="L894" s="2"/>
      <c r="M894" s="2"/>
      <c r="N894" s="2"/>
      <c r="O894" s="2"/>
      <c r="P894" s="2"/>
      <c r="Q894" s="2"/>
      <c r="R894" s="2"/>
      <c r="S894" s="2"/>
      <c r="T894" s="2"/>
      <c r="U894" s="2"/>
      <c r="V894" s="2"/>
      <c r="W894" s="2"/>
      <c r="X894" s="2"/>
      <c r="Y894" s="2"/>
      <c r="Z894" s="2"/>
      <c r="AA894" s="2"/>
    </row>
    <row r="895" spans="1:27" x14ac:dyDescent="0.25">
      <c r="A895" s="3"/>
      <c r="B895" s="3"/>
      <c r="C895" s="3"/>
      <c r="D895" s="3"/>
      <c r="E895" s="5"/>
      <c r="F895" s="5"/>
      <c r="G895" s="13"/>
      <c r="H895" s="3"/>
      <c r="I895" s="7"/>
      <c r="J895" s="5"/>
      <c r="K895" s="2"/>
      <c r="L895" s="2"/>
      <c r="M895" s="2"/>
      <c r="N895" s="2"/>
      <c r="O895" s="2"/>
      <c r="P895" s="2"/>
      <c r="Q895" s="2"/>
      <c r="R895" s="2"/>
      <c r="S895" s="2"/>
      <c r="T895" s="2"/>
      <c r="U895" s="2"/>
      <c r="V895" s="2"/>
      <c r="W895" s="2"/>
      <c r="X895" s="2"/>
      <c r="Y895" s="2"/>
      <c r="Z895" s="2"/>
      <c r="AA895" s="2"/>
    </row>
    <row r="896" spans="1:27" x14ac:dyDescent="0.25">
      <c r="A896" s="3"/>
      <c r="B896" s="3"/>
      <c r="C896" s="3"/>
      <c r="D896" s="3"/>
      <c r="E896" s="5"/>
      <c r="F896" s="5"/>
      <c r="G896" s="13"/>
      <c r="H896" s="3"/>
      <c r="I896" s="7"/>
      <c r="J896" s="5"/>
      <c r="K896" s="2"/>
      <c r="L896" s="2"/>
      <c r="M896" s="2"/>
      <c r="N896" s="2"/>
      <c r="O896" s="2"/>
      <c r="P896" s="2"/>
      <c r="Q896" s="2"/>
      <c r="R896" s="2"/>
      <c r="S896" s="2"/>
      <c r="T896" s="2"/>
      <c r="U896" s="2"/>
      <c r="V896" s="2"/>
      <c r="W896" s="2"/>
      <c r="X896" s="2"/>
      <c r="Y896" s="2"/>
      <c r="Z896" s="2"/>
      <c r="AA896" s="2"/>
    </row>
    <row r="897" spans="1:27" x14ac:dyDescent="0.25">
      <c r="A897" s="3"/>
      <c r="B897" s="3"/>
      <c r="C897" s="3"/>
      <c r="D897" s="3"/>
      <c r="E897" s="5"/>
      <c r="F897" s="5"/>
      <c r="G897" s="13"/>
      <c r="H897" s="3"/>
      <c r="I897" s="7"/>
      <c r="J897" s="5"/>
      <c r="K897" s="2"/>
      <c r="L897" s="2"/>
      <c r="M897" s="2"/>
      <c r="N897" s="2"/>
      <c r="O897" s="2"/>
      <c r="P897" s="2"/>
      <c r="Q897" s="2"/>
      <c r="R897" s="2"/>
      <c r="S897" s="2"/>
      <c r="T897" s="2"/>
      <c r="U897" s="2"/>
      <c r="V897" s="2"/>
      <c r="W897" s="2"/>
      <c r="X897" s="2"/>
      <c r="Y897" s="2"/>
      <c r="Z897" s="2"/>
      <c r="AA897" s="2"/>
    </row>
    <row r="898" spans="1:27" x14ac:dyDescent="0.25">
      <c r="A898" s="3"/>
      <c r="B898" s="3"/>
      <c r="C898" s="3"/>
      <c r="D898" s="3"/>
      <c r="E898" s="5"/>
      <c r="F898" s="5"/>
      <c r="G898" s="13"/>
      <c r="H898" s="3"/>
      <c r="I898" s="7"/>
      <c r="J898" s="5"/>
      <c r="K898" s="2"/>
      <c r="L898" s="2"/>
      <c r="M898" s="2"/>
      <c r="N898" s="2"/>
      <c r="O898" s="2"/>
      <c r="P898" s="2"/>
      <c r="Q898" s="2"/>
      <c r="R898" s="2"/>
      <c r="S898" s="2"/>
      <c r="T898" s="2"/>
      <c r="U898" s="2"/>
      <c r="V898" s="2"/>
      <c r="W898" s="2"/>
      <c r="X898" s="2"/>
      <c r="Y898" s="2"/>
      <c r="Z898" s="2"/>
      <c r="AA898" s="2"/>
    </row>
    <row r="899" spans="1:27" x14ac:dyDescent="0.25">
      <c r="A899" s="3"/>
      <c r="B899" s="3"/>
      <c r="C899" s="3"/>
      <c r="D899" s="3"/>
      <c r="E899" s="5"/>
      <c r="F899" s="5"/>
      <c r="G899" s="13"/>
      <c r="H899" s="3"/>
      <c r="I899" s="7"/>
      <c r="J899" s="5"/>
      <c r="K899" s="2"/>
      <c r="L899" s="2"/>
      <c r="M899" s="2"/>
      <c r="N899" s="2"/>
      <c r="O899" s="2"/>
      <c r="P899" s="2"/>
      <c r="Q899" s="2"/>
      <c r="R899" s="2"/>
      <c r="S899" s="2"/>
      <c r="T899" s="2"/>
      <c r="U899" s="2"/>
      <c r="V899" s="2"/>
      <c r="W899" s="2"/>
      <c r="X899" s="2"/>
      <c r="Y899" s="2"/>
      <c r="Z899" s="2"/>
      <c r="AA899" s="2"/>
    </row>
    <row r="900" spans="1:27" x14ac:dyDescent="0.25">
      <c r="A900" s="3"/>
      <c r="B900" s="3"/>
      <c r="C900" s="3"/>
      <c r="D900" s="3"/>
      <c r="E900" s="5"/>
      <c r="F900" s="5"/>
      <c r="G900" s="13"/>
      <c r="H900" s="3"/>
      <c r="I900" s="7"/>
      <c r="J900" s="5"/>
      <c r="K900" s="2"/>
      <c r="L900" s="2"/>
      <c r="M900" s="2"/>
      <c r="N900" s="2"/>
      <c r="O900" s="2"/>
      <c r="P900" s="2"/>
      <c r="Q900" s="2"/>
      <c r="R900" s="2"/>
      <c r="S900" s="2"/>
      <c r="T900" s="2"/>
      <c r="U900" s="2"/>
      <c r="V900" s="2"/>
      <c r="W900" s="2"/>
      <c r="X900" s="2"/>
      <c r="Y900" s="2"/>
      <c r="Z900" s="2"/>
      <c r="AA900" s="2"/>
    </row>
    <row r="901" spans="1:27" x14ac:dyDescent="0.25">
      <c r="A901" s="3"/>
      <c r="B901" s="3"/>
      <c r="C901" s="3"/>
      <c r="D901" s="3"/>
      <c r="E901" s="5"/>
      <c r="F901" s="5"/>
      <c r="G901" s="13"/>
      <c r="H901" s="3"/>
      <c r="I901" s="7"/>
      <c r="J901" s="5"/>
      <c r="K901" s="2"/>
      <c r="L901" s="2"/>
      <c r="M901" s="2"/>
      <c r="N901" s="2"/>
      <c r="O901" s="2"/>
      <c r="P901" s="2"/>
      <c r="Q901" s="2"/>
      <c r="R901" s="2"/>
      <c r="S901" s="2"/>
      <c r="T901" s="2"/>
      <c r="U901" s="2"/>
      <c r="V901" s="2"/>
      <c r="W901" s="2"/>
      <c r="X901" s="2"/>
      <c r="Y901" s="2"/>
      <c r="Z901" s="2"/>
      <c r="AA901" s="2"/>
    </row>
    <row r="902" spans="1:27" x14ac:dyDescent="0.25">
      <c r="A902" s="3"/>
      <c r="B902" s="3"/>
      <c r="C902" s="3"/>
      <c r="D902" s="3"/>
      <c r="E902" s="5"/>
      <c r="F902" s="5"/>
      <c r="G902" s="13"/>
      <c r="H902" s="3"/>
      <c r="I902" s="7"/>
      <c r="J902" s="5"/>
      <c r="K902" s="2"/>
      <c r="L902" s="2"/>
      <c r="M902" s="2"/>
      <c r="N902" s="2"/>
      <c r="O902" s="2"/>
      <c r="P902" s="2"/>
      <c r="Q902" s="2"/>
      <c r="R902" s="2"/>
      <c r="S902" s="2"/>
      <c r="T902" s="2"/>
      <c r="U902" s="2"/>
      <c r="V902" s="2"/>
      <c r="W902" s="2"/>
      <c r="X902" s="2"/>
      <c r="Y902" s="2"/>
      <c r="Z902" s="2"/>
      <c r="AA902" s="2"/>
    </row>
    <row r="903" spans="1:27" x14ac:dyDescent="0.25">
      <c r="A903" s="3"/>
      <c r="B903" s="3"/>
      <c r="C903" s="3"/>
      <c r="D903" s="3"/>
      <c r="E903" s="5"/>
      <c r="F903" s="5"/>
      <c r="G903" s="13"/>
      <c r="H903" s="3"/>
      <c r="I903" s="7"/>
      <c r="J903" s="5"/>
      <c r="K903" s="2"/>
      <c r="L903" s="2"/>
      <c r="M903" s="2"/>
      <c r="N903" s="2"/>
      <c r="O903" s="2"/>
      <c r="P903" s="2"/>
      <c r="Q903" s="2"/>
      <c r="R903" s="2"/>
      <c r="S903" s="2"/>
      <c r="T903" s="2"/>
      <c r="U903" s="2"/>
      <c r="V903" s="2"/>
      <c r="W903" s="2"/>
      <c r="X903" s="2"/>
      <c r="Y903" s="2"/>
      <c r="Z903" s="2"/>
      <c r="AA903" s="2"/>
    </row>
    <row r="904" spans="1:27" x14ac:dyDescent="0.25">
      <c r="A904" s="3"/>
      <c r="B904" s="3"/>
      <c r="C904" s="3"/>
      <c r="D904" s="3"/>
      <c r="E904" s="5"/>
      <c r="F904" s="5"/>
      <c r="G904" s="13"/>
      <c r="H904" s="3"/>
      <c r="I904" s="7"/>
      <c r="J904" s="5"/>
      <c r="K904" s="2"/>
      <c r="L904" s="2"/>
      <c r="M904" s="2"/>
      <c r="N904" s="2"/>
      <c r="O904" s="2"/>
      <c r="P904" s="2"/>
      <c r="Q904" s="2"/>
      <c r="R904" s="2"/>
      <c r="S904" s="2"/>
      <c r="T904" s="2"/>
      <c r="U904" s="2"/>
      <c r="V904" s="2"/>
      <c r="W904" s="2"/>
      <c r="X904" s="2"/>
      <c r="Y904" s="2"/>
      <c r="Z904" s="2"/>
      <c r="AA904" s="2"/>
    </row>
    <row r="905" spans="1:27" x14ac:dyDescent="0.25">
      <c r="A905" s="3"/>
      <c r="B905" s="3"/>
      <c r="C905" s="3"/>
      <c r="D905" s="3"/>
      <c r="E905" s="5"/>
      <c r="F905" s="5"/>
      <c r="G905" s="13"/>
      <c r="H905" s="3"/>
      <c r="I905" s="7"/>
      <c r="J905" s="5"/>
      <c r="K905" s="2"/>
      <c r="L905" s="2"/>
      <c r="M905" s="2"/>
      <c r="N905" s="2"/>
      <c r="O905" s="2"/>
      <c r="P905" s="2"/>
      <c r="Q905" s="2"/>
      <c r="R905" s="2"/>
      <c r="S905" s="2"/>
      <c r="T905" s="2"/>
      <c r="U905" s="2"/>
      <c r="V905" s="2"/>
      <c r="W905" s="2"/>
      <c r="X905" s="2"/>
      <c r="Y905" s="2"/>
      <c r="Z905" s="2"/>
      <c r="AA905" s="2"/>
    </row>
    <row r="906" spans="1:27" x14ac:dyDescent="0.25">
      <c r="A906" s="3"/>
      <c r="B906" s="3"/>
      <c r="C906" s="3"/>
      <c r="D906" s="3"/>
      <c r="E906" s="5"/>
      <c r="F906" s="5"/>
      <c r="G906" s="13"/>
      <c r="H906" s="3"/>
      <c r="I906" s="7"/>
      <c r="J906" s="5"/>
      <c r="K906" s="2"/>
      <c r="L906" s="2"/>
      <c r="M906" s="2"/>
      <c r="N906" s="2"/>
      <c r="O906" s="2"/>
      <c r="P906" s="2"/>
      <c r="Q906" s="2"/>
      <c r="R906" s="2"/>
      <c r="S906" s="2"/>
      <c r="T906" s="2"/>
      <c r="U906" s="2"/>
      <c r="V906" s="2"/>
      <c r="W906" s="2"/>
      <c r="X906" s="2"/>
      <c r="Y906" s="2"/>
      <c r="Z906" s="2"/>
      <c r="AA906" s="2"/>
    </row>
    <row r="907" spans="1:27" x14ac:dyDescent="0.25">
      <c r="A907" s="3"/>
      <c r="B907" s="3"/>
      <c r="C907" s="3"/>
      <c r="D907" s="3"/>
      <c r="E907" s="5"/>
      <c r="F907" s="5"/>
      <c r="G907" s="13"/>
      <c r="H907" s="3"/>
      <c r="I907" s="7"/>
      <c r="J907" s="5"/>
      <c r="K907" s="2"/>
      <c r="L907" s="2"/>
      <c r="M907" s="2"/>
      <c r="N907" s="2"/>
      <c r="O907" s="2"/>
      <c r="P907" s="2"/>
      <c r="Q907" s="2"/>
      <c r="R907" s="2"/>
      <c r="S907" s="2"/>
      <c r="T907" s="2"/>
      <c r="U907" s="2"/>
      <c r="V907" s="2"/>
      <c r="W907" s="2"/>
      <c r="X907" s="2"/>
      <c r="Y907" s="2"/>
      <c r="Z907" s="2"/>
      <c r="AA907" s="2"/>
    </row>
    <row r="908" spans="1:27" x14ac:dyDescent="0.25">
      <c r="A908" s="3"/>
      <c r="B908" s="3"/>
      <c r="C908" s="3"/>
      <c r="D908" s="3"/>
      <c r="E908" s="5"/>
      <c r="F908" s="5"/>
      <c r="G908" s="13"/>
      <c r="H908" s="3"/>
      <c r="I908" s="7"/>
      <c r="J908" s="5"/>
      <c r="K908" s="2"/>
      <c r="L908" s="2"/>
      <c r="M908" s="2"/>
      <c r="N908" s="2"/>
      <c r="O908" s="2"/>
      <c r="P908" s="2"/>
      <c r="Q908" s="2"/>
      <c r="R908" s="2"/>
      <c r="S908" s="2"/>
      <c r="T908" s="2"/>
      <c r="U908" s="2"/>
      <c r="V908" s="2"/>
      <c r="W908" s="2"/>
      <c r="X908" s="2"/>
      <c r="Y908" s="2"/>
      <c r="Z908" s="2"/>
      <c r="AA908" s="2"/>
    </row>
    <row r="909" spans="1:27" x14ac:dyDescent="0.25">
      <c r="A909" s="3"/>
      <c r="B909" s="3"/>
      <c r="C909" s="3"/>
      <c r="D909" s="3"/>
      <c r="E909" s="5"/>
      <c r="F909" s="5"/>
      <c r="G909" s="13"/>
      <c r="H909" s="3"/>
      <c r="I909" s="7"/>
      <c r="J909" s="5"/>
      <c r="K909" s="2"/>
      <c r="L909" s="2"/>
      <c r="M909" s="2"/>
      <c r="N909" s="2"/>
      <c r="O909" s="2"/>
      <c r="P909" s="2"/>
      <c r="Q909" s="2"/>
      <c r="R909" s="2"/>
      <c r="S909" s="2"/>
      <c r="T909" s="2"/>
      <c r="U909" s="2"/>
      <c r="V909" s="2"/>
      <c r="W909" s="2"/>
      <c r="X909" s="2"/>
      <c r="Y909" s="2"/>
      <c r="Z909" s="2"/>
      <c r="AA909" s="2"/>
    </row>
    <row r="910" spans="1:27" x14ac:dyDescent="0.25">
      <c r="A910" s="3"/>
      <c r="B910" s="3"/>
      <c r="C910" s="3"/>
      <c r="D910" s="3"/>
      <c r="E910" s="5"/>
      <c r="F910" s="5"/>
      <c r="G910" s="13"/>
      <c r="H910" s="3"/>
      <c r="I910" s="7"/>
      <c r="J910" s="5"/>
      <c r="K910" s="2"/>
      <c r="L910" s="2"/>
      <c r="M910" s="2"/>
      <c r="N910" s="2"/>
      <c r="O910" s="2"/>
      <c r="P910" s="2"/>
      <c r="Q910" s="2"/>
      <c r="R910" s="2"/>
      <c r="S910" s="2"/>
      <c r="T910" s="2"/>
      <c r="U910" s="2"/>
      <c r="V910" s="2"/>
      <c r="W910" s="2"/>
      <c r="X910" s="2"/>
      <c r="Y910" s="2"/>
      <c r="Z910" s="2"/>
      <c r="AA910" s="2"/>
    </row>
    <row r="911" spans="1:27" x14ac:dyDescent="0.25">
      <c r="A911" s="3"/>
      <c r="B911" s="3"/>
      <c r="C911" s="3"/>
      <c r="D911" s="3"/>
      <c r="E911" s="5"/>
      <c r="F911" s="5"/>
      <c r="G911" s="13"/>
      <c r="H911" s="3"/>
      <c r="I911" s="7"/>
      <c r="J911" s="5"/>
      <c r="K911" s="2"/>
      <c r="L911" s="2"/>
      <c r="M911" s="2"/>
      <c r="N911" s="2"/>
      <c r="O911" s="2"/>
      <c r="P911" s="2"/>
      <c r="Q911" s="2"/>
      <c r="R911" s="2"/>
      <c r="S911" s="2"/>
      <c r="T911" s="2"/>
      <c r="U911" s="2"/>
      <c r="V911" s="2"/>
      <c r="W911" s="2"/>
      <c r="X911" s="2"/>
      <c r="Y911" s="2"/>
      <c r="Z911" s="2"/>
      <c r="AA911" s="2"/>
    </row>
    <row r="912" spans="1:27" x14ac:dyDescent="0.25">
      <c r="A912" s="3"/>
      <c r="B912" s="3"/>
      <c r="C912" s="3"/>
      <c r="D912" s="3"/>
      <c r="E912" s="5"/>
      <c r="F912" s="5"/>
      <c r="G912" s="13"/>
      <c r="H912" s="3"/>
      <c r="I912" s="7"/>
      <c r="J912" s="5"/>
      <c r="K912" s="2"/>
      <c r="L912" s="2"/>
      <c r="M912" s="2"/>
      <c r="N912" s="2"/>
      <c r="O912" s="2"/>
      <c r="P912" s="2"/>
      <c r="Q912" s="2"/>
      <c r="R912" s="2"/>
      <c r="S912" s="2"/>
      <c r="T912" s="2"/>
      <c r="U912" s="2"/>
      <c r="V912" s="2"/>
      <c r="W912" s="2"/>
      <c r="X912" s="2"/>
      <c r="Y912" s="2"/>
      <c r="Z912" s="2"/>
      <c r="AA912" s="2"/>
    </row>
    <row r="913" spans="1:27" x14ac:dyDescent="0.25">
      <c r="A913" s="3"/>
      <c r="B913" s="3"/>
      <c r="C913" s="3"/>
      <c r="D913" s="3"/>
      <c r="E913" s="5"/>
      <c r="F913" s="5"/>
      <c r="G913" s="13"/>
      <c r="H913" s="3"/>
      <c r="I913" s="7"/>
      <c r="J913" s="5"/>
      <c r="K913" s="2"/>
      <c r="L913" s="2"/>
      <c r="M913" s="2"/>
      <c r="N913" s="2"/>
      <c r="O913" s="2"/>
      <c r="P913" s="2"/>
      <c r="Q913" s="2"/>
      <c r="R913" s="2"/>
      <c r="S913" s="2"/>
      <c r="T913" s="2"/>
      <c r="U913" s="2"/>
      <c r="V913" s="2"/>
      <c r="W913" s="2"/>
      <c r="X913" s="2"/>
      <c r="Y913" s="2"/>
      <c r="Z913" s="2"/>
      <c r="AA913" s="2"/>
    </row>
    <row r="914" spans="1:27" x14ac:dyDescent="0.25">
      <c r="A914" s="3"/>
      <c r="B914" s="3"/>
      <c r="C914" s="3"/>
      <c r="D914" s="3"/>
      <c r="E914" s="5"/>
      <c r="F914" s="5"/>
      <c r="G914" s="13"/>
      <c r="H914" s="3"/>
      <c r="I914" s="7"/>
      <c r="J914" s="5"/>
      <c r="K914" s="2"/>
      <c r="L914" s="2"/>
      <c r="M914" s="2"/>
      <c r="N914" s="2"/>
      <c r="O914" s="2"/>
      <c r="P914" s="2"/>
      <c r="Q914" s="2"/>
      <c r="R914" s="2"/>
      <c r="S914" s="2"/>
      <c r="T914" s="2"/>
      <c r="U914" s="2"/>
      <c r="V914" s="2"/>
      <c r="W914" s="2"/>
      <c r="X914" s="2"/>
      <c r="Y914" s="2"/>
      <c r="Z914" s="2"/>
      <c r="AA914" s="2"/>
    </row>
    <row r="915" spans="1:27" x14ac:dyDescent="0.25">
      <c r="A915" s="3"/>
      <c r="B915" s="3"/>
      <c r="C915" s="3"/>
      <c r="D915" s="3"/>
      <c r="E915" s="5"/>
      <c r="F915" s="5"/>
      <c r="G915" s="13"/>
      <c r="H915" s="3"/>
      <c r="I915" s="7"/>
      <c r="J915" s="5"/>
      <c r="K915" s="2"/>
      <c r="L915" s="2"/>
      <c r="M915" s="2"/>
      <c r="N915" s="2"/>
      <c r="O915" s="2"/>
      <c r="P915" s="2"/>
      <c r="Q915" s="2"/>
      <c r="R915" s="2"/>
      <c r="S915" s="2"/>
      <c r="T915" s="2"/>
      <c r="U915" s="2"/>
      <c r="V915" s="2"/>
      <c r="W915" s="2"/>
      <c r="X915" s="2"/>
      <c r="Y915" s="2"/>
      <c r="Z915" s="2"/>
      <c r="AA915" s="2"/>
    </row>
    <row r="916" spans="1:27" x14ac:dyDescent="0.25">
      <c r="A916" s="3"/>
      <c r="B916" s="3"/>
      <c r="C916" s="3"/>
      <c r="D916" s="3"/>
      <c r="E916" s="5"/>
      <c r="F916" s="5"/>
      <c r="G916" s="13"/>
      <c r="H916" s="3"/>
      <c r="I916" s="7"/>
      <c r="J916" s="5"/>
      <c r="K916" s="2"/>
      <c r="L916" s="2"/>
      <c r="M916" s="2"/>
      <c r="N916" s="2"/>
      <c r="O916" s="2"/>
      <c r="P916" s="2"/>
      <c r="Q916" s="2"/>
      <c r="R916" s="2"/>
      <c r="S916" s="2"/>
      <c r="T916" s="2"/>
      <c r="U916" s="2"/>
      <c r="V916" s="2"/>
      <c r="W916" s="2"/>
      <c r="X916" s="2"/>
      <c r="Y916" s="2"/>
      <c r="Z916" s="2"/>
      <c r="AA916" s="2"/>
    </row>
    <row r="917" spans="1:27" x14ac:dyDescent="0.25">
      <c r="A917" s="3"/>
      <c r="B917" s="3"/>
      <c r="C917" s="3"/>
      <c r="D917" s="3"/>
      <c r="E917" s="5"/>
      <c r="F917" s="5"/>
      <c r="G917" s="13"/>
      <c r="H917" s="3"/>
      <c r="I917" s="7"/>
      <c r="J917" s="5"/>
      <c r="K917" s="2"/>
      <c r="L917" s="2"/>
      <c r="M917" s="2"/>
      <c r="N917" s="2"/>
      <c r="O917" s="2"/>
      <c r="P917" s="2"/>
      <c r="Q917" s="2"/>
      <c r="R917" s="2"/>
      <c r="S917" s="2"/>
      <c r="T917" s="2"/>
      <c r="U917" s="2"/>
      <c r="V917" s="2"/>
      <c r="W917" s="2"/>
      <c r="X917" s="2"/>
      <c r="Y917" s="2"/>
      <c r="Z917" s="2"/>
      <c r="AA917" s="2"/>
    </row>
    <row r="918" spans="1:27" x14ac:dyDescent="0.25">
      <c r="A918" s="3"/>
      <c r="B918" s="3"/>
      <c r="C918" s="3"/>
      <c r="D918" s="3"/>
      <c r="E918" s="5"/>
      <c r="F918" s="5"/>
      <c r="G918" s="13"/>
      <c r="H918" s="3"/>
      <c r="I918" s="7"/>
      <c r="J918" s="5"/>
      <c r="K918" s="2"/>
      <c r="L918" s="2"/>
      <c r="M918" s="2"/>
      <c r="N918" s="2"/>
      <c r="O918" s="2"/>
      <c r="P918" s="2"/>
      <c r="Q918" s="2"/>
      <c r="R918" s="2"/>
      <c r="S918" s="2"/>
      <c r="T918" s="2"/>
      <c r="U918" s="2"/>
      <c r="V918" s="2"/>
      <c r="W918" s="2"/>
      <c r="X918" s="2"/>
      <c r="Y918" s="2"/>
      <c r="Z918" s="2"/>
      <c r="AA918" s="2"/>
    </row>
    <row r="919" spans="1:27" x14ac:dyDescent="0.25">
      <c r="A919" s="3"/>
      <c r="B919" s="3"/>
      <c r="C919" s="3"/>
      <c r="D919" s="3"/>
      <c r="E919" s="5"/>
      <c r="F919" s="5"/>
      <c r="G919" s="13"/>
      <c r="H919" s="3"/>
      <c r="I919" s="7"/>
      <c r="J919" s="5"/>
      <c r="K919" s="2"/>
      <c r="L919" s="2"/>
      <c r="M919" s="2"/>
      <c r="N919" s="2"/>
      <c r="O919" s="2"/>
      <c r="P919" s="2"/>
      <c r="Q919" s="2"/>
      <c r="R919" s="2"/>
      <c r="S919" s="2"/>
      <c r="T919" s="2"/>
      <c r="U919" s="2"/>
      <c r="V919" s="2"/>
      <c r="W919" s="2"/>
      <c r="X919" s="2"/>
      <c r="Y919" s="2"/>
      <c r="Z919" s="2"/>
      <c r="AA919" s="2"/>
    </row>
    <row r="920" spans="1:27" x14ac:dyDescent="0.25">
      <c r="A920" s="3"/>
      <c r="B920" s="3"/>
      <c r="C920" s="3"/>
      <c r="D920" s="3"/>
      <c r="E920" s="5"/>
      <c r="F920" s="5"/>
      <c r="G920" s="13"/>
      <c r="H920" s="3"/>
      <c r="I920" s="7"/>
      <c r="J920" s="5"/>
      <c r="K920" s="2"/>
      <c r="L920" s="2"/>
      <c r="M920" s="2"/>
      <c r="N920" s="2"/>
      <c r="O920" s="2"/>
      <c r="P920" s="2"/>
      <c r="Q920" s="2"/>
      <c r="R920" s="2"/>
      <c r="S920" s="2"/>
      <c r="T920" s="2"/>
      <c r="U920" s="2"/>
      <c r="V920" s="2"/>
      <c r="W920" s="2"/>
      <c r="X920" s="2"/>
      <c r="Y920" s="2"/>
      <c r="Z920" s="2"/>
      <c r="AA920" s="2"/>
    </row>
    <row r="921" spans="1:27" x14ac:dyDescent="0.25">
      <c r="A921" s="3"/>
      <c r="B921" s="3"/>
      <c r="C921" s="3"/>
      <c r="D921" s="3"/>
      <c r="E921" s="5"/>
      <c r="F921" s="5"/>
      <c r="G921" s="13"/>
      <c r="H921" s="3"/>
      <c r="I921" s="7"/>
      <c r="J921" s="5"/>
      <c r="K921" s="2"/>
      <c r="L921" s="2"/>
      <c r="M921" s="2"/>
      <c r="N921" s="2"/>
      <c r="O921" s="2"/>
      <c r="P921" s="2"/>
      <c r="Q921" s="2"/>
      <c r="R921" s="2"/>
      <c r="S921" s="2"/>
      <c r="T921" s="2"/>
      <c r="U921" s="2"/>
      <c r="V921" s="2"/>
      <c r="W921" s="2"/>
      <c r="X921" s="2"/>
      <c r="Y921" s="2"/>
      <c r="Z921" s="2"/>
      <c r="AA921" s="2"/>
    </row>
    <row r="922" spans="1:27" x14ac:dyDescent="0.25">
      <c r="A922" s="3"/>
      <c r="B922" s="3"/>
      <c r="C922" s="3"/>
      <c r="D922" s="3"/>
      <c r="E922" s="5"/>
      <c r="F922" s="5"/>
      <c r="G922" s="13"/>
      <c r="H922" s="3"/>
      <c r="I922" s="7"/>
      <c r="J922" s="5"/>
      <c r="K922" s="2"/>
      <c r="L922" s="2"/>
      <c r="M922" s="2"/>
      <c r="N922" s="2"/>
      <c r="O922" s="2"/>
      <c r="P922" s="2"/>
      <c r="Q922" s="2"/>
      <c r="R922" s="2"/>
      <c r="S922" s="2"/>
      <c r="T922" s="2"/>
      <c r="U922" s="2"/>
      <c r="V922" s="2"/>
      <c r="W922" s="2"/>
      <c r="X922" s="2"/>
      <c r="Y922" s="2"/>
      <c r="Z922" s="2"/>
      <c r="AA922" s="2"/>
    </row>
    <row r="923" spans="1:27" x14ac:dyDescent="0.25">
      <c r="A923" s="3"/>
      <c r="B923" s="3"/>
      <c r="C923" s="3"/>
      <c r="D923" s="3"/>
      <c r="E923" s="5"/>
      <c r="F923" s="5"/>
      <c r="G923" s="13"/>
      <c r="H923" s="3"/>
      <c r="I923" s="7"/>
      <c r="J923" s="5"/>
      <c r="K923" s="2"/>
      <c r="L923" s="2"/>
      <c r="M923" s="2"/>
      <c r="N923" s="2"/>
      <c r="O923" s="2"/>
      <c r="P923" s="2"/>
      <c r="Q923" s="2"/>
      <c r="R923" s="2"/>
      <c r="S923" s="2"/>
      <c r="T923" s="2"/>
      <c r="U923" s="2"/>
      <c r="V923" s="2"/>
      <c r="W923" s="2"/>
      <c r="X923" s="2"/>
      <c r="Y923" s="2"/>
      <c r="Z923" s="2"/>
      <c r="AA923" s="2"/>
    </row>
    <row r="924" spans="1:27" x14ac:dyDescent="0.25">
      <c r="A924" s="3"/>
      <c r="B924" s="3"/>
      <c r="C924" s="3"/>
      <c r="D924" s="3"/>
      <c r="E924" s="5"/>
      <c r="F924" s="5"/>
      <c r="G924" s="13"/>
      <c r="H924" s="3"/>
      <c r="I924" s="7"/>
      <c r="J924" s="5"/>
      <c r="K924" s="2"/>
      <c r="L924" s="2"/>
      <c r="M924" s="2"/>
      <c r="N924" s="2"/>
      <c r="O924" s="2"/>
      <c r="P924" s="2"/>
      <c r="Q924" s="2"/>
      <c r="R924" s="2"/>
      <c r="S924" s="2"/>
      <c r="T924" s="2"/>
      <c r="U924" s="2"/>
      <c r="V924" s="2"/>
      <c r="W924" s="2"/>
      <c r="X924" s="2"/>
      <c r="Y924" s="2"/>
      <c r="Z924" s="2"/>
      <c r="AA924" s="2"/>
    </row>
    <row r="925" spans="1:27" x14ac:dyDescent="0.25">
      <c r="A925" s="3"/>
      <c r="B925" s="3"/>
      <c r="C925" s="3"/>
      <c r="D925" s="3"/>
      <c r="E925" s="5"/>
      <c r="F925" s="5"/>
      <c r="G925" s="13"/>
      <c r="H925" s="3"/>
      <c r="I925" s="7"/>
      <c r="J925" s="5"/>
      <c r="K925" s="2"/>
      <c r="L925" s="2"/>
      <c r="M925" s="2"/>
      <c r="N925" s="2"/>
      <c r="O925" s="2"/>
      <c r="P925" s="2"/>
      <c r="Q925" s="2"/>
      <c r="R925" s="2"/>
      <c r="S925" s="2"/>
      <c r="T925" s="2"/>
      <c r="U925" s="2"/>
      <c r="V925" s="2"/>
      <c r="W925" s="2"/>
      <c r="X925" s="2"/>
      <c r="Y925" s="2"/>
      <c r="Z925" s="2"/>
      <c r="AA925" s="2"/>
    </row>
    <row r="926" spans="1:27" x14ac:dyDescent="0.25">
      <c r="A926" s="3"/>
      <c r="B926" s="3"/>
      <c r="C926" s="3"/>
      <c r="D926" s="3"/>
      <c r="E926" s="5"/>
      <c r="F926" s="5"/>
      <c r="G926" s="13"/>
      <c r="H926" s="3"/>
      <c r="I926" s="7"/>
      <c r="J926" s="5"/>
      <c r="K926" s="2"/>
      <c r="L926" s="2"/>
      <c r="M926" s="2"/>
      <c r="N926" s="2"/>
      <c r="O926" s="2"/>
      <c r="P926" s="2"/>
      <c r="Q926" s="2"/>
      <c r="R926" s="2"/>
      <c r="S926" s="2"/>
      <c r="T926" s="2"/>
      <c r="U926" s="2"/>
      <c r="V926" s="2"/>
      <c r="W926" s="2"/>
      <c r="X926" s="2"/>
      <c r="Y926" s="2"/>
      <c r="Z926" s="2"/>
      <c r="AA926" s="2"/>
    </row>
    <row r="927" spans="1:27" x14ac:dyDescent="0.25">
      <c r="A927" s="3"/>
      <c r="B927" s="3"/>
      <c r="C927" s="3"/>
      <c r="D927" s="3"/>
      <c r="E927" s="5"/>
      <c r="F927" s="5"/>
      <c r="G927" s="13"/>
      <c r="H927" s="3"/>
      <c r="I927" s="7"/>
      <c r="J927" s="5"/>
      <c r="K927" s="2"/>
      <c r="L927" s="2"/>
      <c r="M927" s="2"/>
      <c r="N927" s="2"/>
      <c r="O927" s="2"/>
      <c r="P927" s="2"/>
      <c r="Q927" s="2"/>
      <c r="R927" s="2"/>
      <c r="S927" s="2"/>
      <c r="T927" s="2"/>
      <c r="U927" s="2"/>
      <c r="V927" s="2"/>
      <c r="W927" s="2"/>
      <c r="X927" s="2"/>
      <c r="Y927" s="2"/>
      <c r="Z927" s="2"/>
      <c r="AA927" s="2"/>
    </row>
    <row r="928" spans="1:27" x14ac:dyDescent="0.25">
      <c r="A928" s="3"/>
      <c r="B928" s="3"/>
      <c r="C928" s="3"/>
      <c r="D928" s="3"/>
      <c r="E928" s="5"/>
      <c r="F928" s="5"/>
      <c r="G928" s="13"/>
      <c r="H928" s="3"/>
      <c r="I928" s="7"/>
      <c r="J928" s="5"/>
      <c r="K928" s="2"/>
      <c r="L928" s="2"/>
      <c r="M928" s="2"/>
      <c r="N928" s="2"/>
      <c r="O928" s="2"/>
      <c r="P928" s="2"/>
      <c r="Q928" s="2"/>
      <c r="R928" s="2"/>
      <c r="S928" s="2"/>
      <c r="T928" s="2"/>
      <c r="U928" s="2"/>
      <c r="V928" s="2"/>
      <c r="W928" s="2"/>
      <c r="X928" s="2"/>
      <c r="Y928" s="2"/>
      <c r="Z928" s="2"/>
      <c r="AA928" s="2"/>
    </row>
    <row r="929" spans="1:27" x14ac:dyDescent="0.25">
      <c r="A929" s="3"/>
      <c r="B929" s="3"/>
      <c r="C929" s="3"/>
      <c r="D929" s="3"/>
      <c r="E929" s="5"/>
      <c r="F929" s="5"/>
      <c r="G929" s="13"/>
      <c r="H929" s="3"/>
      <c r="I929" s="7"/>
      <c r="J929" s="5"/>
      <c r="K929" s="2"/>
      <c r="L929" s="2"/>
      <c r="M929" s="2"/>
      <c r="N929" s="2"/>
      <c r="O929" s="2"/>
      <c r="P929" s="2"/>
      <c r="Q929" s="2"/>
      <c r="R929" s="2"/>
      <c r="S929" s="2"/>
      <c r="T929" s="2"/>
      <c r="U929" s="2"/>
      <c r="V929" s="2"/>
      <c r="W929" s="2"/>
      <c r="X929" s="2"/>
      <c r="Y929" s="2"/>
      <c r="Z929" s="2"/>
      <c r="AA929" s="2"/>
    </row>
    <row r="930" spans="1:27" x14ac:dyDescent="0.25">
      <c r="A930" s="3"/>
      <c r="B930" s="3"/>
      <c r="C930" s="3"/>
      <c r="D930" s="3"/>
      <c r="E930" s="5"/>
      <c r="F930" s="5"/>
      <c r="G930" s="13"/>
      <c r="H930" s="3"/>
      <c r="I930" s="7"/>
      <c r="J930" s="5"/>
      <c r="K930" s="2"/>
      <c r="L930" s="2"/>
      <c r="M930" s="2"/>
      <c r="N930" s="2"/>
      <c r="O930" s="2"/>
      <c r="P930" s="2"/>
      <c r="Q930" s="2"/>
      <c r="R930" s="2"/>
      <c r="S930" s="2"/>
      <c r="T930" s="2"/>
      <c r="U930" s="2"/>
      <c r="V930" s="2"/>
      <c r="W930" s="2"/>
      <c r="X930" s="2"/>
      <c r="Y930" s="2"/>
      <c r="Z930" s="2"/>
      <c r="AA930" s="2"/>
    </row>
    <row r="931" spans="1:27" x14ac:dyDescent="0.25">
      <c r="A931" s="3"/>
      <c r="B931" s="3"/>
      <c r="C931" s="3"/>
      <c r="D931" s="3"/>
      <c r="E931" s="5"/>
      <c r="F931" s="5"/>
      <c r="G931" s="13"/>
      <c r="H931" s="3"/>
      <c r="I931" s="7"/>
      <c r="J931" s="5"/>
      <c r="K931" s="2"/>
      <c r="L931" s="2"/>
      <c r="M931" s="2"/>
      <c r="N931" s="2"/>
      <c r="O931" s="2"/>
      <c r="P931" s="2"/>
      <c r="Q931" s="2"/>
      <c r="R931" s="2"/>
      <c r="S931" s="2"/>
      <c r="T931" s="2"/>
      <c r="U931" s="2"/>
      <c r="V931" s="2"/>
      <c r="W931" s="2"/>
      <c r="X931" s="2"/>
      <c r="Y931" s="2"/>
      <c r="Z931" s="2"/>
      <c r="AA931" s="2"/>
    </row>
    <row r="932" spans="1:27" x14ac:dyDescent="0.25">
      <c r="A932" s="3"/>
      <c r="B932" s="3"/>
      <c r="C932" s="3"/>
      <c r="D932" s="3"/>
      <c r="E932" s="5"/>
      <c r="F932" s="5"/>
      <c r="G932" s="13"/>
      <c r="H932" s="3"/>
      <c r="I932" s="7"/>
      <c r="J932" s="5"/>
      <c r="K932" s="2"/>
      <c r="L932" s="2"/>
      <c r="M932" s="2"/>
      <c r="N932" s="2"/>
      <c r="O932" s="2"/>
      <c r="P932" s="2"/>
      <c r="Q932" s="2"/>
      <c r="R932" s="2"/>
      <c r="S932" s="2"/>
      <c r="T932" s="2"/>
      <c r="U932" s="2"/>
      <c r="V932" s="2"/>
      <c r="W932" s="2"/>
      <c r="X932" s="2"/>
      <c r="Y932" s="2"/>
      <c r="Z932" s="2"/>
      <c r="AA932" s="2"/>
    </row>
    <row r="933" spans="1:27" x14ac:dyDescent="0.25">
      <c r="A933" s="3"/>
      <c r="B933" s="3"/>
      <c r="C933" s="3"/>
      <c r="D933" s="3"/>
      <c r="E933" s="5"/>
      <c r="F933" s="5"/>
      <c r="G933" s="13"/>
      <c r="H933" s="3"/>
      <c r="I933" s="7"/>
      <c r="J933" s="5"/>
      <c r="K933" s="2"/>
      <c r="L933" s="2"/>
      <c r="M933" s="2"/>
      <c r="N933" s="2"/>
      <c r="O933" s="2"/>
      <c r="P933" s="2"/>
      <c r="Q933" s="2"/>
      <c r="R933" s="2"/>
      <c r="S933" s="2"/>
      <c r="T933" s="2"/>
      <c r="U933" s="2"/>
      <c r="V933" s="2"/>
      <c r="W933" s="2"/>
      <c r="X933" s="2"/>
      <c r="Y933" s="2"/>
      <c r="Z933" s="2"/>
      <c r="AA933" s="2"/>
    </row>
    <row r="934" spans="1:27" x14ac:dyDescent="0.25">
      <c r="A934" s="3"/>
      <c r="B934" s="3"/>
      <c r="C934" s="3"/>
      <c r="D934" s="3"/>
      <c r="E934" s="5"/>
      <c r="F934" s="5"/>
      <c r="G934" s="13"/>
      <c r="H934" s="3"/>
      <c r="I934" s="7"/>
      <c r="J934" s="5"/>
      <c r="K934" s="2"/>
      <c r="L934" s="2"/>
      <c r="M934" s="2"/>
      <c r="N934" s="2"/>
      <c r="O934" s="2"/>
      <c r="P934" s="2"/>
      <c r="Q934" s="2"/>
      <c r="R934" s="2"/>
      <c r="S934" s="2"/>
      <c r="T934" s="2"/>
      <c r="U934" s="2"/>
      <c r="V934" s="2"/>
      <c r="W934" s="2"/>
      <c r="X934" s="2"/>
      <c r="Y934" s="2"/>
      <c r="Z934" s="2"/>
      <c r="AA934" s="2"/>
    </row>
    <row r="935" spans="1:27" x14ac:dyDescent="0.25">
      <c r="A935" s="3"/>
      <c r="B935" s="3"/>
      <c r="C935" s="3"/>
      <c r="D935" s="3"/>
      <c r="E935" s="5"/>
      <c r="F935" s="5"/>
      <c r="G935" s="13"/>
      <c r="H935" s="3"/>
      <c r="I935" s="7"/>
      <c r="J935" s="5"/>
      <c r="K935" s="2"/>
      <c r="L935" s="2"/>
      <c r="M935" s="2"/>
      <c r="N935" s="2"/>
      <c r="O935" s="2"/>
      <c r="P935" s="2"/>
      <c r="Q935" s="2"/>
      <c r="R935" s="2"/>
      <c r="S935" s="2"/>
      <c r="T935" s="2"/>
      <c r="U935" s="2"/>
      <c r="V935" s="2"/>
      <c r="W935" s="2"/>
      <c r="X935" s="2"/>
      <c r="Y935" s="2"/>
      <c r="Z935" s="2"/>
      <c r="AA935" s="2"/>
    </row>
    <row r="936" spans="1:27" x14ac:dyDescent="0.25">
      <c r="A936" s="3"/>
      <c r="B936" s="3"/>
      <c r="C936" s="3"/>
      <c r="D936" s="3"/>
      <c r="E936" s="5"/>
      <c r="F936" s="5"/>
      <c r="G936" s="13"/>
      <c r="H936" s="3"/>
      <c r="I936" s="7"/>
      <c r="J936" s="5"/>
      <c r="K936" s="2"/>
      <c r="L936" s="2"/>
      <c r="M936" s="2"/>
      <c r="N936" s="2"/>
      <c r="O936" s="2"/>
      <c r="P936" s="2"/>
      <c r="Q936" s="2"/>
      <c r="R936" s="2"/>
      <c r="S936" s="2"/>
      <c r="T936" s="2"/>
      <c r="U936" s="2"/>
      <c r="V936" s="2"/>
      <c r="W936" s="2"/>
      <c r="X936" s="2"/>
      <c r="Y936" s="2"/>
      <c r="Z936" s="2"/>
      <c r="AA936" s="2"/>
    </row>
    <row r="937" spans="1:27" x14ac:dyDescent="0.25">
      <c r="A937" s="3"/>
      <c r="B937" s="3"/>
      <c r="C937" s="3"/>
      <c r="D937" s="3"/>
      <c r="E937" s="5"/>
      <c r="F937" s="5"/>
      <c r="G937" s="13"/>
      <c r="H937" s="3"/>
      <c r="I937" s="7"/>
      <c r="J937" s="5"/>
      <c r="K937" s="2"/>
      <c r="L937" s="2"/>
      <c r="M937" s="2"/>
      <c r="N937" s="2"/>
      <c r="O937" s="2"/>
      <c r="P937" s="2"/>
      <c r="Q937" s="2"/>
      <c r="R937" s="2"/>
      <c r="S937" s="2"/>
      <c r="T937" s="2"/>
      <c r="U937" s="2"/>
      <c r="V937" s="2"/>
      <c r="W937" s="2"/>
      <c r="X937" s="2"/>
      <c r="Y937" s="2"/>
      <c r="Z937" s="2"/>
      <c r="AA937" s="2"/>
    </row>
    <row r="938" spans="1:27" x14ac:dyDescent="0.25">
      <c r="A938" s="3"/>
      <c r="B938" s="3"/>
      <c r="C938" s="3"/>
      <c r="D938" s="3"/>
      <c r="E938" s="5"/>
      <c r="F938" s="5"/>
      <c r="G938" s="13"/>
      <c r="H938" s="3"/>
      <c r="I938" s="7"/>
      <c r="J938" s="5"/>
      <c r="K938" s="2"/>
      <c r="L938" s="2"/>
      <c r="M938" s="2"/>
      <c r="N938" s="2"/>
      <c r="O938" s="2"/>
      <c r="P938" s="2"/>
      <c r="Q938" s="2"/>
      <c r="R938" s="2"/>
      <c r="S938" s="2"/>
      <c r="T938" s="2"/>
      <c r="U938" s="2"/>
      <c r="V938" s="2"/>
      <c r="W938" s="2"/>
      <c r="X938" s="2"/>
      <c r="Y938" s="2"/>
      <c r="Z938" s="2"/>
      <c r="AA938" s="2"/>
    </row>
    <row r="939" spans="1:27" x14ac:dyDescent="0.25">
      <c r="A939" s="3"/>
      <c r="B939" s="3"/>
      <c r="C939" s="3"/>
      <c r="D939" s="3"/>
      <c r="E939" s="5"/>
      <c r="F939" s="5"/>
      <c r="G939" s="13"/>
      <c r="H939" s="3"/>
      <c r="I939" s="7"/>
      <c r="J939" s="5"/>
      <c r="K939" s="2"/>
      <c r="L939" s="2"/>
      <c r="M939" s="2"/>
      <c r="N939" s="2"/>
      <c r="O939" s="2"/>
      <c r="P939" s="2"/>
      <c r="Q939" s="2"/>
      <c r="R939" s="2"/>
      <c r="S939" s="2"/>
      <c r="T939" s="2"/>
      <c r="U939" s="2"/>
      <c r="V939" s="2"/>
      <c r="W939" s="2"/>
      <c r="X939" s="2"/>
      <c r="Y939" s="2"/>
      <c r="Z939" s="2"/>
      <c r="AA939" s="2"/>
    </row>
    <row r="940" spans="1:27" x14ac:dyDescent="0.25">
      <c r="A940" s="3"/>
      <c r="B940" s="3"/>
      <c r="C940" s="3"/>
      <c r="D940" s="3"/>
      <c r="E940" s="5"/>
      <c r="F940" s="5"/>
      <c r="G940" s="13"/>
      <c r="H940" s="3"/>
      <c r="I940" s="7"/>
      <c r="J940" s="5"/>
      <c r="K940" s="2"/>
      <c r="L940" s="2"/>
      <c r="M940" s="2"/>
      <c r="N940" s="2"/>
      <c r="O940" s="2"/>
      <c r="P940" s="2"/>
      <c r="Q940" s="2"/>
      <c r="R940" s="2"/>
      <c r="S940" s="2"/>
      <c r="T940" s="2"/>
      <c r="U940" s="2"/>
      <c r="V940" s="2"/>
      <c r="W940" s="2"/>
      <c r="X940" s="2"/>
      <c r="Y940" s="2"/>
      <c r="Z940" s="2"/>
      <c r="AA940" s="2"/>
    </row>
    <row r="941" spans="1:27" x14ac:dyDescent="0.25">
      <c r="A941" s="3"/>
      <c r="B941" s="3"/>
      <c r="C941" s="3"/>
      <c r="D941" s="3"/>
      <c r="E941" s="5"/>
      <c r="F941" s="5"/>
      <c r="G941" s="13"/>
      <c r="H941" s="3"/>
      <c r="I941" s="7"/>
      <c r="J941" s="5"/>
      <c r="K941" s="2"/>
      <c r="L941" s="2"/>
      <c r="M941" s="2"/>
      <c r="N941" s="2"/>
      <c r="O941" s="2"/>
      <c r="P941" s="2"/>
      <c r="Q941" s="2"/>
      <c r="R941" s="2"/>
      <c r="S941" s="2"/>
      <c r="T941" s="2"/>
      <c r="U941" s="2"/>
      <c r="V941" s="2"/>
      <c r="W941" s="2"/>
      <c r="X941" s="2"/>
      <c r="Y941" s="2"/>
      <c r="Z941" s="2"/>
      <c r="AA941" s="2"/>
    </row>
    <row r="942" spans="1:27" x14ac:dyDescent="0.25">
      <c r="A942" s="3"/>
      <c r="B942" s="3"/>
      <c r="C942" s="3"/>
      <c r="D942" s="3"/>
      <c r="E942" s="5"/>
      <c r="F942" s="5"/>
      <c r="G942" s="13"/>
      <c r="H942" s="3"/>
      <c r="I942" s="7"/>
      <c r="J942" s="5"/>
      <c r="K942" s="2"/>
      <c r="L942" s="2"/>
      <c r="M942" s="2"/>
      <c r="N942" s="2"/>
      <c r="O942" s="2"/>
      <c r="P942" s="2"/>
      <c r="Q942" s="2"/>
      <c r="R942" s="2"/>
      <c r="S942" s="2"/>
      <c r="T942" s="2"/>
      <c r="U942" s="2"/>
      <c r="V942" s="2"/>
      <c r="W942" s="2"/>
      <c r="X942" s="2"/>
      <c r="Y942" s="2"/>
      <c r="Z942" s="2"/>
      <c r="AA942" s="2"/>
    </row>
    <row r="943" spans="1:27" x14ac:dyDescent="0.25">
      <c r="A943" s="3"/>
      <c r="B943" s="3"/>
      <c r="C943" s="3"/>
      <c r="D943" s="3"/>
      <c r="E943" s="5"/>
      <c r="F943" s="5"/>
      <c r="G943" s="13"/>
      <c r="H943" s="3"/>
      <c r="I943" s="7"/>
      <c r="J943" s="5"/>
      <c r="K943" s="2"/>
      <c r="L943" s="2"/>
      <c r="M943" s="2"/>
      <c r="N943" s="2"/>
      <c r="O943" s="2"/>
      <c r="P943" s="2"/>
      <c r="Q943" s="2"/>
      <c r="R943" s="2"/>
      <c r="S943" s="2"/>
      <c r="T943" s="2"/>
      <c r="U943" s="2"/>
      <c r="V943" s="2"/>
      <c r="W943" s="2"/>
      <c r="X943" s="2"/>
      <c r="Y943" s="2"/>
      <c r="Z943" s="2"/>
      <c r="AA943" s="2"/>
    </row>
    <row r="944" spans="1:27" x14ac:dyDescent="0.25">
      <c r="A944" s="3"/>
      <c r="B944" s="3"/>
      <c r="C944" s="3"/>
      <c r="D944" s="3"/>
      <c r="E944" s="5"/>
      <c r="F944" s="5"/>
      <c r="G944" s="13"/>
      <c r="H944" s="3"/>
      <c r="I944" s="7"/>
      <c r="J944" s="5"/>
      <c r="K944" s="2"/>
      <c r="L944" s="2"/>
      <c r="M944" s="2"/>
      <c r="N944" s="2"/>
      <c r="O944" s="2"/>
      <c r="P944" s="2"/>
      <c r="Q944" s="2"/>
      <c r="R944" s="2"/>
      <c r="S944" s="2"/>
      <c r="T944" s="2"/>
      <c r="U944" s="2"/>
      <c r="V944" s="2"/>
      <c r="W944" s="2"/>
      <c r="X944" s="2"/>
      <c r="Y944" s="2"/>
      <c r="Z944" s="2"/>
      <c r="AA944" s="2"/>
    </row>
    <row r="945" spans="1:27" x14ac:dyDescent="0.25">
      <c r="A945" s="3"/>
      <c r="B945" s="3"/>
      <c r="C945" s="3"/>
      <c r="D945" s="3"/>
      <c r="E945" s="5"/>
      <c r="F945" s="5"/>
      <c r="G945" s="13"/>
      <c r="H945" s="3"/>
      <c r="I945" s="7"/>
      <c r="J945" s="5"/>
      <c r="K945" s="2"/>
      <c r="L945" s="2"/>
      <c r="M945" s="2"/>
      <c r="N945" s="2"/>
      <c r="O945" s="2"/>
      <c r="P945" s="2"/>
      <c r="Q945" s="2"/>
      <c r="R945" s="2"/>
      <c r="S945" s="2"/>
      <c r="T945" s="2"/>
      <c r="U945" s="2"/>
      <c r="V945" s="2"/>
      <c r="W945" s="2"/>
      <c r="X945" s="2"/>
      <c r="Y945" s="2"/>
      <c r="Z945" s="2"/>
      <c r="AA945" s="2"/>
    </row>
    <row r="946" spans="1:27" x14ac:dyDescent="0.25">
      <c r="A946" s="3"/>
      <c r="B946" s="3"/>
      <c r="C946" s="3"/>
      <c r="D946" s="3"/>
      <c r="E946" s="5"/>
      <c r="F946" s="5"/>
      <c r="G946" s="13"/>
      <c r="H946" s="3"/>
      <c r="I946" s="7"/>
      <c r="J946" s="5"/>
      <c r="K946" s="2"/>
      <c r="L946" s="2"/>
      <c r="M946" s="2"/>
      <c r="N946" s="2"/>
      <c r="O946" s="2"/>
      <c r="P946" s="2"/>
      <c r="Q946" s="2"/>
      <c r="R946" s="2"/>
      <c r="S946" s="2"/>
      <c r="T946" s="2"/>
      <c r="U946" s="2"/>
      <c r="V946" s="2"/>
      <c r="W946" s="2"/>
      <c r="X946" s="2"/>
      <c r="Y946" s="2"/>
      <c r="Z946" s="2"/>
      <c r="AA946" s="2"/>
    </row>
    <row r="947" spans="1:27" x14ac:dyDescent="0.25">
      <c r="A947" s="3"/>
      <c r="B947" s="3"/>
      <c r="C947" s="3"/>
      <c r="D947" s="3"/>
      <c r="E947" s="5"/>
      <c r="F947" s="5"/>
      <c r="G947" s="13"/>
      <c r="H947" s="3"/>
      <c r="I947" s="7"/>
      <c r="J947" s="5"/>
      <c r="K947" s="2"/>
      <c r="L947" s="2"/>
      <c r="M947" s="2"/>
      <c r="N947" s="2"/>
      <c r="O947" s="2"/>
      <c r="P947" s="2"/>
      <c r="Q947" s="2"/>
      <c r="R947" s="2"/>
      <c r="S947" s="2"/>
      <c r="T947" s="2"/>
      <c r="U947" s="2"/>
      <c r="V947" s="2"/>
      <c r="W947" s="2"/>
      <c r="X947" s="2"/>
      <c r="Y947" s="2"/>
      <c r="Z947" s="2"/>
      <c r="AA947" s="2"/>
    </row>
    <row r="948" spans="1:27" x14ac:dyDescent="0.25">
      <c r="A948" s="3"/>
      <c r="B948" s="3"/>
      <c r="C948" s="3"/>
      <c r="D948" s="3"/>
      <c r="E948" s="5"/>
      <c r="F948" s="5"/>
      <c r="G948" s="13"/>
      <c r="H948" s="3"/>
      <c r="I948" s="7"/>
      <c r="J948" s="5"/>
      <c r="K948" s="2"/>
      <c r="L948" s="2"/>
      <c r="M948" s="2"/>
      <c r="N948" s="2"/>
      <c r="O948" s="2"/>
      <c r="P948" s="2"/>
      <c r="Q948" s="2"/>
      <c r="R948" s="2"/>
      <c r="S948" s="2"/>
      <c r="T948" s="2"/>
      <c r="U948" s="2"/>
      <c r="V948" s="2"/>
      <c r="W948" s="2"/>
      <c r="X948" s="2"/>
      <c r="Y948" s="2"/>
      <c r="Z948" s="2"/>
      <c r="AA948" s="2"/>
    </row>
    <row r="949" spans="1:27" x14ac:dyDescent="0.25">
      <c r="A949" s="3"/>
      <c r="B949" s="3"/>
      <c r="C949" s="3"/>
      <c r="D949" s="3"/>
      <c r="E949" s="5"/>
      <c r="F949" s="5"/>
      <c r="G949" s="13"/>
      <c r="H949" s="3"/>
      <c r="I949" s="7"/>
      <c r="J949" s="5"/>
      <c r="K949" s="2"/>
      <c r="L949" s="2"/>
      <c r="M949" s="2"/>
      <c r="N949" s="2"/>
      <c r="O949" s="2"/>
      <c r="P949" s="2"/>
      <c r="Q949" s="2"/>
      <c r="R949" s="2"/>
      <c r="S949" s="2"/>
      <c r="T949" s="2"/>
      <c r="U949" s="2"/>
      <c r="V949" s="2"/>
      <c r="W949" s="2"/>
      <c r="X949" s="2"/>
      <c r="Y949" s="2"/>
      <c r="Z949" s="2"/>
      <c r="AA949" s="2"/>
    </row>
    <row r="950" spans="1:27" x14ac:dyDescent="0.25">
      <c r="A950" s="3"/>
      <c r="B950" s="3"/>
      <c r="C950" s="3"/>
      <c r="D950" s="3"/>
      <c r="E950" s="5"/>
      <c r="F950" s="5"/>
      <c r="G950" s="13"/>
      <c r="H950" s="3"/>
      <c r="I950" s="7"/>
      <c r="J950" s="5"/>
      <c r="K950" s="2"/>
      <c r="L950" s="2"/>
      <c r="M950" s="2"/>
      <c r="N950" s="2"/>
      <c r="O950" s="2"/>
      <c r="P950" s="2"/>
      <c r="Q950" s="2"/>
      <c r="R950" s="2"/>
      <c r="S950" s="2"/>
      <c r="T950" s="2"/>
      <c r="U950" s="2"/>
      <c r="V950" s="2"/>
      <c r="W950" s="2"/>
      <c r="X950" s="2"/>
      <c r="Y950" s="2"/>
      <c r="Z950" s="2"/>
      <c r="AA950" s="2"/>
    </row>
    <row r="951" spans="1:27" x14ac:dyDescent="0.25">
      <c r="A951" s="3"/>
      <c r="B951" s="3"/>
      <c r="C951" s="3"/>
      <c r="D951" s="3"/>
      <c r="E951" s="5"/>
      <c r="F951" s="5"/>
      <c r="G951" s="13"/>
      <c r="H951" s="3"/>
      <c r="I951" s="7"/>
      <c r="J951" s="5"/>
      <c r="K951" s="2"/>
      <c r="L951" s="2"/>
      <c r="M951" s="2"/>
      <c r="N951" s="2"/>
      <c r="O951" s="2"/>
      <c r="P951" s="2"/>
      <c r="Q951" s="2"/>
      <c r="R951" s="2"/>
      <c r="S951" s="2"/>
      <c r="T951" s="2"/>
      <c r="U951" s="2"/>
      <c r="V951" s="2"/>
      <c r="W951" s="2"/>
      <c r="X951" s="2"/>
      <c r="Y951" s="2"/>
      <c r="Z951" s="2"/>
      <c r="AA951" s="2"/>
    </row>
    <row r="952" spans="1:27" x14ac:dyDescent="0.25">
      <c r="A952" s="3"/>
      <c r="B952" s="3"/>
      <c r="C952" s="3"/>
      <c r="D952" s="3"/>
      <c r="E952" s="5"/>
      <c r="F952" s="5"/>
      <c r="G952" s="13"/>
      <c r="H952" s="3"/>
      <c r="I952" s="7"/>
      <c r="J952" s="5"/>
      <c r="K952" s="2"/>
      <c r="L952" s="2"/>
      <c r="M952" s="2"/>
      <c r="N952" s="2"/>
      <c r="O952" s="2"/>
      <c r="P952" s="2"/>
      <c r="Q952" s="2"/>
      <c r="R952" s="2"/>
      <c r="S952" s="2"/>
      <c r="T952" s="2"/>
      <c r="U952" s="2"/>
      <c r="V952" s="2"/>
      <c r="W952" s="2"/>
      <c r="X952" s="2"/>
      <c r="Y952" s="2"/>
      <c r="Z952" s="2"/>
      <c r="AA952" s="2"/>
    </row>
    <row r="953" spans="1:27" x14ac:dyDescent="0.25">
      <c r="A953" s="3"/>
      <c r="B953" s="3"/>
      <c r="C953" s="3"/>
      <c r="D953" s="3"/>
      <c r="E953" s="5"/>
      <c r="F953" s="5"/>
      <c r="G953" s="13"/>
      <c r="H953" s="3"/>
      <c r="I953" s="7"/>
      <c r="J953" s="5"/>
      <c r="K953" s="2"/>
      <c r="L953" s="2"/>
      <c r="M953" s="2"/>
      <c r="N953" s="2"/>
      <c r="O953" s="2"/>
      <c r="P953" s="2"/>
      <c r="Q953" s="2"/>
      <c r="R953" s="2"/>
      <c r="S953" s="2"/>
      <c r="T953" s="2"/>
      <c r="U953" s="2"/>
      <c r="V953" s="2"/>
      <c r="W953" s="2"/>
      <c r="X953" s="2"/>
      <c r="Y953" s="2"/>
      <c r="Z953" s="2"/>
      <c r="AA953" s="2"/>
    </row>
    <row r="954" spans="1:27" x14ac:dyDescent="0.25">
      <c r="A954" s="3"/>
      <c r="B954" s="3"/>
      <c r="C954" s="3"/>
      <c r="D954" s="3"/>
      <c r="E954" s="5"/>
      <c r="F954" s="5"/>
      <c r="G954" s="13"/>
      <c r="H954" s="3"/>
      <c r="I954" s="7"/>
      <c r="J954" s="5"/>
      <c r="K954" s="2"/>
      <c r="L954" s="2"/>
      <c r="M954" s="2"/>
      <c r="N954" s="2"/>
      <c r="O954" s="2"/>
      <c r="P954" s="2"/>
      <c r="Q954" s="2"/>
      <c r="R954" s="2"/>
      <c r="S954" s="2"/>
      <c r="T954" s="2"/>
      <c r="U954" s="2"/>
      <c r="V954" s="2"/>
      <c r="W954" s="2"/>
      <c r="X954" s="2"/>
      <c r="Y954" s="2"/>
      <c r="Z954" s="2"/>
      <c r="AA954" s="2"/>
    </row>
    <row r="955" spans="1:27" x14ac:dyDescent="0.25">
      <c r="A955" s="3"/>
      <c r="B955" s="3"/>
      <c r="C955" s="3"/>
      <c r="D955" s="3"/>
      <c r="E955" s="5"/>
      <c r="F955" s="5"/>
      <c r="G955" s="13"/>
      <c r="H955" s="3"/>
      <c r="I955" s="7"/>
      <c r="J955" s="5"/>
      <c r="K955" s="2"/>
      <c r="L955" s="2"/>
      <c r="M955" s="2"/>
      <c r="N955" s="2"/>
      <c r="O955" s="2"/>
      <c r="P955" s="2"/>
      <c r="Q955" s="2"/>
      <c r="R955" s="2"/>
      <c r="S955" s="2"/>
      <c r="T955" s="2"/>
      <c r="U955" s="2"/>
      <c r="V955" s="2"/>
      <c r="W955" s="2"/>
      <c r="X955" s="2"/>
      <c r="Y955" s="2"/>
      <c r="Z955" s="2"/>
      <c r="AA955" s="2"/>
    </row>
    <row r="956" spans="1:27" x14ac:dyDescent="0.25">
      <c r="A956" s="3"/>
      <c r="B956" s="3"/>
      <c r="C956" s="3"/>
      <c r="D956" s="3"/>
      <c r="E956" s="5"/>
      <c r="F956" s="5"/>
      <c r="G956" s="13"/>
      <c r="H956" s="3"/>
      <c r="I956" s="7"/>
      <c r="J956" s="5"/>
      <c r="K956" s="2"/>
      <c r="L956" s="2"/>
      <c r="M956" s="2"/>
      <c r="N956" s="2"/>
      <c r="O956" s="2"/>
      <c r="P956" s="2"/>
      <c r="Q956" s="2"/>
      <c r="R956" s="2"/>
      <c r="S956" s="2"/>
      <c r="T956" s="2"/>
      <c r="U956" s="2"/>
      <c r="V956" s="2"/>
      <c r="W956" s="2"/>
      <c r="X956" s="2"/>
      <c r="Y956" s="2"/>
      <c r="Z956" s="2"/>
      <c r="AA956" s="2"/>
    </row>
    <row r="957" spans="1:27" x14ac:dyDescent="0.25">
      <c r="A957" s="3"/>
      <c r="B957" s="3"/>
      <c r="C957" s="3"/>
      <c r="D957" s="3"/>
      <c r="E957" s="5"/>
      <c r="F957" s="5"/>
      <c r="G957" s="13"/>
      <c r="H957" s="3"/>
      <c r="I957" s="7"/>
      <c r="J957" s="5"/>
      <c r="K957" s="2"/>
      <c r="L957" s="2"/>
      <c r="M957" s="2"/>
      <c r="N957" s="2"/>
      <c r="O957" s="2"/>
      <c r="P957" s="2"/>
      <c r="Q957" s="2"/>
      <c r="R957" s="2"/>
      <c r="S957" s="2"/>
      <c r="T957" s="2"/>
      <c r="U957" s="2"/>
      <c r="V957" s="2"/>
      <c r="W957" s="2"/>
      <c r="X957" s="2"/>
      <c r="Y957" s="2"/>
      <c r="Z957" s="2"/>
      <c r="AA957" s="2"/>
    </row>
    <row r="958" spans="1:27" x14ac:dyDescent="0.25">
      <c r="A958" s="3"/>
      <c r="B958" s="3"/>
      <c r="C958" s="3"/>
      <c r="D958" s="3"/>
      <c r="E958" s="5"/>
      <c r="F958" s="5"/>
      <c r="G958" s="13"/>
      <c r="H958" s="3"/>
      <c r="I958" s="7"/>
      <c r="J958" s="5"/>
      <c r="K958" s="2"/>
      <c r="L958" s="2"/>
      <c r="M958" s="2"/>
      <c r="N958" s="2"/>
      <c r="O958" s="2"/>
      <c r="P958" s="2"/>
      <c r="Q958" s="2"/>
      <c r="R958" s="2"/>
      <c r="S958" s="2"/>
      <c r="T958" s="2"/>
      <c r="U958" s="2"/>
      <c r="V958" s="2"/>
      <c r="W958" s="2"/>
      <c r="X958" s="2"/>
      <c r="Y958" s="2"/>
      <c r="Z958" s="2"/>
      <c r="AA958" s="2"/>
    </row>
    <row r="959" spans="1:27" x14ac:dyDescent="0.25">
      <c r="A959" s="3"/>
      <c r="B959" s="3"/>
      <c r="C959" s="3"/>
      <c r="D959" s="3"/>
      <c r="E959" s="5"/>
      <c r="F959" s="5"/>
      <c r="G959" s="13"/>
      <c r="H959" s="3"/>
      <c r="I959" s="7"/>
      <c r="J959" s="5"/>
      <c r="K959" s="2"/>
      <c r="L959" s="2"/>
      <c r="M959" s="2"/>
      <c r="N959" s="2"/>
      <c r="O959" s="2"/>
      <c r="P959" s="2"/>
      <c r="Q959" s="2"/>
      <c r="R959" s="2"/>
      <c r="S959" s="2"/>
      <c r="T959" s="2"/>
      <c r="U959" s="2"/>
      <c r="V959" s="2"/>
      <c r="W959" s="2"/>
      <c r="X959" s="2"/>
      <c r="Y959" s="2"/>
      <c r="Z959" s="2"/>
      <c r="AA959" s="2"/>
    </row>
    <row r="960" spans="1:27" x14ac:dyDescent="0.25">
      <c r="A960" s="3"/>
      <c r="B960" s="3"/>
      <c r="C960" s="3"/>
      <c r="D960" s="3"/>
      <c r="E960" s="5"/>
      <c r="F960" s="5"/>
      <c r="G960" s="13"/>
      <c r="H960" s="3"/>
      <c r="I960" s="7"/>
      <c r="J960" s="5"/>
      <c r="K960" s="2"/>
      <c r="L960" s="2"/>
      <c r="M960" s="2"/>
      <c r="N960" s="2"/>
      <c r="O960" s="2"/>
      <c r="P960" s="2"/>
      <c r="Q960" s="2"/>
      <c r="R960" s="2"/>
      <c r="S960" s="2"/>
      <c r="T960" s="2"/>
      <c r="U960" s="2"/>
      <c r="V960" s="2"/>
      <c r="W960" s="2"/>
      <c r="X960" s="2"/>
      <c r="Y960" s="2"/>
      <c r="Z960" s="2"/>
      <c r="AA960" s="2"/>
    </row>
    <row r="961" spans="1:27" x14ac:dyDescent="0.25">
      <c r="A961" s="3"/>
      <c r="B961" s="3"/>
      <c r="C961" s="3"/>
      <c r="D961" s="3"/>
      <c r="E961" s="5"/>
      <c r="F961" s="5"/>
      <c r="G961" s="13"/>
      <c r="H961" s="3"/>
      <c r="I961" s="7"/>
      <c r="J961" s="5"/>
      <c r="K961" s="2"/>
      <c r="L961" s="2"/>
      <c r="M961" s="2"/>
      <c r="N961" s="2"/>
      <c r="O961" s="2"/>
      <c r="P961" s="2"/>
      <c r="Q961" s="2"/>
      <c r="R961" s="2"/>
      <c r="S961" s="2"/>
      <c r="T961" s="2"/>
      <c r="U961" s="2"/>
      <c r="V961" s="2"/>
      <c r="W961" s="2"/>
      <c r="X961" s="2"/>
      <c r="Y961" s="2"/>
      <c r="Z961" s="2"/>
      <c r="AA961" s="2"/>
    </row>
    <row r="962" spans="1:27" x14ac:dyDescent="0.25">
      <c r="A962" s="3"/>
      <c r="B962" s="3"/>
      <c r="C962" s="3"/>
      <c r="D962" s="3"/>
      <c r="E962" s="5"/>
      <c r="F962" s="5"/>
      <c r="G962" s="13"/>
      <c r="H962" s="3"/>
      <c r="I962" s="7"/>
      <c r="J962" s="5"/>
      <c r="K962" s="2"/>
      <c r="L962" s="2"/>
      <c r="M962" s="2"/>
      <c r="N962" s="2"/>
      <c r="O962" s="2"/>
      <c r="P962" s="2"/>
      <c r="Q962" s="2"/>
      <c r="R962" s="2"/>
      <c r="S962" s="2"/>
      <c r="T962" s="2"/>
      <c r="U962" s="2"/>
      <c r="V962" s="2"/>
      <c r="W962" s="2"/>
      <c r="X962" s="2"/>
      <c r="Y962" s="2"/>
      <c r="Z962" s="2"/>
      <c r="AA962" s="2"/>
    </row>
    <row r="963" spans="1:27" x14ac:dyDescent="0.25">
      <c r="A963" s="3"/>
      <c r="B963" s="3"/>
      <c r="C963" s="3"/>
      <c r="D963" s="3"/>
      <c r="E963" s="5"/>
      <c r="F963" s="5"/>
      <c r="G963" s="13"/>
      <c r="H963" s="3"/>
      <c r="I963" s="7"/>
      <c r="J963" s="5"/>
      <c r="K963" s="2"/>
      <c r="L963" s="2"/>
      <c r="M963" s="2"/>
      <c r="N963" s="2"/>
      <c r="O963" s="2"/>
      <c r="P963" s="2"/>
      <c r="Q963" s="2"/>
      <c r="R963" s="2"/>
      <c r="S963" s="2"/>
      <c r="T963" s="2"/>
      <c r="U963" s="2"/>
      <c r="V963" s="2"/>
      <c r="W963" s="2"/>
      <c r="X963" s="2"/>
      <c r="Y963" s="2"/>
      <c r="Z963" s="2"/>
      <c r="AA963" s="2"/>
    </row>
    <row r="964" spans="1:27" x14ac:dyDescent="0.25">
      <c r="A964" s="3"/>
      <c r="B964" s="3"/>
      <c r="C964" s="3"/>
      <c r="D964" s="3"/>
      <c r="E964" s="5"/>
      <c r="F964" s="5"/>
      <c r="G964" s="13"/>
      <c r="H964" s="3"/>
      <c r="I964" s="7"/>
      <c r="J964" s="5"/>
      <c r="K964" s="2"/>
      <c r="L964" s="2"/>
      <c r="M964" s="2"/>
      <c r="N964" s="2"/>
      <c r="O964" s="2"/>
      <c r="P964" s="2"/>
      <c r="Q964" s="2"/>
      <c r="R964" s="2"/>
      <c r="S964" s="2"/>
      <c r="T964" s="2"/>
      <c r="U964" s="2"/>
      <c r="V964" s="2"/>
      <c r="W964" s="2"/>
      <c r="X964" s="2"/>
      <c r="Y964" s="2"/>
      <c r="Z964" s="2"/>
      <c r="AA964" s="2"/>
    </row>
    <row r="965" spans="1:27" x14ac:dyDescent="0.25">
      <c r="A965" s="3"/>
      <c r="B965" s="3"/>
      <c r="C965" s="3"/>
      <c r="D965" s="3"/>
      <c r="E965" s="5"/>
      <c r="F965" s="5"/>
      <c r="G965" s="13"/>
      <c r="H965" s="3"/>
      <c r="I965" s="7"/>
      <c r="J965" s="5"/>
      <c r="K965" s="2"/>
      <c r="L965" s="2"/>
      <c r="M965" s="2"/>
      <c r="N965" s="2"/>
      <c r="O965" s="2"/>
      <c r="P965" s="2"/>
      <c r="Q965" s="2"/>
      <c r="R965" s="2"/>
      <c r="S965" s="2"/>
      <c r="T965" s="2"/>
      <c r="U965" s="2"/>
      <c r="V965" s="2"/>
      <c r="W965" s="2"/>
      <c r="X965" s="2"/>
      <c r="Y965" s="2"/>
      <c r="Z965" s="2"/>
      <c r="AA965" s="2"/>
    </row>
    <row r="966" spans="1:27" x14ac:dyDescent="0.25">
      <c r="A966" s="3"/>
      <c r="B966" s="3"/>
      <c r="C966" s="3"/>
      <c r="D966" s="3"/>
      <c r="E966" s="5"/>
      <c r="F966" s="5"/>
      <c r="G966" s="13"/>
      <c r="H966" s="3"/>
      <c r="I966" s="7"/>
      <c r="J966" s="5"/>
      <c r="K966" s="2"/>
      <c r="L966" s="2"/>
      <c r="M966" s="2"/>
      <c r="N966" s="2"/>
      <c r="O966" s="2"/>
      <c r="P966" s="2"/>
      <c r="Q966" s="2"/>
      <c r="R966" s="2"/>
      <c r="S966" s="2"/>
      <c r="T966" s="2"/>
      <c r="U966" s="2"/>
      <c r="V966" s="2"/>
      <c r="W966" s="2"/>
      <c r="X966" s="2"/>
      <c r="Y966" s="2"/>
      <c r="Z966" s="2"/>
      <c r="AA966" s="2"/>
    </row>
    <row r="967" spans="1:27" x14ac:dyDescent="0.25">
      <c r="A967" s="3"/>
      <c r="B967" s="3"/>
      <c r="C967" s="3"/>
      <c r="D967" s="3"/>
      <c r="E967" s="5"/>
      <c r="F967" s="5"/>
      <c r="G967" s="13"/>
      <c r="H967" s="3"/>
      <c r="I967" s="7"/>
      <c r="J967" s="5"/>
      <c r="K967" s="2"/>
      <c r="L967" s="2"/>
      <c r="M967" s="2"/>
      <c r="N967" s="2"/>
      <c r="O967" s="2"/>
      <c r="P967" s="2"/>
      <c r="Q967" s="2"/>
      <c r="R967" s="2"/>
      <c r="S967" s="2"/>
      <c r="T967" s="2"/>
      <c r="U967" s="2"/>
      <c r="V967" s="2"/>
      <c r="W967" s="2"/>
      <c r="X967" s="2"/>
      <c r="Y967" s="2"/>
      <c r="Z967" s="2"/>
      <c r="AA967" s="2"/>
    </row>
    <row r="968" spans="1:27" x14ac:dyDescent="0.25">
      <c r="A968" s="3"/>
      <c r="B968" s="3"/>
      <c r="C968" s="3"/>
      <c r="D968" s="3"/>
      <c r="E968" s="5"/>
      <c r="F968" s="5"/>
      <c r="G968" s="13"/>
      <c r="H968" s="3"/>
      <c r="I968" s="7"/>
      <c r="J968" s="5"/>
      <c r="K968" s="2"/>
      <c r="L968" s="2"/>
      <c r="M968" s="2"/>
      <c r="N968" s="2"/>
      <c r="O968" s="2"/>
      <c r="P968" s="2"/>
      <c r="Q968" s="2"/>
      <c r="R968" s="2"/>
      <c r="S968" s="2"/>
      <c r="T968" s="2"/>
      <c r="U968" s="2"/>
      <c r="V968" s="2"/>
      <c r="W968" s="2"/>
      <c r="X968" s="2"/>
      <c r="Y968" s="2"/>
      <c r="Z968" s="2"/>
      <c r="AA968" s="2"/>
    </row>
    <row r="969" spans="1:27" x14ac:dyDescent="0.25">
      <c r="A969" s="3"/>
      <c r="B969" s="3"/>
      <c r="C969" s="3"/>
      <c r="D969" s="3"/>
      <c r="E969" s="5"/>
      <c r="F969" s="5"/>
      <c r="G969" s="13"/>
      <c r="H969" s="3"/>
      <c r="I969" s="7"/>
      <c r="J969" s="5"/>
      <c r="K969" s="2"/>
      <c r="L969" s="2"/>
      <c r="M969" s="2"/>
      <c r="N969" s="2"/>
      <c r="O969" s="2"/>
      <c r="P969" s="2"/>
      <c r="Q969" s="2"/>
      <c r="R969" s="2"/>
      <c r="S969" s="2"/>
      <c r="T969" s="2"/>
      <c r="U969" s="2"/>
      <c r="V969" s="2"/>
      <c r="W969" s="2"/>
      <c r="X969" s="2"/>
      <c r="Y969" s="2"/>
      <c r="Z969" s="2"/>
      <c r="AA969" s="2"/>
    </row>
    <row r="970" spans="1:27" x14ac:dyDescent="0.25">
      <c r="A970" s="3"/>
      <c r="B970" s="3"/>
      <c r="C970" s="3"/>
      <c r="D970" s="3"/>
      <c r="E970" s="5"/>
      <c r="F970" s="5"/>
      <c r="G970" s="13"/>
      <c r="H970" s="3"/>
      <c r="I970" s="7"/>
      <c r="J970" s="5"/>
      <c r="K970" s="2"/>
      <c r="L970" s="2"/>
      <c r="M970" s="2"/>
      <c r="N970" s="2"/>
      <c r="O970" s="2"/>
      <c r="P970" s="2"/>
      <c r="Q970" s="2"/>
      <c r="R970" s="2"/>
      <c r="S970" s="2"/>
      <c r="T970" s="2"/>
      <c r="U970" s="2"/>
      <c r="V970" s="2"/>
      <c r="W970" s="2"/>
      <c r="X970" s="2"/>
      <c r="Y970" s="2"/>
      <c r="Z970" s="2"/>
      <c r="AA970" s="2"/>
    </row>
    <row r="971" spans="1:27" x14ac:dyDescent="0.25">
      <c r="A971" s="3"/>
      <c r="B971" s="3"/>
      <c r="C971" s="3"/>
      <c r="D971" s="3"/>
      <c r="E971" s="5"/>
      <c r="F971" s="5"/>
      <c r="G971" s="13"/>
      <c r="H971" s="3"/>
      <c r="I971" s="7"/>
      <c r="J971" s="5"/>
      <c r="K971" s="2"/>
      <c r="L971" s="2"/>
      <c r="M971" s="2"/>
      <c r="N971" s="2"/>
      <c r="O971" s="2"/>
      <c r="P971" s="2"/>
      <c r="Q971" s="2"/>
      <c r="R971" s="2"/>
      <c r="S971" s="2"/>
      <c r="T971" s="2"/>
      <c r="U971" s="2"/>
      <c r="V971" s="2"/>
      <c r="W971" s="2"/>
      <c r="X971" s="2"/>
      <c r="Y971" s="2"/>
      <c r="Z971" s="2"/>
      <c r="AA971" s="2"/>
    </row>
    <row r="972" spans="1:27" x14ac:dyDescent="0.25">
      <c r="A972" s="3"/>
      <c r="B972" s="3"/>
      <c r="C972" s="3"/>
      <c r="D972" s="3"/>
      <c r="E972" s="5"/>
      <c r="F972" s="5"/>
      <c r="G972" s="13"/>
      <c r="H972" s="3"/>
      <c r="I972" s="7"/>
      <c r="J972" s="5"/>
      <c r="K972" s="2"/>
      <c r="L972" s="2"/>
      <c r="M972" s="2"/>
      <c r="N972" s="2"/>
      <c r="O972" s="2"/>
      <c r="P972" s="2"/>
      <c r="Q972" s="2"/>
      <c r="R972" s="2"/>
      <c r="S972" s="2"/>
      <c r="T972" s="2"/>
      <c r="U972" s="2"/>
      <c r="V972" s="2"/>
      <c r="W972" s="2"/>
      <c r="X972" s="2"/>
      <c r="Y972" s="2"/>
      <c r="Z972" s="2"/>
      <c r="AA972" s="2"/>
    </row>
    <row r="973" spans="1:27" x14ac:dyDescent="0.25">
      <c r="A973" s="3"/>
      <c r="B973" s="3"/>
      <c r="C973" s="3"/>
      <c r="D973" s="3"/>
      <c r="E973" s="5"/>
      <c r="F973" s="5"/>
      <c r="G973" s="13"/>
      <c r="H973" s="3"/>
      <c r="I973" s="7"/>
      <c r="J973" s="5"/>
      <c r="K973" s="2"/>
      <c r="L973" s="2"/>
      <c r="M973" s="2"/>
      <c r="N973" s="2"/>
      <c r="O973" s="2"/>
      <c r="P973" s="2"/>
      <c r="Q973" s="2"/>
      <c r="R973" s="2"/>
      <c r="S973" s="2"/>
      <c r="T973" s="2"/>
      <c r="U973" s="2"/>
      <c r="V973" s="2"/>
      <c r="W973" s="2"/>
      <c r="X973" s="2"/>
      <c r="Y973" s="2"/>
      <c r="Z973" s="2"/>
      <c r="AA973" s="2"/>
    </row>
    <row r="974" spans="1:27" x14ac:dyDescent="0.25">
      <c r="A974" s="3"/>
      <c r="B974" s="3"/>
      <c r="C974" s="3"/>
      <c r="D974" s="3"/>
      <c r="E974" s="5"/>
      <c r="F974" s="5"/>
      <c r="G974" s="13"/>
      <c r="H974" s="3"/>
      <c r="I974" s="7"/>
      <c r="J974" s="5"/>
      <c r="K974" s="2"/>
      <c r="L974" s="2"/>
      <c r="M974" s="2"/>
      <c r="N974" s="2"/>
      <c r="O974" s="2"/>
      <c r="P974" s="2"/>
      <c r="Q974" s="2"/>
      <c r="R974" s="2"/>
      <c r="S974" s="2"/>
      <c r="T974" s="2"/>
      <c r="U974" s="2"/>
      <c r="V974" s="2"/>
      <c r="W974" s="2"/>
      <c r="X974" s="2"/>
      <c r="Y974" s="2"/>
      <c r="Z974" s="2"/>
      <c r="AA974" s="2"/>
    </row>
    <row r="975" spans="1:27" x14ac:dyDescent="0.25">
      <c r="A975" s="3"/>
      <c r="B975" s="3"/>
      <c r="C975" s="3"/>
      <c r="D975" s="3"/>
      <c r="E975" s="5"/>
      <c r="F975" s="5"/>
      <c r="G975" s="13"/>
      <c r="H975" s="3"/>
      <c r="I975" s="7"/>
      <c r="J975" s="5"/>
      <c r="K975" s="2"/>
      <c r="L975" s="2"/>
      <c r="M975" s="2"/>
      <c r="N975" s="2"/>
      <c r="O975" s="2"/>
      <c r="P975" s="2"/>
      <c r="Q975" s="2"/>
      <c r="R975" s="2"/>
      <c r="S975" s="2"/>
      <c r="T975" s="2"/>
      <c r="U975" s="2"/>
      <c r="V975" s="2"/>
      <c r="W975" s="2"/>
      <c r="X975" s="2"/>
      <c r="Y975" s="2"/>
      <c r="Z975" s="2"/>
      <c r="AA975" s="2"/>
    </row>
    <row r="976" spans="1:27" x14ac:dyDescent="0.25">
      <c r="A976" s="3"/>
      <c r="B976" s="3"/>
      <c r="C976" s="3"/>
      <c r="D976" s="3"/>
      <c r="E976" s="5"/>
      <c r="F976" s="5"/>
      <c r="G976" s="13"/>
      <c r="H976" s="3"/>
      <c r="I976" s="7"/>
      <c r="J976" s="5"/>
      <c r="K976" s="2"/>
      <c r="L976" s="2"/>
      <c r="M976" s="2"/>
      <c r="N976" s="2"/>
      <c r="O976" s="2"/>
      <c r="P976" s="2"/>
      <c r="Q976" s="2"/>
      <c r="R976" s="2"/>
      <c r="S976" s="2"/>
      <c r="T976" s="2"/>
      <c r="U976" s="2"/>
      <c r="V976" s="2"/>
      <c r="W976" s="2"/>
      <c r="X976" s="2"/>
      <c r="Y976" s="2"/>
      <c r="Z976" s="2"/>
      <c r="AA976" s="2"/>
    </row>
    <row r="977" spans="1:27" x14ac:dyDescent="0.25">
      <c r="A977" s="3"/>
      <c r="B977" s="3"/>
      <c r="C977" s="3"/>
      <c r="D977" s="3"/>
      <c r="E977" s="5"/>
      <c r="F977" s="5"/>
      <c r="G977" s="13"/>
      <c r="H977" s="3"/>
      <c r="I977" s="7"/>
      <c r="J977" s="5"/>
      <c r="K977" s="2"/>
      <c r="L977" s="2"/>
      <c r="M977" s="2"/>
      <c r="N977" s="2"/>
      <c r="O977" s="2"/>
      <c r="P977" s="2"/>
      <c r="Q977" s="2"/>
      <c r="R977" s="2"/>
      <c r="S977" s="2"/>
      <c r="T977" s="2"/>
      <c r="U977" s="2"/>
      <c r="V977" s="2"/>
      <c r="W977" s="2"/>
      <c r="X977" s="2"/>
      <c r="Y977" s="2"/>
      <c r="Z977" s="2"/>
      <c r="AA977" s="2"/>
    </row>
    <row r="978" spans="1:27" x14ac:dyDescent="0.25">
      <c r="A978" s="3"/>
      <c r="B978" s="3"/>
      <c r="C978" s="3"/>
      <c r="D978" s="3"/>
      <c r="E978" s="5"/>
      <c r="F978" s="5"/>
      <c r="G978" s="13"/>
      <c r="H978" s="3"/>
      <c r="I978" s="7"/>
      <c r="J978" s="5"/>
      <c r="K978" s="2"/>
      <c r="L978" s="2"/>
      <c r="M978" s="2"/>
      <c r="N978" s="2"/>
      <c r="O978" s="2"/>
      <c r="P978" s="2"/>
      <c r="Q978" s="2"/>
      <c r="R978" s="2"/>
      <c r="S978" s="2"/>
      <c r="T978" s="2"/>
      <c r="U978" s="2"/>
      <c r="V978" s="2"/>
      <c r="W978" s="2"/>
      <c r="X978" s="2"/>
      <c r="Y978" s="2"/>
      <c r="Z978" s="2"/>
      <c r="AA978" s="2"/>
    </row>
    <row r="979" spans="1:27" x14ac:dyDescent="0.25">
      <c r="A979" s="3"/>
      <c r="B979" s="3"/>
      <c r="C979" s="3"/>
      <c r="D979" s="3"/>
      <c r="E979" s="5"/>
      <c r="F979" s="5"/>
      <c r="G979" s="13"/>
      <c r="H979" s="3"/>
      <c r="I979" s="7"/>
      <c r="J979" s="5"/>
      <c r="K979" s="2"/>
      <c r="L979" s="2"/>
      <c r="M979" s="2"/>
      <c r="N979" s="2"/>
      <c r="O979" s="2"/>
      <c r="P979" s="2"/>
      <c r="Q979" s="2"/>
      <c r="R979" s="2"/>
      <c r="S979" s="2"/>
      <c r="T979" s="2"/>
      <c r="U979" s="2"/>
      <c r="V979" s="2"/>
      <c r="W979" s="2"/>
      <c r="X979" s="2"/>
      <c r="Y979" s="2"/>
      <c r="Z979" s="2"/>
      <c r="AA979" s="2"/>
    </row>
    <row r="980" spans="1:27" x14ac:dyDescent="0.25">
      <c r="A980" s="3"/>
      <c r="B980" s="3"/>
      <c r="C980" s="3"/>
      <c r="D980" s="3"/>
      <c r="E980" s="5"/>
      <c r="F980" s="5"/>
      <c r="G980" s="13"/>
      <c r="H980" s="3"/>
      <c r="I980" s="7"/>
      <c r="J980" s="5"/>
      <c r="K980" s="2"/>
      <c r="L980" s="2"/>
      <c r="M980" s="2"/>
      <c r="N980" s="2"/>
      <c r="O980" s="2"/>
      <c r="P980" s="2"/>
      <c r="Q980" s="2"/>
      <c r="R980" s="2"/>
      <c r="S980" s="2"/>
      <c r="T980" s="2"/>
      <c r="U980" s="2"/>
      <c r="V980" s="2"/>
      <c r="W980" s="2"/>
      <c r="X980" s="2"/>
      <c r="Y980" s="2"/>
      <c r="Z980" s="2"/>
      <c r="AA980" s="2"/>
    </row>
    <row r="981" spans="1:27" x14ac:dyDescent="0.25">
      <c r="A981" s="3"/>
      <c r="B981" s="3"/>
      <c r="C981" s="3"/>
      <c r="D981" s="3"/>
      <c r="E981" s="5"/>
      <c r="F981" s="5"/>
      <c r="G981" s="13"/>
      <c r="H981" s="3"/>
      <c r="I981" s="7"/>
      <c r="J981" s="5"/>
      <c r="K981" s="2"/>
      <c r="L981" s="2"/>
      <c r="M981" s="2"/>
      <c r="N981" s="2"/>
      <c r="O981" s="2"/>
      <c r="P981" s="2"/>
      <c r="Q981" s="2"/>
      <c r="R981" s="2"/>
      <c r="S981" s="2"/>
      <c r="T981" s="2"/>
      <c r="U981" s="2"/>
      <c r="V981" s="2"/>
      <c r="W981" s="2"/>
      <c r="X981" s="2"/>
      <c r="Y981" s="2"/>
      <c r="Z981" s="2"/>
      <c r="AA981" s="2"/>
    </row>
    <row r="982" spans="1:27" x14ac:dyDescent="0.25">
      <c r="A982" s="3"/>
      <c r="B982" s="3"/>
      <c r="C982" s="3"/>
      <c r="D982" s="3"/>
      <c r="E982" s="5"/>
      <c r="F982" s="5"/>
      <c r="G982" s="13"/>
      <c r="H982" s="3"/>
      <c r="I982" s="7"/>
      <c r="J982" s="5"/>
      <c r="K982" s="2"/>
      <c r="L982" s="2"/>
      <c r="M982" s="2"/>
      <c r="N982" s="2"/>
      <c r="O982" s="2"/>
      <c r="P982" s="2"/>
      <c r="Q982" s="2"/>
      <c r="R982" s="2"/>
      <c r="S982" s="2"/>
      <c r="T982" s="2"/>
      <c r="U982" s="2"/>
      <c r="V982" s="2"/>
      <c r="W982" s="2"/>
      <c r="X982" s="2"/>
      <c r="Y982" s="2"/>
      <c r="Z982" s="2"/>
      <c r="AA982" s="2"/>
    </row>
    <row r="983" spans="1:27" x14ac:dyDescent="0.25">
      <c r="A983" s="3"/>
      <c r="B983" s="3"/>
      <c r="C983" s="3"/>
      <c r="D983" s="3"/>
      <c r="E983" s="5"/>
      <c r="F983" s="5"/>
      <c r="G983" s="13"/>
      <c r="H983" s="3"/>
      <c r="I983" s="7"/>
      <c r="J983" s="5"/>
      <c r="K983" s="2"/>
      <c r="L983" s="2"/>
      <c r="M983" s="2"/>
      <c r="N983" s="2"/>
      <c r="O983" s="2"/>
      <c r="P983" s="2"/>
      <c r="Q983" s="2"/>
      <c r="R983" s="2"/>
      <c r="S983" s="2"/>
      <c r="T983" s="2"/>
      <c r="U983" s="2"/>
      <c r="V983" s="2"/>
      <c r="W983" s="2"/>
      <c r="X983" s="2"/>
      <c r="Y983" s="2"/>
      <c r="Z983" s="2"/>
      <c r="AA983" s="2"/>
    </row>
    <row r="984" spans="1:27" x14ac:dyDescent="0.25">
      <c r="A984" s="3"/>
      <c r="B984" s="3"/>
      <c r="C984" s="3"/>
      <c r="D984" s="3"/>
      <c r="E984" s="5"/>
      <c r="F984" s="5"/>
      <c r="G984" s="13"/>
      <c r="H984" s="3"/>
      <c r="I984" s="7"/>
      <c r="J984" s="5"/>
      <c r="K984" s="2"/>
      <c r="L984" s="2"/>
      <c r="M984" s="2"/>
      <c r="N984" s="2"/>
      <c r="O984" s="2"/>
      <c r="P984" s="2"/>
      <c r="Q984" s="2"/>
      <c r="R984" s="2"/>
      <c r="S984" s="2"/>
      <c r="T984" s="2"/>
      <c r="U984" s="2"/>
      <c r="V984" s="2"/>
      <c r="W984" s="2"/>
      <c r="X984" s="2"/>
      <c r="Y984" s="2"/>
      <c r="Z984" s="2"/>
      <c r="AA984" s="2"/>
    </row>
    <row r="985" spans="1:27" x14ac:dyDescent="0.25">
      <c r="A985" s="3"/>
      <c r="B985" s="3"/>
      <c r="C985" s="3"/>
      <c r="D985" s="3"/>
      <c r="E985" s="5"/>
      <c r="F985" s="5"/>
      <c r="G985" s="13"/>
      <c r="H985" s="3"/>
      <c r="I985" s="7"/>
      <c r="J985" s="5"/>
      <c r="K985" s="2"/>
      <c r="L985" s="2"/>
      <c r="M985" s="2"/>
      <c r="N985" s="2"/>
      <c r="O985" s="2"/>
      <c r="P985" s="2"/>
      <c r="Q985" s="2"/>
      <c r="R985" s="2"/>
      <c r="S985" s="2"/>
      <c r="T985" s="2"/>
      <c r="U985" s="2"/>
      <c r="V985" s="2"/>
      <c r="W985" s="2"/>
      <c r="X985" s="2"/>
      <c r="Y985" s="2"/>
      <c r="Z985" s="2"/>
      <c r="AA985" s="2"/>
    </row>
    <row r="986" spans="1:27" x14ac:dyDescent="0.25">
      <c r="A986" s="3"/>
      <c r="B986" s="3"/>
      <c r="C986" s="3"/>
      <c r="D986" s="3"/>
      <c r="E986" s="5"/>
      <c r="F986" s="5"/>
      <c r="G986" s="13"/>
      <c r="H986" s="3"/>
      <c r="I986" s="7"/>
      <c r="J986" s="5"/>
      <c r="K986" s="2"/>
      <c r="L986" s="2"/>
      <c r="M986" s="2"/>
      <c r="N986" s="2"/>
      <c r="O986" s="2"/>
      <c r="P986" s="2"/>
      <c r="Q986" s="2"/>
      <c r="R986" s="2"/>
      <c r="S986" s="2"/>
      <c r="T986" s="2"/>
      <c r="U986" s="2"/>
      <c r="V986" s="2"/>
      <c r="W986" s="2"/>
      <c r="X986" s="2"/>
      <c r="Y986" s="2"/>
      <c r="Z986" s="2"/>
      <c r="AA986" s="2"/>
    </row>
    <row r="987" spans="1:27" x14ac:dyDescent="0.25">
      <c r="A987" s="3"/>
      <c r="B987" s="3"/>
      <c r="C987" s="3"/>
      <c r="D987" s="3"/>
      <c r="E987" s="5"/>
      <c r="F987" s="5"/>
      <c r="G987" s="13"/>
      <c r="H987" s="3"/>
      <c r="I987" s="7"/>
      <c r="J987" s="5"/>
      <c r="K987" s="2"/>
      <c r="L987" s="2"/>
      <c r="M987" s="2"/>
      <c r="N987" s="2"/>
      <c r="O987" s="2"/>
      <c r="P987" s="2"/>
      <c r="Q987" s="2"/>
      <c r="R987" s="2"/>
      <c r="S987" s="2"/>
      <c r="T987" s="2"/>
      <c r="U987" s="2"/>
      <c r="V987" s="2"/>
      <c r="W987" s="2"/>
      <c r="X987" s="2"/>
      <c r="Y987" s="2"/>
      <c r="Z987" s="2"/>
      <c r="AA987" s="2"/>
    </row>
    <row r="988" spans="1:27" x14ac:dyDescent="0.25">
      <c r="A988" s="3"/>
      <c r="B988" s="3"/>
      <c r="C988" s="3"/>
      <c r="D988" s="3"/>
      <c r="E988" s="5"/>
      <c r="F988" s="5"/>
      <c r="G988" s="13"/>
      <c r="H988" s="3"/>
      <c r="I988" s="7"/>
      <c r="J988" s="5"/>
      <c r="K988" s="2"/>
      <c r="L988" s="2"/>
      <c r="M988" s="2"/>
      <c r="N988" s="2"/>
      <c r="O988" s="2"/>
      <c r="P988" s="2"/>
      <c r="Q988" s="2"/>
      <c r="R988" s="2"/>
      <c r="S988" s="2"/>
      <c r="T988" s="2"/>
      <c r="U988" s="2"/>
      <c r="V988" s="2"/>
      <c r="W988" s="2"/>
      <c r="X988" s="2"/>
      <c r="Y988" s="2"/>
      <c r="Z988" s="2"/>
      <c r="AA988" s="2"/>
    </row>
    <row r="989" spans="1:27" x14ac:dyDescent="0.25">
      <c r="A989" s="3"/>
      <c r="B989" s="3"/>
      <c r="C989" s="3"/>
      <c r="D989" s="3"/>
      <c r="E989" s="5"/>
      <c r="F989" s="5"/>
      <c r="G989" s="13"/>
      <c r="H989" s="3"/>
      <c r="I989" s="7"/>
      <c r="J989" s="5"/>
      <c r="K989" s="2"/>
      <c r="L989" s="2"/>
      <c r="M989" s="2"/>
      <c r="N989" s="2"/>
      <c r="O989" s="2"/>
      <c r="P989" s="2"/>
      <c r="Q989" s="2"/>
      <c r="R989" s="2"/>
      <c r="S989" s="2"/>
      <c r="T989" s="2"/>
      <c r="U989" s="2"/>
      <c r="V989" s="2"/>
      <c r="W989" s="2"/>
      <c r="X989" s="2"/>
      <c r="Y989" s="2"/>
      <c r="Z989" s="2"/>
      <c r="AA989" s="2"/>
    </row>
    <row r="990" spans="1:27" x14ac:dyDescent="0.25">
      <c r="A990" s="3"/>
      <c r="B990" s="3"/>
      <c r="C990" s="3"/>
      <c r="D990" s="3"/>
      <c r="E990" s="5"/>
      <c r="F990" s="5"/>
      <c r="G990" s="13"/>
      <c r="H990" s="3"/>
      <c r="I990" s="7"/>
      <c r="J990" s="5"/>
      <c r="K990" s="2"/>
      <c r="L990" s="2"/>
      <c r="M990" s="2"/>
      <c r="N990" s="2"/>
      <c r="O990" s="2"/>
      <c r="P990" s="2"/>
      <c r="Q990" s="2"/>
      <c r="R990" s="2"/>
      <c r="S990" s="2"/>
      <c r="T990" s="2"/>
      <c r="U990" s="2"/>
      <c r="V990" s="2"/>
      <c r="W990" s="2"/>
      <c r="X990" s="2"/>
      <c r="Y990" s="2"/>
      <c r="Z990" s="2"/>
      <c r="AA990" s="2"/>
    </row>
    <row r="991" spans="1:27" x14ac:dyDescent="0.25">
      <c r="A991" s="3"/>
      <c r="B991" s="3"/>
      <c r="C991" s="3"/>
      <c r="D991" s="3"/>
      <c r="E991" s="5"/>
      <c r="F991" s="5"/>
      <c r="G991" s="13"/>
      <c r="H991" s="3"/>
      <c r="I991" s="7"/>
      <c r="J991" s="5"/>
      <c r="K991" s="2"/>
      <c r="L991" s="2"/>
      <c r="M991" s="2"/>
      <c r="N991" s="2"/>
      <c r="O991" s="2"/>
      <c r="P991" s="2"/>
      <c r="Q991" s="2"/>
      <c r="R991" s="2"/>
      <c r="S991" s="2"/>
      <c r="T991" s="2"/>
      <c r="U991" s="2"/>
      <c r="V991" s="2"/>
      <c r="W991" s="2"/>
      <c r="X991" s="2"/>
      <c r="Y991" s="2"/>
      <c r="Z991" s="2"/>
      <c r="AA991" s="2"/>
    </row>
    <row r="992" spans="1:27" x14ac:dyDescent="0.25">
      <c r="A992" s="3"/>
      <c r="B992" s="3"/>
      <c r="C992" s="3"/>
      <c r="D992" s="3"/>
      <c r="E992" s="5"/>
      <c r="F992" s="5"/>
      <c r="G992" s="13"/>
      <c r="H992" s="3"/>
      <c r="I992" s="7"/>
      <c r="J992" s="5"/>
      <c r="K992" s="2"/>
      <c r="L992" s="2"/>
      <c r="M992" s="2"/>
      <c r="N992" s="2"/>
      <c r="O992" s="2"/>
      <c r="P992" s="2"/>
      <c r="Q992" s="2"/>
      <c r="R992" s="2"/>
      <c r="S992" s="2"/>
      <c r="T992" s="2"/>
      <c r="U992" s="2"/>
      <c r="V992" s="2"/>
      <c r="W992" s="2"/>
      <c r="X992" s="2"/>
      <c r="Y992" s="2"/>
      <c r="Z992" s="2"/>
      <c r="AA992" s="2"/>
    </row>
    <row r="993" spans="1:27" x14ac:dyDescent="0.25">
      <c r="A993" s="3"/>
      <c r="B993" s="3"/>
      <c r="C993" s="3"/>
      <c r="D993" s="3"/>
      <c r="E993" s="5"/>
      <c r="F993" s="5"/>
      <c r="G993" s="13"/>
      <c r="H993" s="3"/>
      <c r="I993" s="7"/>
      <c r="J993" s="5"/>
      <c r="K993" s="2"/>
      <c r="L993" s="2"/>
      <c r="M993" s="2"/>
      <c r="N993" s="2"/>
      <c r="O993" s="2"/>
      <c r="P993" s="2"/>
      <c r="Q993" s="2"/>
      <c r="R993" s="2"/>
      <c r="S993" s="2"/>
      <c r="T993" s="2"/>
      <c r="U993" s="2"/>
      <c r="V993" s="2"/>
      <c r="W993" s="2"/>
      <c r="X993" s="2"/>
      <c r="Y993" s="2"/>
      <c r="Z993" s="2"/>
      <c r="AA993" s="2"/>
    </row>
    <row r="994" spans="1:27" x14ac:dyDescent="0.25">
      <c r="A994" s="3"/>
      <c r="B994" s="3"/>
      <c r="C994" s="3"/>
      <c r="D994" s="3"/>
      <c r="E994" s="5"/>
      <c r="F994" s="5"/>
      <c r="G994" s="13"/>
      <c r="H994" s="3"/>
      <c r="I994" s="7"/>
      <c r="J994" s="5"/>
      <c r="K994" s="2"/>
      <c r="L994" s="2"/>
      <c r="M994" s="2"/>
      <c r="N994" s="2"/>
      <c r="O994" s="2"/>
      <c r="P994" s="2"/>
      <c r="Q994" s="2"/>
      <c r="R994" s="2"/>
      <c r="S994" s="2"/>
      <c r="T994" s="2"/>
      <c r="U994" s="2"/>
      <c r="V994" s="2"/>
      <c r="W994" s="2"/>
      <c r="X994" s="2"/>
      <c r="Y994" s="2"/>
      <c r="Z994" s="2"/>
      <c r="AA994" s="2"/>
    </row>
    <row r="995" spans="1:27" x14ac:dyDescent="0.25">
      <c r="A995" s="3"/>
      <c r="B995" s="3"/>
      <c r="C995" s="3"/>
      <c r="D995" s="3"/>
      <c r="E995" s="5"/>
      <c r="F995" s="5"/>
      <c r="G995" s="13"/>
      <c r="H995" s="3"/>
      <c r="I995" s="7"/>
      <c r="J995" s="5"/>
      <c r="K995" s="2"/>
      <c r="L995" s="2"/>
      <c r="M995" s="2"/>
      <c r="N995" s="2"/>
      <c r="O995" s="2"/>
      <c r="P995" s="2"/>
      <c r="Q995" s="2"/>
      <c r="R995" s="2"/>
      <c r="S995" s="2"/>
      <c r="T995" s="2"/>
      <c r="U995" s="2"/>
      <c r="V995" s="2"/>
      <c r="W995" s="2"/>
      <c r="X995" s="2"/>
      <c r="Y995" s="2"/>
      <c r="Z995" s="2"/>
      <c r="AA995" s="2"/>
    </row>
    <row r="996" spans="1:27" x14ac:dyDescent="0.25">
      <c r="A996" s="3"/>
      <c r="B996" s="3"/>
      <c r="C996" s="3"/>
      <c r="D996" s="3"/>
      <c r="E996" s="5"/>
      <c r="F996" s="5"/>
      <c r="G996" s="13"/>
      <c r="H996" s="3"/>
      <c r="I996" s="7"/>
      <c r="J996" s="5"/>
      <c r="K996" s="2"/>
      <c r="L996" s="2"/>
      <c r="M996" s="2"/>
      <c r="N996" s="2"/>
      <c r="O996" s="2"/>
      <c r="P996" s="2"/>
      <c r="Q996" s="2"/>
      <c r="R996" s="2"/>
      <c r="S996" s="2"/>
      <c r="T996" s="2"/>
      <c r="U996" s="2"/>
      <c r="V996" s="2"/>
      <c r="W996" s="2"/>
      <c r="X996" s="2"/>
      <c r="Y996" s="2"/>
      <c r="Z996" s="2"/>
      <c r="AA996" s="2"/>
    </row>
    <row r="997" spans="1:27" x14ac:dyDescent="0.25">
      <c r="A997" s="3"/>
      <c r="B997" s="3"/>
      <c r="C997" s="3"/>
      <c r="D997" s="3"/>
      <c r="E997" s="5"/>
      <c r="F997" s="5"/>
      <c r="G997" s="13"/>
      <c r="H997" s="3"/>
      <c r="I997" s="7"/>
      <c r="J997" s="5"/>
      <c r="K997" s="2"/>
      <c r="L997" s="2"/>
      <c r="M997" s="2"/>
      <c r="N997" s="2"/>
      <c r="O997" s="2"/>
      <c r="P997" s="2"/>
      <c r="Q997" s="2"/>
      <c r="R997" s="2"/>
      <c r="S997" s="2"/>
      <c r="T997" s="2"/>
      <c r="U997" s="2"/>
      <c r="V997" s="2"/>
      <c r="W997" s="2"/>
      <c r="X997" s="2"/>
      <c r="Y997" s="2"/>
      <c r="Z997" s="2"/>
      <c r="AA997" s="2"/>
    </row>
    <row r="998" spans="1:27" x14ac:dyDescent="0.25">
      <c r="A998" s="3"/>
      <c r="B998" s="3"/>
      <c r="C998" s="3"/>
      <c r="D998" s="3"/>
      <c r="E998" s="5"/>
      <c r="F998" s="5"/>
      <c r="G998" s="13"/>
      <c r="H998" s="3"/>
      <c r="I998" s="7"/>
      <c r="J998" s="5"/>
      <c r="K998" s="2"/>
      <c r="L998" s="2"/>
      <c r="M998" s="2"/>
      <c r="N998" s="2"/>
      <c r="O998" s="2"/>
      <c r="P998" s="2"/>
      <c r="Q998" s="2"/>
      <c r="R998" s="2"/>
      <c r="S998" s="2"/>
      <c r="T998" s="2"/>
      <c r="U998" s="2"/>
      <c r="V998" s="2"/>
      <c r="W998" s="2"/>
      <c r="X998" s="2"/>
      <c r="Y998" s="2"/>
      <c r="Z998" s="2"/>
      <c r="AA998" s="2"/>
    </row>
    <row r="999" spans="1:27" x14ac:dyDescent="0.25">
      <c r="A999" s="3"/>
      <c r="B999" s="3"/>
      <c r="C999" s="3"/>
      <c r="D999" s="3"/>
      <c r="E999" s="5"/>
      <c r="F999" s="5"/>
      <c r="G999" s="13"/>
      <c r="H999" s="3"/>
      <c r="I999" s="7"/>
      <c r="J999" s="5"/>
      <c r="K999" s="2"/>
      <c r="L999" s="2"/>
      <c r="M999" s="2"/>
      <c r="N999" s="2"/>
      <c r="O999" s="2"/>
      <c r="P999" s="2"/>
      <c r="Q999" s="2"/>
      <c r="R999" s="2"/>
      <c r="S999" s="2"/>
      <c r="T999" s="2"/>
      <c r="U999" s="2"/>
      <c r="V999" s="2"/>
      <c r="W999" s="2"/>
      <c r="X999" s="2"/>
      <c r="Y999" s="2"/>
      <c r="Z999" s="2"/>
      <c r="AA999" s="2"/>
    </row>
    <row r="1000" spans="1:27" x14ac:dyDescent="0.25">
      <c r="A1000" s="3"/>
      <c r="B1000" s="3"/>
      <c r="C1000" s="3"/>
      <c r="D1000" s="3"/>
      <c r="E1000" s="5"/>
      <c r="F1000" s="5"/>
      <c r="G1000" s="13"/>
      <c r="H1000" s="3"/>
      <c r="I1000" s="7"/>
      <c r="J1000" s="5"/>
      <c r="K1000" s="2"/>
      <c r="L1000" s="2"/>
      <c r="M1000" s="2"/>
      <c r="N1000" s="2"/>
      <c r="O1000" s="2"/>
      <c r="P1000" s="2"/>
      <c r="Q1000" s="2"/>
      <c r="R1000" s="2"/>
      <c r="S1000" s="2"/>
      <c r="T1000" s="2"/>
      <c r="U1000" s="2"/>
      <c r="V1000" s="2"/>
      <c r="W1000" s="2"/>
      <c r="X1000" s="2"/>
      <c r="Y1000" s="2"/>
      <c r="Z1000" s="2"/>
      <c r="AA1000" s="2"/>
    </row>
    <row r="1001" spans="1:27" x14ac:dyDescent="0.25">
      <c r="A1001" s="3"/>
      <c r="B1001" s="3"/>
      <c r="C1001" s="3"/>
      <c r="D1001" s="3"/>
      <c r="E1001" s="5"/>
      <c r="F1001" s="5"/>
      <c r="G1001" s="13"/>
      <c r="H1001" s="3"/>
      <c r="I1001" s="7"/>
      <c r="J1001" s="5"/>
      <c r="K1001" s="2"/>
      <c r="L1001" s="2"/>
      <c r="M1001" s="2"/>
      <c r="N1001" s="2"/>
      <c r="O1001" s="2"/>
      <c r="P1001" s="2"/>
      <c r="Q1001" s="2"/>
      <c r="R1001" s="2"/>
      <c r="S1001" s="2"/>
      <c r="T1001" s="2"/>
      <c r="U1001" s="2"/>
      <c r="V1001" s="2"/>
      <c r="W1001" s="2"/>
      <c r="X1001" s="2"/>
      <c r="Y1001" s="2"/>
      <c r="Z1001" s="2"/>
      <c r="AA1001" s="2"/>
    </row>
    <row r="1002" spans="1:27" x14ac:dyDescent="0.25">
      <c r="A1002" s="3"/>
      <c r="B1002" s="3"/>
      <c r="C1002" s="3"/>
      <c r="D1002" s="3"/>
      <c r="E1002" s="5"/>
      <c r="F1002" s="5"/>
      <c r="G1002" s="13"/>
      <c r="H1002" s="3"/>
      <c r="I1002" s="7"/>
      <c r="J1002" s="5"/>
      <c r="K1002" s="2"/>
      <c r="L1002" s="2"/>
      <c r="M1002" s="2"/>
      <c r="N1002" s="2"/>
      <c r="O1002" s="2"/>
      <c r="P1002" s="2"/>
      <c r="Q1002" s="2"/>
      <c r="R1002" s="2"/>
      <c r="S1002" s="2"/>
      <c r="T1002" s="2"/>
      <c r="U1002" s="2"/>
      <c r="V1002" s="2"/>
      <c r="W1002" s="2"/>
      <c r="X1002" s="2"/>
      <c r="Y1002" s="2"/>
      <c r="Z1002" s="2"/>
      <c r="AA1002" s="2"/>
    </row>
    <row r="1003" spans="1:27" x14ac:dyDescent="0.25">
      <c r="A1003" s="3"/>
      <c r="B1003" s="3"/>
      <c r="C1003" s="3"/>
      <c r="D1003" s="3"/>
      <c r="E1003" s="5"/>
      <c r="F1003" s="5"/>
      <c r="G1003" s="13"/>
      <c r="H1003" s="3"/>
      <c r="I1003" s="7"/>
      <c r="J1003" s="5"/>
      <c r="K1003" s="2"/>
      <c r="L1003" s="2"/>
      <c r="M1003" s="2"/>
      <c r="N1003" s="2"/>
      <c r="O1003" s="2"/>
      <c r="P1003" s="2"/>
      <c r="Q1003" s="2"/>
      <c r="R1003" s="2"/>
      <c r="S1003" s="2"/>
      <c r="T1003" s="2"/>
      <c r="U1003" s="2"/>
      <c r="V1003" s="2"/>
      <c r="W1003" s="2"/>
      <c r="X1003" s="2"/>
      <c r="Y1003" s="2"/>
      <c r="Z1003" s="2"/>
      <c r="AA1003" s="2"/>
    </row>
    <row r="1004" spans="1:27" x14ac:dyDescent="0.25">
      <c r="A1004" s="3"/>
      <c r="B1004" s="3"/>
      <c r="C1004" s="3"/>
      <c r="D1004" s="3"/>
      <c r="E1004" s="5"/>
      <c r="F1004" s="5"/>
      <c r="G1004" s="13"/>
      <c r="H1004" s="3"/>
      <c r="I1004" s="7"/>
      <c r="J1004" s="5"/>
      <c r="K1004" s="2"/>
      <c r="L1004" s="2"/>
      <c r="M1004" s="2"/>
      <c r="N1004" s="2"/>
      <c r="O1004" s="2"/>
      <c r="P1004" s="2"/>
      <c r="Q1004" s="2"/>
      <c r="R1004" s="2"/>
      <c r="S1004" s="2"/>
      <c r="T1004" s="2"/>
      <c r="U1004" s="2"/>
      <c r="V1004" s="2"/>
      <c r="W1004" s="2"/>
      <c r="X1004" s="2"/>
      <c r="Y1004" s="2"/>
      <c r="Z1004" s="2"/>
      <c r="AA1004" s="2"/>
    </row>
    <row r="1005" spans="1:27" x14ac:dyDescent="0.25">
      <c r="A1005" s="3"/>
      <c r="B1005" s="3"/>
      <c r="C1005" s="3"/>
      <c r="D1005" s="3"/>
      <c r="E1005" s="5"/>
      <c r="F1005" s="5"/>
      <c r="G1005" s="13"/>
      <c r="H1005" s="3"/>
      <c r="I1005" s="7"/>
      <c r="J1005" s="5"/>
      <c r="K1005" s="2"/>
      <c r="L1005" s="2"/>
      <c r="M1005" s="2"/>
      <c r="N1005" s="2"/>
      <c r="O1005" s="2"/>
      <c r="P1005" s="2"/>
      <c r="Q1005" s="2"/>
      <c r="R1005" s="2"/>
      <c r="S1005" s="2"/>
      <c r="T1005" s="2"/>
      <c r="U1005" s="2"/>
      <c r="V1005" s="2"/>
      <c r="W1005" s="2"/>
      <c r="X1005" s="2"/>
      <c r="Y1005" s="2"/>
      <c r="Z1005" s="2"/>
      <c r="AA1005" s="2"/>
    </row>
    <row r="1006" spans="1:27" x14ac:dyDescent="0.25">
      <c r="A1006" s="3"/>
      <c r="B1006" s="3"/>
      <c r="C1006" s="3"/>
      <c r="D1006" s="3"/>
      <c r="E1006" s="5"/>
      <c r="F1006" s="5"/>
      <c r="G1006" s="13"/>
      <c r="H1006" s="3"/>
      <c r="I1006" s="7"/>
      <c r="J1006" s="5"/>
      <c r="K1006" s="2"/>
      <c r="L1006" s="2"/>
      <c r="M1006" s="2"/>
      <c r="N1006" s="2"/>
      <c r="O1006" s="2"/>
      <c r="P1006" s="2"/>
      <c r="Q1006" s="2"/>
      <c r="R1006" s="2"/>
      <c r="S1006" s="2"/>
      <c r="T1006" s="2"/>
      <c r="U1006" s="2"/>
      <c r="V1006" s="2"/>
      <c r="W1006" s="2"/>
      <c r="X1006" s="2"/>
      <c r="Y1006" s="2"/>
      <c r="Z1006" s="2"/>
      <c r="AA1006" s="2"/>
    </row>
    <row r="1007" spans="1:27" x14ac:dyDescent="0.25">
      <c r="A1007" s="3"/>
      <c r="B1007" s="3"/>
      <c r="C1007" s="3"/>
      <c r="D1007" s="3"/>
      <c r="E1007" s="5"/>
      <c r="F1007" s="5"/>
      <c r="G1007" s="13"/>
      <c r="H1007" s="3"/>
      <c r="I1007" s="7"/>
      <c r="J1007" s="5"/>
      <c r="K1007" s="2"/>
      <c r="L1007" s="2"/>
      <c r="M1007" s="2"/>
      <c r="N1007" s="2"/>
      <c r="O1007" s="2"/>
      <c r="P1007" s="2"/>
      <c r="Q1007" s="2"/>
      <c r="R1007" s="2"/>
      <c r="S1007" s="2"/>
      <c r="T1007" s="2"/>
      <c r="U1007" s="2"/>
      <c r="V1007" s="2"/>
      <c r="W1007" s="2"/>
      <c r="X1007" s="2"/>
      <c r="Y1007" s="2"/>
      <c r="Z1007" s="2"/>
      <c r="AA1007" s="2"/>
    </row>
    <row r="1008" spans="1:27" x14ac:dyDescent="0.25">
      <c r="A1008" s="3"/>
      <c r="B1008" s="3"/>
      <c r="C1008" s="3"/>
      <c r="D1008" s="3"/>
      <c r="E1008" s="5"/>
      <c r="F1008" s="5"/>
      <c r="G1008" s="13"/>
      <c r="H1008" s="3"/>
      <c r="I1008" s="7"/>
      <c r="J1008" s="5"/>
      <c r="K1008" s="2"/>
      <c r="L1008" s="2"/>
      <c r="M1008" s="2"/>
      <c r="N1008" s="2"/>
      <c r="O1008" s="2"/>
      <c r="P1008" s="2"/>
      <c r="Q1008" s="2"/>
      <c r="R1008" s="2"/>
      <c r="S1008" s="2"/>
      <c r="T1008" s="2"/>
      <c r="U1008" s="2"/>
      <c r="V1008" s="2"/>
      <c r="W1008" s="2"/>
      <c r="X1008" s="2"/>
      <c r="Y1008" s="2"/>
      <c r="Z1008" s="2"/>
      <c r="AA1008" s="2"/>
    </row>
    <row r="1009" spans="1:27" x14ac:dyDescent="0.25">
      <c r="A1009" s="3"/>
      <c r="B1009" s="3"/>
      <c r="C1009" s="3"/>
      <c r="D1009" s="3"/>
      <c r="E1009" s="5"/>
      <c r="F1009" s="5"/>
      <c r="G1009" s="13"/>
      <c r="H1009" s="3"/>
      <c r="I1009" s="7"/>
      <c r="J1009" s="5"/>
      <c r="K1009" s="2"/>
      <c r="L1009" s="2"/>
      <c r="M1009" s="2"/>
      <c r="N1009" s="2"/>
      <c r="O1009" s="2"/>
      <c r="P1009" s="2"/>
      <c r="Q1009" s="2"/>
      <c r="R1009" s="2"/>
      <c r="S1009" s="2"/>
      <c r="T1009" s="2"/>
      <c r="U1009" s="2"/>
      <c r="V1009" s="2"/>
      <c r="W1009" s="2"/>
      <c r="X1009" s="2"/>
      <c r="Y1009" s="2"/>
      <c r="Z1009" s="2"/>
      <c r="AA1009" s="2"/>
    </row>
    <row r="1010" spans="1:27" x14ac:dyDescent="0.25">
      <c r="A1010" s="3"/>
      <c r="B1010" s="3"/>
      <c r="C1010" s="3"/>
      <c r="D1010" s="3"/>
      <c r="E1010" s="5"/>
      <c r="F1010" s="5"/>
      <c r="G1010" s="13"/>
      <c r="H1010" s="3"/>
      <c r="I1010" s="7"/>
      <c r="J1010" s="5"/>
      <c r="K1010" s="2"/>
      <c r="L1010" s="2"/>
      <c r="M1010" s="2"/>
      <c r="N1010" s="2"/>
      <c r="O1010" s="2"/>
      <c r="P1010" s="2"/>
      <c r="Q1010" s="2"/>
      <c r="R1010" s="2"/>
      <c r="S1010" s="2"/>
      <c r="T1010" s="2"/>
      <c r="U1010" s="2"/>
      <c r="V1010" s="2"/>
      <c r="W1010" s="2"/>
      <c r="X1010" s="2"/>
      <c r="Y1010" s="2"/>
      <c r="Z1010" s="2"/>
      <c r="AA1010" s="2"/>
    </row>
    <row r="1011" spans="1:27" x14ac:dyDescent="0.25">
      <c r="A1011" s="3"/>
      <c r="B1011" s="3"/>
      <c r="C1011" s="3"/>
      <c r="D1011" s="3"/>
      <c r="E1011" s="5"/>
      <c r="F1011" s="5"/>
      <c r="G1011" s="13"/>
      <c r="H1011" s="3"/>
      <c r="I1011" s="7"/>
      <c r="J1011" s="5"/>
      <c r="K1011" s="2"/>
      <c r="L1011" s="2"/>
      <c r="M1011" s="2"/>
      <c r="N1011" s="2"/>
      <c r="O1011" s="2"/>
      <c r="P1011" s="2"/>
      <c r="Q1011" s="2"/>
      <c r="R1011" s="2"/>
      <c r="S1011" s="2"/>
      <c r="T1011" s="2"/>
      <c r="U1011" s="2"/>
      <c r="V1011" s="2"/>
      <c r="W1011" s="2"/>
      <c r="X1011" s="2"/>
      <c r="Y1011" s="2"/>
      <c r="Z1011" s="2"/>
      <c r="AA1011" s="2"/>
    </row>
    <row r="1012" spans="1:27" x14ac:dyDescent="0.25">
      <c r="A1012" s="3"/>
      <c r="B1012" s="3"/>
      <c r="C1012" s="3"/>
      <c r="D1012" s="3"/>
      <c r="E1012" s="5"/>
      <c r="F1012" s="5"/>
      <c r="G1012" s="13"/>
      <c r="H1012" s="3"/>
      <c r="I1012" s="7"/>
      <c r="J1012" s="5"/>
      <c r="K1012" s="2"/>
      <c r="L1012" s="2"/>
      <c r="M1012" s="2"/>
      <c r="N1012" s="2"/>
      <c r="O1012" s="2"/>
      <c r="P1012" s="2"/>
      <c r="Q1012" s="2"/>
      <c r="R1012" s="2"/>
      <c r="S1012" s="2"/>
      <c r="T1012" s="2"/>
      <c r="U1012" s="2"/>
      <c r="V1012" s="2"/>
      <c r="W1012" s="2"/>
      <c r="X1012" s="2"/>
      <c r="Y1012" s="2"/>
      <c r="Z1012" s="2"/>
      <c r="AA1012" s="2"/>
    </row>
    <row r="1013" spans="1:27" x14ac:dyDescent="0.25">
      <c r="A1013" s="3"/>
      <c r="B1013" s="3"/>
      <c r="C1013" s="3"/>
      <c r="D1013" s="3"/>
      <c r="E1013" s="5"/>
      <c r="F1013" s="5"/>
      <c r="G1013" s="13"/>
      <c r="H1013" s="3"/>
      <c r="I1013" s="7"/>
      <c r="J1013" s="5"/>
      <c r="K1013" s="2"/>
      <c r="L1013" s="2"/>
      <c r="M1013" s="2"/>
      <c r="N1013" s="2"/>
      <c r="O1013" s="2"/>
      <c r="P1013" s="2"/>
      <c r="Q1013" s="2"/>
      <c r="R1013" s="2"/>
      <c r="S1013" s="2"/>
      <c r="T1013" s="2"/>
      <c r="U1013" s="2"/>
      <c r="V1013" s="2"/>
      <c r="W1013" s="2"/>
      <c r="X1013" s="2"/>
      <c r="Y1013" s="2"/>
      <c r="Z1013" s="2"/>
      <c r="AA1013" s="2"/>
    </row>
    <row r="1014" spans="1:27" x14ac:dyDescent="0.25">
      <c r="A1014" s="3"/>
      <c r="B1014" s="3"/>
      <c r="C1014" s="3"/>
      <c r="D1014" s="3"/>
      <c r="E1014" s="5"/>
      <c r="F1014" s="5"/>
      <c r="G1014" s="13"/>
      <c r="H1014" s="3"/>
      <c r="I1014" s="7"/>
      <c r="J1014" s="5"/>
      <c r="K1014" s="2"/>
      <c r="L1014" s="2"/>
      <c r="M1014" s="2"/>
      <c r="N1014" s="2"/>
      <c r="O1014" s="2"/>
      <c r="P1014" s="2"/>
      <c r="Q1014" s="2"/>
      <c r="R1014" s="2"/>
      <c r="S1014" s="2"/>
      <c r="T1014" s="2"/>
      <c r="U1014" s="2"/>
      <c r="V1014" s="2"/>
      <c r="W1014" s="2"/>
      <c r="X1014" s="2"/>
      <c r="Y1014" s="2"/>
      <c r="Z1014" s="2"/>
      <c r="AA1014" s="2"/>
    </row>
    <row r="1015" spans="1:27" x14ac:dyDescent="0.25">
      <c r="A1015" s="3"/>
      <c r="B1015" s="3"/>
      <c r="C1015" s="3"/>
      <c r="D1015" s="3"/>
      <c r="E1015" s="5"/>
      <c r="F1015" s="5"/>
      <c r="G1015" s="13"/>
      <c r="H1015" s="3"/>
      <c r="I1015" s="7"/>
      <c r="J1015" s="5"/>
      <c r="K1015" s="2"/>
      <c r="L1015" s="2"/>
      <c r="M1015" s="2"/>
      <c r="N1015" s="2"/>
      <c r="O1015" s="2"/>
      <c r="P1015" s="2"/>
      <c r="Q1015" s="2"/>
      <c r="R1015" s="2"/>
      <c r="S1015" s="2"/>
      <c r="T1015" s="2"/>
      <c r="U1015" s="2"/>
      <c r="V1015" s="2"/>
      <c r="W1015" s="2"/>
      <c r="X1015" s="2"/>
      <c r="Y1015" s="2"/>
      <c r="Z1015" s="2"/>
      <c r="AA1015" s="2"/>
    </row>
    <row r="1016" spans="1:27" x14ac:dyDescent="0.25">
      <c r="A1016" s="3"/>
      <c r="B1016" s="3"/>
      <c r="C1016" s="3"/>
      <c r="D1016" s="3"/>
      <c r="E1016" s="5"/>
      <c r="F1016" s="5"/>
      <c r="G1016" s="13"/>
      <c r="H1016" s="3"/>
      <c r="I1016" s="7"/>
      <c r="J1016" s="5"/>
      <c r="K1016" s="2"/>
      <c r="L1016" s="2"/>
      <c r="M1016" s="2"/>
      <c r="N1016" s="2"/>
      <c r="O1016" s="2"/>
      <c r="P1016" s="2"/>
      <c r="Q1016" s="2"/>
      <c r="R1016" s="2"/>
      <c r="S1016" s="2"/>
      <c r="T1016" s="2"/>
      <c r="U1016" s="2"/>
      <c r="V1016" s="2"/>
      <c r="W1016" s="2"/>
      <c r="X1016" s="2"/>
      <c r="Y1016" s="2"/>
      <c r="Z1016" s="2"/>
      <c r="AA1016" s="2"/>
    </row>
    <row r="1017" spans="1:27" x14ac:dyDescent="0.25">
      <c r="A1017" s="3"/>
      <c r="B1017" s="3"/>
      <c r="C1017" s="3"/>
      <c r="D1017" s="3"/>
      <c r="E1017" s="5"/>
      <c r="F1017" s="5"/>
      <c r="G1017" s="13"/>
      <c r="H1017" s="3"/>
      <c r="I1017" s="7"/>
      <c r="J1017" s="5"/>
      <c r="K1017" s="2"/>
      <c r="L1017" s="2"/>
      <c r="M1017" s="2"/>
      <c r="N1017" s="2"/>
      <c r="O1017" s="2"/>
      <c r="P1017" s="2"/>
      <c r="Q1017" s="2"/>
      <c r="R1017" s="2"/>
      <c r="S1017" s="2"/>
      <c r="T1017" s="2"/>
      <c r="U1017" s="2"/>
      <c r="V1017" s="2"/>
      <c r="W1017" s="2"/>
      <c r="X1017" s="2"/>
      <c r="Y1017" s="2"/>
      <c r="Z1017" s="2"/>
      <c r="AA1017" s="2"/>
    </row>
    <row r="1018" spans="1:27" x14ac:dyDescent="0.25">
      <c r="A1018" s="3"/>
      <c r="B1018" s="3"/>
      <c r="C1018" s="3"/>
      <c r="D1018" s="3"/>
      <c r="E1018" s="5"/>
      <c r="F1018" s="5"/>
      <c r="G1018" s="13"/>
      <c r="H1018" s="3"/>
      <c r="I1018" s="7"/>
      <c r="J1018" s="5"/>
      <c r="K1018" s="2"/>
      <c r="L1018" s="2"/>
      <c r="M1018" s="2"/>
      <c r="N1018" s="2"/>
      <c r="O1018" s="2"/>
      <c r="P1018" s="2"/>
      <c r="Q1018" s="2"/>
      <c r="R1018" s="2"/>
      <c r="S1018" s="2"/>
      <c r="T1018" s="2"/>
      <c r="U1018" s="2"/>
      <c r="V1018" s="2"/>
      <c r="W1018" s="2"/>
      <c r="X1018" s="2"/>
      <c r="Y1018" s="2"/>
      <c r="Z1018" s="2"/>
      <c r="AA1018" s="2"/>
    </row>
    <row r="1019" spans="1:27" x14ac:dyDescent="0.25">
      <c r="A1019" s="3"/>
      <c r="B1019" s="3"/>
      <c r="C1019" s="3"/>
      <c r="D1019" s="3"/>
      <c r="E1019" s="5"/>
      <c r="F1019" s="5"/>
      <c r="G1019" s="13"/>
      <c r="H1019" s="3"/>
      <c r="I1019" s="7"/>
      <c r="J1019" s="5"/>
      <c r="K1019" s="2"/>
      <c r="L1019" s="2"/>
      <c r="M1019" s="2"/>
      <c r="N1019" s="2"/>
      <c r="O1019" s="2"/>
      <c r="P1019" s="2"/>
      <c r="Q1019" s="2"/>
      <c r="R1019" s="2"/>
      <c r="S1019" s="2"/>
      <c r="T1019" s="2"/>
      <c r="U1019" s="2"/>
      <c r="V1019" s="2"/>
      <c r="W1019" s="2"/>
      <c r="X1019" s="2"/>
      <c r="Y1019" s="2"/>
      <c r="Z1019" s="2"/>
      <c r="AA1019" s="2"/>
    </row>
    <row r="1020" spans="1:27" x14ac:dyDescent="0.25">
      <c r="A1020" s="3"/>
      <c r="B1020" s="3"/>
      <c r="C1020" s="3"/>
      <c r="D1020" s="3"/>
      <c r="E1020" s="5"/>
      <c r="F1020" s="5"/>
      <c r="G1020" s="13"/>
      <c r="H1020" s="3"/>
      <c r="I1020" s="7"/>
      <c r="J1020" s="5"/>
      <c r="K1020" s="2"/>
      <c r="L1020" s="2"/>
      <c r="M1020" s="2"/>
      <c r="N1020" s="2"/>
      <c r="O1020" s="2"/>
      <c r="P1020" s="2"/>
      <c r="Q1020" s="2"/>
      <c r="R1020" s="2"/>
      <c r="S1020" s="2"/>
      <c r="T1020" s="2"/>
      <c r="U1020" s="2"/>
      <c r="V1020" s="2"/>
      <c r="W1020" s="2"/>
      <c r="X1020" s="2"/>
      <c r="Y1020" s="2"/>
      <c r="Z1020" s="2"/>
      <c r="AA1020" s="2"/>
    </row>
    <row r="1021" spans="1:27" x14ac:dyDescent="0.25">
      <c r="A1021" s="3"/>
      <c r="B1021" s="3"/>
      <c r="C1021" s="3"/>
      <c r="D1021" s="3"/>
      <c r="E1021" s="5"/>
      <c r="F1021" s="5"/>
      <c r="G1021" s="13"/>
      <c r="H1021" s="3"/>
      <c r="I1021" s="7"/>
      <c r="J1021" s="5"/>
      <c r="K1021" s="2"/>
      <c r="L1021" s="2"/>
      <c r="M1021" s="2"/>
      <c r="N1021" s="2"/>
      <c r="O1021" s="2"/>
      <c r="P1021" s="2"/>
      <c r="Q1021" s="2"/>
      <c r="R1021" s="2"/>
      <c r="S1021" s="2"/>
      <c r="T1021" s="2"/>
      <c r="U1021" s="2"/>
      <c r="V1021" s="2"/>
      <c r="W1021" s="2"/>
      <c r="X1021" s="2"/>
      <c r="Y1021" s="2"/>
      <c r="Z1021" s="2"/>
      <c r="AA1021" s="2"/>
    </row>
    <row r="1022" spans="1:27" x14ac:dyDescent="0.25">
      <c r="A1022" s="3"/>
      <c r="B1022" s="3"/>
      <c r="C1022" s="3"/>
      <c r="D1022" s="3"/>
      <c r="E1022" s="5"/>
      <c r="F1022" s="5"/>
      <c r="G1022" s="13"/>
      <c r="H1022" s="3"/>
      <c r="I1022" s="7"/>
      <c r="J1022" s="5"/>
      <c r="K1022" s="2"/>
      <c r="L1022" s="2"/>
      <c r="M1022" s="2"/>
      <c r="N1022" s="2"/>
      <c r="O1022" s="2"/>
      <c r="P1022" s="2"/>
      <c r="Q1022" s="2"/>
      <c r="R1022" s="2"/>
      <c r="S1022" s="2"/>
      <c r="T1022" s="2"/>
      <c r="U1022" s="2"/>
      <c r="V1022" s="2"/>
      <c r="W1022" s="2"/>
      <c r="X1022" s="2"/>
      <c r="Y1022" s="2"/>
      <c r="Z1022" s="2"/>
      <c r="AA1022" s="2"/>
    </row>
    <row r="1023" spans="1:27" x14ac:dyDescent="0.25">
      <c r="A1023" s="3"/>
      <c r="B1023" s="3"/>
      <c r="C1023" s="3"/>
      <c r="D1023" s="3"/>
      <c r="E1023" s="5"/>
      <c r="F1023" s="5"/>
      <c r="G1023" s="13"/>
      <c r="H1023" s="3"/>
      <c r="I1023" s="7"/>
      <c r="J1023" s="5"/>
      <c r="K1023" s="2"/>
      <c r="L1023" s="2"/>
      <c r="M1023" s="2"/>
      <c r="N1023" s="2"/>
      <c r="O1023" s="2"/>
      <c r="P1023" s="2"/>
      <c r="Q1023" s="2"/>
      <c r="R1023" s="2"/>
      <c r="S1023" s="2"/>
      <c r="T1023" s="2"/>
      <c r="U1023" s="2"/>
      <c r="V1023" s="2"/>
      <c r="W1023" s="2"/>
      <c r="X1023" s="2"/>
      <c r="Y1023" s="2"/>
      <c r="Z1023" s="2"/>
      <c r="AA1023" s="2"/>
    </row>
    <row r="1024" spans="1:27" x14ac:dyDescent="0.25">
      <c r="A1024" s="3"/>
      <c r="B1024" s="3"/>
      <c r="C1024" s="3"/>
      <c r="D1024" s="3"/>
      <c r="E1024" s="5"/>
      <c r="F1024" s="5"/>
      <c r="G1024" s="13"/>
      <c r="H1024" s="3"/>
      <c r="I1024" s="7"/>
      <c r="J1024" s="5"/>
      <c r="K1024" s="2"/>
      <c r="L1024" s="2"/>
      <c r="M1024" s="2"/>
      <c r="N1024" s="2"/>
      <c r="O1024" s="2"/>
      <c r="P1024" s="2"/>
      <c r="Q1024" s="2"/>
      <c r="R1024" s="2"/>
      <c r="S1024" s="2"/>
      <c r="T1024" s="2"/>
      <c r="U1024" s="2"/>
      <c r="V1024" s="2"/>
      <c r="W1024" s="2"/>
      <c r="X1024" s="2"/>
      <c r="Y1024" s="2"/>
      <c r="Z1024" s="2"/>
      <c r="AA1024" s="2"/>
    </row>
    <row r="1025" spans="1:27" x14ac:dyDescent="0.25">
      <c r="A1025" s="3"/>
      <c r="B1025" s="3"/>
      <c r="C1025" s="3"/>
      <c r="D1025" s="3"/>
      <c r="E1025" s="5"/>
      <c r="F1025" s="5"/>
      <c r="G1025" s="13"/>
      <c r="H1025" s="3"/>
      <c r="I1025" s="7"/>
      <c r="J1025" s="5"/>
      <c r="K1025" s="2"/>
      <c r="L1025" s="2"/>
      <c r="M1025" s="2"/>
      <c r="N1025" s="2"/>
      <c r="O1025" s="2"/>
      <c r="P1025" s="2"/>
      <c r="Q1025" s="2"/>
      <c r="R1025" s="2"/>
      <c r="S1025" s="2"/>
      <c r="T1025" s="2"/>
      <c r="U1025" s="2"/>
      <c r="V1025" s="2"/>
      <c r="W1025" s="2"/>
      <c r="X1025" s="2"/>
      <c r="Y1025" s="2"/>
      <c r="Z1025" s="2"/>
      <c r="AA1025" s="2"/>
    </row>
    <row r="1026" spans="1:27" x14ac:dyDescent="0.25">
      <c r="A1026" s="3"/>
      <c r="B1026" s="3"/>
      <c r="C1026" s="3"/>
      <c r="D1026" s="3"/>
      <c r="E1026" s="5"/>
      <c r="F1026" s="5"/>
      <c r="G1026" s="13"/>
      <c r="H1026" s="3"/>
      <c r="I1026" s="7"/>
      <c r="J1026" s="5"/>
      <c r="K1026" s="2"/>
      <c r="L1026" s="2"/>
      <c r="M1026" s="2"/>
      <c r="N1026" s="2"/>
      <c r="O1026" s="2"/>
      <c r="P1026" s="2"/>
      <c r="Q1026" s="2"/>
      <c r="R1026" s="2"/>
      <c r="S1026" s="2"/>
      <c r="T1026" s="2"/>
      <c r="U1026" s="2"/>
      <c r="V1026" s="2"/>
      <c r="W1026" s="2"/>
      <c r="X1026" s="2"/>
      <c r="Y1026" s="2"/>
      <c r="Z1026" s="2"/>
      <c r="AA1026" s="2"/>
    </row>
    <row r="1027" spans="1:27" x14ac:dyDescent="0.25">
      <c r="A1027" s="3"/>
      <c r="B1027" s="3"/>
      <c r="C1027" s="3"/>
      <c r="D1027" s="3"/>
      <c r="E1027" s="5"/>
      <c r="F1027" s="5"/>
      <c r="G1027" s="13"/>
      <c r="H1027" s="3"/>
      <c r="I1027" s="7"/>
      <c r="J1027" s="5"/>
      <c r="K1027" s="2"/>
      <c r="L1027" s="2"/>
      <c r="M1027" s="2"/>
      <c r="N1027" s="2"/>
      <c r="O1027" s="2"/>
      <c r="P1027" s="2"/>
      <c r="Q1027" s="2"/>
      <c r="R1027" s="2"/>
      <c r="S1027" s="2"/>
      <c r="T1027" s="2"/>
      <c r="U1027" s="2"/>
      <c r="V1027" s="2"/>
      <c r="W1027" s="2"/>
      <c r="X1027" s="2"/>
      <c r="Y1027" s="2"/>
      <c r="Z1027" s="2"/>
      <c r="AA1027" s="2"/>
    </row>
    <row r="1028" spans="1:27" x14ac:dyDescent="0.25">
      <c r="A1028" s="3"/>
      <c r="B1028" s="3"/>
      <c r="C1028" s="3"/>
      <c r="D1028" s="3"/>
      <c r="E1028" s="5"/>
      <c r="F1028" s="5"/>
      <c r="G1028" s="13"/>
      <c r="H1028" s="3"/>
      <c r="I1028" s="7"/>
      <c r="J1028" s="5"/>
      <c r="K1028" s="2"/>
      <c r="L1028" s="2"/>
      <c r="M1028" s="2"/>
      <c r="N1028" s="2"/>
      <c r="O1028" s="2"/>
      <c r="P1028" s="2"/>
      <c r="Q1028" s="2"/>
      <c r="R1028" s="2"/>
      <c r="S1028" s="2"/>
      <c r="T1028" s="2"/>
      <c r="U1028" s="2"/>
      <c r="V1028" s="2"/>
      <c r="W1028" s="2"/>
      <c r="X1028" s="2"/>
      <c r="Y1028" s="2"/>
      <c r="Z1028" s="2"/>
      <c r="AA1028" s="2"/>
    </row>
    <row r="1029" spans="1:27" x14ac:dyDescent="0.25">
      <c r="A1029" s="3"/>
      <c r="B1029" s="3"/>
      <c r="C1029" s="3"/>
      <c r="D1029" s="3"/>
      <c r="E1029" s="5"/>
      <c r="F1029" s="5"/>
      <c r="G1029" s="13"/>
      <c r="H1029" s="3"/>
      <c r="I1029" s="7"/>
      <c r="J1029" s="5"/>
      <c r="K1029" s="2"/>
      <c r="L1029" s="2"/>
      <c r="M1029" s="2"/>
      <c r="N1029" s="2"/>
      <c r="O1029" s="2"/>
      <c r="P1029" s="2"/>
      <c r="Q1029" s="2"/>
      <c r="R1029" s="2"/>
      <c r="S1029" s="2"/>
      <c r="T1029" s="2"/>
      <c r="U1029" s="2"/>
      <c r="V1029" s="2"/>
      <c r="W1029" s="2"/>
      <c r="X1029" s="2"/>
      <c r="Y1029" s="2"/>
      <c r="Z1029" s="2"/>
      <c r="AA1029" s="2"/>
    </row>
    <row r="1030" spans="1:27" x14ac:dyDescent="0.25">
      <c r="A1030" s="3"/>
      <c r="B1030" s="3"/>
      <c r="C1030" s="3"/>
      <c r="D1030" s="3"/>
      <c r="E1030" s="5"/>
      <c r="F1030" s="5"/>
      <c r="G1030" s="13"/>
      <c r="H1030" s="3"/>
      <c r="I1030" s="7"/>
      <c r="J1030" s="5"/>
      <c r="K1030" s="2"/>
      <c r="L1030" s="2"/>
      <c r="M1030" s="2"/>
      <c r="N1030" s="2"/>
      <c r="O1030" s="2"/>
      <c r="P1030" s="2"/>
      <c r="Q1030" s="2"/>
      <c r="R1030" s="2"/>
      <c r="S1030" s="2"/>
      <c r="T1030" s="2"/>
      <c r="U1030" s="2"/>
      <c r="V1030" s="2"/>
      <c r="W1030" s="2"/>
      <c r="X1030" s="2"/>
      <c r="Y1030" s="2"/>
      <c r="Z1030" s="2"/>
      <c r="AA1030" s="2"/>
    </row>
    <row r="1031" spans="1:27" x14ac:dyDescent="0.25">
      <c r="A1031" s="3"/>
      <c r="B1031" s="3"/>
      <c r="C1031" s="3"/>
      <c r="D1031" s="3"/>
      <c r="E1031" s="5"/>
      <c r="F1031" s="5"/>
      <c r="G1031" s="13"/>
      <c r="H1031" s="3"/>
      <c r="I1031" s="7"/>
      <c r="J1031" s="5"/>
      <c r="K1031" s="2"/>
      <c r="L1031" s="2"/>
      <c r="M1031" s="2"/>
      <c r="N1031" s="2"/>
      <c r="O1031" s="2"/>
      <c r="P1031" s="2"/>
      <c r="Q1031" s="2"/>
      <c r="R1031" s="2"/>
      <c r="S1031" s="2"/>
      <c r="T1031" s="2"/>
      <c r="U1031" s="2"/>
      <c r="V1031" s="2"/>
      <c r="W1031" s="2"/>
      <c r="X1031" s="2"/>
      <c r="Y1031" s="2"/>
      <c r="Z1031" s="2"/>
      <c r="AA1031" s="2"/>
    </row>
    <row r="1032" spans="1:27" x14ac:dyDescent="0.25">
      <c r="A1032" s="3"/>
      <c r="B1032" s="3"/>
      <c r="C1032" s="3"/>
      <c r="D1032" s="3"/>
      <c r="E1032" s="5"/>
      <c r="F1032" s="5"/>
      <c r="G1032" s="13"/>
      <c r="H1032" s="3"/>
      <c r="I1032" s="7"/>
      <c r="J1032" s="5"/>
      <c r="K1032" s="2"/>
      <c r="L1032" s="2"/>
      <c r="M1032" s="2"/>
      <c r="N1032" s="2"/>
      <c r="O1032" s="2"/>
      <c r="P1032" s="2"/>
      <c r="Q1032" s="2"/>
      <c r="R1032" s="2"/>
      <c r="S1032" s="2"/>
      <c r="T1032" s="2"/>
      <c r="U1032" s="2"/>
      <c r="V1032" s="2"/>
      <c r="W1032" s="2"/>
      <c r="X1032" s="2"/>
      <c r="Y1032" s="2"/>
      <c r="Z1032" s="2"/>
      <c r="AA1032" s="2"/>
    </row>
    <row r="1033" spans="1:27" x14ac:dyDescent="0.25">
      <c r="A1033" s="3"/>
      <c r="B1033" s="3"/>
      <c r="C1033" s="3"/>
      <c r="D1033" s="3"/>
      <c r="E1033" s="5"/>
      <c r="F1033" s="5"/>
      <c r="G1033" s="13"/>
      <c r="H1033" s="3"/>
      <c r="I1033" s="7"/>
      <c r="J1033" s="5"/>
      <c r="K1033" s="2"/>
      <c r="L1033" s="2"/>
      <c r="M1033" s="2"/>
      <c r="N1033" s="2"/>
      <c r="O1033" s="2"/>
      <c r="P1033" s="2"/>
      <c r="Q1033" s="2"/>
      <c r="R1033" s="2"/>
      <c r="S1033" s="2"/>
      <c r="T1033" s="2"/>
      <c r="U1033" s="2"/>
      <c r="V1033" s="2"/>
      <c r="W1033" s="2"/>
      <c r="X1033" s="2"/>
      <c r="Y1033" s="2"/>
      <c r="Z1033" s="2"/>
      <c r="AA1033" s="2"/>
    </row>
    <row r="1034" spans="1:27" x14ac:dyDescent="0.25">
      <c r="A1034" s="3"/>
      <c r="B1034" s="3"/>
      <c r="C1034" s="3"/>
      <c r="D1034" s="3"/>
      <c r="E1034" s="5"/>
      <c r="F1034" s="5"/>
      <c r="G1034" s="13"/>
      <c r="H1034" s="3"/>
      <c r="I1034" s="7"/>
      <c r="J1034" s="5"/>
      <c r="K1034" s="2"/>
      <c r="L1034" s="2"/>
      <c r="M1034" s="2"/>
      <c r="N1034" s="2"/>
      <c r="O1034" s="2"/>
      <c r="P1034" s="2"/>
      <c r="Q1034" s="2"/>
      <c r="R1034" s="2"/>
      <c r="S1034" s="2"/>
      <c r="T1034" s="2"/>
      <c r="U1034" s="2"/>
      <c r="V1034" s="2"/>
      <c r="W1034" s="2"/>
      <c r="X1034" s="2"/>
      <c r="Y1034" s="2"/>
      <c r="Z1034" s="2"/>
      <c r="AA1034" s="2"/>
    </row>
    <row r="1035" spans="1:27" x14ac:dyDescent="0.25">
      <c r="A1035" s="3"/>
      <c r="B1035" s="3"/>
      <c r="C1035" s="3"/>
      <c r="D1035" s="3"/>
      <c r="E1035" s="5"/>
      <c r="F1035" s="5"/>
      <c r="G1035" s="13"/>
      <c r="H1035" s="3"/>
      <c r="I1035" s="7"/>
      <c r="J1035" s="5"/>
      <c r="K1035" s="2"/>
      <c r="L1035" s="2"/>
      <c r="M1035" s="2"/>
      <c r="N1035" s="2"/>
      <c r="O1035" s="2"/>
      <c r="P1035" s="2"/>
      <c r="Q1035" s="2"/>
      <c r="R1035" s="2"/>
      <c r="S1035" s="2"/>
      <c r="T1035" s="2"/>
      <c r="U1035" s="2"/>
      <c r="V1035" s="2"/>
      <c r="W1035" s="2"/>
      <c r="X1035" s="2"/>
      <c r="Y1035" s="2"/>
      <c r="Z1035" s="2"/>
      <c r="AA1035" s="2"/>
    </row>
    <row r="1036" spans="1:27" x14ac:dyDescent="0.25">
      <c r="A1036" s="3"/>
      <c r="B1036" s="3"/>
      <c r="C1036" s="3"/>
      <c r="D1036" s="3"/>
      <c r="E1036" s="5"/>
      <c r="F1036" s="5"/>
      <c r="G1036" s="13"/>
      <c r="H1036" s="3"/>
      <c r="I1036" s="7"/>
      <c r="J1036" s="5"/>
      <c r="K1036" s="2"/>
      <c r="L1036" s="2"/>
      <c r="M1036" s="2"/>
      <c r="N1036" s="2"/>
      <c r="O1036" s="2"/>
      <c r="P1036" s="2"/>
      <c r="Q1036" s="2"/>
      <c r="R1036" s="2"/>
      <c r="S1036" s="2"/>
      <c r="T1036" s="2"/>
      <c r="U1036" s="2"/>
      <c r="V1036" s="2"/>
      <c r="W1036" s="2"/>
      <c r="X1036" s="2"/>
      <c r="Y1036" s="2"/>
      <c r="Z1036" s="2"/>
      <c r="AA1036" s="2"/>
    </row>
    <row r="1037" spans="1:27" x14ac:dyDescent="0.25">
      <c r="A1037" s="3"/>
      <c r="B1037" s="3"/>
      <c r="C1037" s="3"/>
      <c r="D1037" s="3"/>
      <c r="E1037" s="5"/>
      <c r="F1037" s="5"/>
      <c r="G1037" s="13"/>
      <c r="H1037" s="3"/>
      <c r="I1037" s="7"/>
      <c r="J1037" s="5"/>
      <c r="K1037" s="2"/>
      <c r="L1037" s="2"/>
      <c r="M1037" s="2"/>
      <c r="N1037" s="2"/>
      <c r="O1037" s="2"/>
      <c r="P1037" s="2"/>
      <c r="Q1037" s="2"/>
      <c r="R1037" s="2"/>
      <c r="S1037" s="2"/>
      <c r="T1037" s="2"/>
      <c r="U1037" s="2"/>
      <c r="V1037" s="2"/>
      <c r="W1037" s="2"/>
      <c r="X1037" s="2"/>
      <c r="Y1037" s="2"/>
      <c r="Z1037" s="2"/>
      <c r="AA1037" s="2"/>
    </row>
    <row r="1038" spans="1:27" x14ac:dyDescent="0.25">
      <c r="A1038" s="3"/>
      <c r="B1038" s="3"/>
      <c r="C1038" s="3"/>
      <c r="D1038" s="3"/>
      <c r="E1038" s="5"/>
      <c r="F1038" s="5"/>
      <c r="G1038" s="13"/>
      <c r="H1038" s="3"/>
      <c r="I1038" s="7"/>
      <c r="J1038" s="5"/>
      <c r="K1038" s="2"/>
      <c r="L1038" s="2"/>
      <c r="M1038" s="2"/>
      <c r="N1038" s="2"/>
      <c r="O1038" s="2"/>
      <c r="P1038" s="2"/>
      <c r="Q1038" s="2"/>
      <c r="R1038" s="2"/>
      <c r="S1038" s="2"/>
      <c r="T1038" s="2"/>
      <c r="U1038" s="2"/>
      <c r="V1038" s="2"/>
      <c r="W1038" s="2"/>
      <c r="X1038" s="2"/>
      <c r="Y1038" s="2"/>
      <c r="Z1038" s="2"/>
      <c r="AA1038" s="2"/>
    </row>
    <row r="1039" spans="1:27" x14ac:dyDescent="0.25">
      <c r="A1039" s="3"/>
      <c r="B1039" s="3"/>
      <c r="C1039" s="3"/>
      <c r="D1039" s="3"/>
      <c r="E1039" s="5"/>
      <c r="F1039" s="5"/>
      <c r="G1039" s="13"/>
      <c r="H1039" s="3"/>
      <c r="I1039" s="7"/>
      <c r="J1039" s="5"/>
      <c r="K1039" s="2"/>
      <c r="L1039" s="2"/>
      <c r="M1039" s="2"/>
      <c r="N1039" s="2"/>
      <c r="O1039" s="2"/>
      <c r="P1039" s="2"/>
      <c r="Q1039" s="2"/>
      <c r="R1039" s="2"/>
      <c r="S1039" s="2"/>
      <c r="T1039" s="2"/>
      <c r="U1039" s="2"/>
      <c r="V1039" s="2"/>
      <c r="W1039" s="2"/>
      <c r="X1039" s="2"/>
      <c r="Y1039" s="2"/>
      <c r="Z1039" s="2"/>
      <c r="AA1039" s="2"/>
    </row>
    <row r="1040" spans="1:27" x14ac:dyDescent="0.25">
      <c r="A1040" s="3"/>
      <c r="B1040" s="3"/>
      <c r="C1040" s="3"/>
      <c r="D1040" s="3"/>
      <c r="E1040" s="5"/>
      <c r="F1040" s="5"/>
      <c r="G1040" s="13"/>
      <c r="H1040" s="3"/>
      <c r="I1040" s="7"/>
      <c r="J1040" s="5"/>
      <c r="K1040" s="2"/>
      <c r="L1040" s="2"/>
      <c r="M1040" s="2"/>
      <c r="N1040" s="2"/>
      <c r="O1040" s="2"/>
      <c r="P1040" s="2"/>
      <c r="Q1040" s="2"/>
      <c r="R1040" s="2"/>
      <c r="S1040" s="2"/>
      <c r="T1040" s="2"/>
      <c r="U1040" s="2"/>
      <c r="V1040" s="2"/>
      <c r="W1040" s="2"/>
      <c r="X1040" s="2"/>
      <c r="Y1040" s="2"/>
      <c r="Z1040" s="2"/>
      <c r="AA1040" s="2"/>
    </row>
    <row r="1041" spans="1:27" x14ac:dyDescent="0.25">
      <c r="A1041" s="3"/>
      <c r="B1041" s="3"/>
      <c r="C1041" s="3"/>
      <c r="D1041" s="3"/>
      <c r="E1041" s="5"/>
      <c r="F1041" s="5"/>
      <c r="G1041" s="13"/>
      <c r="H1041" s="3"/>
      <c r="I1041" s="7"/>
      <c r="J1041" s="5"/>
      <c r="K1041" s="2"/>
      <c r="L1041" s="2"/>
      <c r="M1041" s="2"/>
      <c r="N1041" s="2"/>
      <c r="O1041" s="2"/>
      <c r="P1041" s="2"/>
      <c r="Q1041" s="2"/>
      <c r="R1041" s="2"/>
      <c r="S1041" s="2"/>
      <c r="T1041" s="2"/>
      <c r="U1041" s="2"/>
      <c r="V1041" s="2"/>
      <c r="W1041" s="2"/>
      <c r="X1041" s="2"/>
      <c r="Y1041" s="2"/>
      <c r="Z1041" s="2"/>
      <c r="AA1041" s="2"/>
    </row>
    <row r="1042" spans="1:27" x14ac:dyDescent="0.25">
      <c r="A1042" s="3"/>
      <c r="B1042" s="3"/>
      <c r="C1042" s="3"/>
      <c r="D1042" s="3"/>
      <c r="E1042" s="5"/>
      <c r="F1042" s="5"/>
      <c r="G1042" s="13"/>
      <c r="H1042" s="3"/>
      <c r="I1042" s="7"/>
      <c r="J1042" s="5"/>
      <c r="K1042" s="2"/>
      <c r="L1042" s="2"/>
      <c r="M1042" s="2"/>
      <c r="N1042" s="2"/>
      <c r="O1042" s="2"/>
      <c r="P1042" s="2"/>
      <c r="Q1042" s="2"/>
      <c r="R1042" s="2"/>
      <c r="S1042" s="2"/>
      <c r="T1042" s="2"/>
      <c r="U1042" s="2"/>
      <c r="V1042" s="2"/>
      <c r="W1042" s="2"/>
      <c r="X1042" s="2"/>
      <c r="Y1042" s="2"/>
      <c r="Z1042" s="2"/>
      <c r="AA1042" s="2"/>
    </row>
    <row r="1043" spans="1:27" x14ac:dyDescent="0.25">
      <c r="A1043" s="3"/>
      <c r="B1043" s="3"/>
      <c r="C1043" s="3"/>
      <c r="D1043" s="3"/>
      <c r="E1043" s="5"/>
      <c r="F1043" s="5"/>
      <c r="G1043" s="13"/>
      <c r="H1043" s="3"/>
      <c r="I1043" s="7"/>
      <c r="J1043" s="5"/>
      <c r="K1043" s="2"/>
      <c r="L1043" s="2"/>
      <c r="M1043" s="2"/>
      <c r="N1043" s="2"/>
      <c r="O1043" s="2"/>
      <c r="P1043" s="2"/>
      <c r="Q1043" s="2"/>
      <c r="R1043" s="2"/>
      <c r="S1043" s="2"/>
      <c r="T1043" s="2"/>
      <c r="U1043" s="2"/>
      <c r="V1043" s="2"/>
      <c r="W1043" s="2"/>
      <c r="X1043" s="2"/>
      <c r="Y1043" s="2"/>
      <c r="Z1043" s="2"/>
      <c r="AA1043" s="2"/>
    </row>
    <row r="1044" spans="1:27" x14ac:dyDescent="0.25">
      <c r="A1044" s="3"/>
      <c r="B1044" s="3"/>
      <c r="C1044" s="3"/>
      <c r="D1044" s="3"/>
      <c r="E1044" s="5"/>
      <c r="F1044" s="5"/>
      <c r="G1044" s="13"/>
      <c r="H1044" s="3"/>
      <c r="I1044" s="7"/>
      <c r="J1044" s="5"/>
      <c r="K1044" s="2"/>
      <c r="L1044" s="2"/>
      <c r="M1044" s="2"/>
      <c r="N1044" s="2"/>
      <c r="O1044" s="2"/>
      <c r="P1044" s="2"/>
      <c r="Q1044" s="2"/>
      <c r="R1044" s="2"/>
      <c r="S1044" s="2"/>
      <c r="T1044" s="2"/>
      <c r="U1044" s="2"/>
      <c r="V1044" s="2"/>
      <c r="W1044" s="2"/>
      <c r="X1044" s="2"/>
      <c r="Y1044" s="2"/>
      <c r="Z1044" s="2"/>
      <c r="AA1044" s="2"/>
    </row>
    <row r="1045" spans="1:27" x14ac:dyDescent="0.25">
      <c r="A1045" s="3"/>
      <c r="B1045" s="3"/>
      <c r="C1045" s="3"/>
      <c r="D1045" s="3"/>
      <c r="E1045" s="5"/>
      <c r="F1045" s="5"/>
      <c r="G1045" s="13"/>
      <c r="H1045" s="3"/>
      <c r="I1045" s="7"/>
      <c r="J1045" s="5"/>
      <c r="K1045" s="2"/>
      <c r="L1045" s="2"/>
      <c r="M1045" s="2"/>
      <c r="N1045" s="2"/>
      <c r="O1045" s="2"/>
      <c r="P1045" s="2"/>
      <c r="Q1045" s="2"/>
      <c r="R1045" s="2"/>
      <c r="S1045" s="2"/>
      <c r="T1045" s="2"/>
      <c r="U1045" s="2"/>
      <c r="V1045" s="2"/>
      <c r="W1045" s="2"/>
      <c r="X1045" s="2"/>
      <c r="Y1045" s="2"/>
      <c r="Z1045" s="2"/>
      <c r="AA1045" s="2"/>
    </row>
    <row r="1046" spans="1:27" x14ac:dyDescent="0.25">
      <c r="A1046" s="3"/>
      <c r="B1046" s="3"/>
      <c r="C1046" s="3"/>
      <c r="D1046" s="3"/>
      <c r="E1046" s="5"/>
      <c r="F1046" s="5"/>
      <c r="G1046" s="13"/>
      <c r="H1046" s="3"/>
      <c r="I1046" s="7"/>
      <c r="J1046" s="5"/>
      <c r="K1046" s="2"/>
      <c r="L1046" s="2"/>
      <c r="M1046" s="2"/>
      <c r="N1046" s="2"/>
      <c r="O1046" s="2"/>
      <c r="P1046" s="2"/>
      <c r="Q1046" s="2"/>
      <c r="R1046" s="2"/>
      <c r="S1046" s="2"/>
      <c r="T1046" s="2"/>
      <c r="U1046" s="2"/>
      <c r="V1046" s="2"/>
      <c r="W1046" s="2"/>
      <c r="X1046" s="2"/>
      <c r="Y1046" s="2"/>
      <c r="Z1046" s="2"/>
      <c r="AA1046" s="2"/>
    </row>
    <row r="1047" spans="1:27" x14ac:dyDescent="0.25">
      <c r="A1047" s="3"/>
      <c r="B1047" s="3"/>
      <c r="C1047" s="3"/>
      <c r="D1047" s="3"/>
      <c r="E1047" s="5"/>
      <c r="F1047" s="5"/>
      <c r="G1047" s="13"/>
      <c r="H1047" s="3"/>
      <c r="I1047" s="7"/>
      <c r="J1047" s="5"/>
      <c r="K1047" s="2"/>
      <c r="L1047" s="2"/>
      <c r="M1047" s="2"/>
      <c r="N1047" s="2"/>
      <c r="O1047" s="2"/>
      <c r="P1047" s="2"/>
      <c r="Q1047" s="2"/>
      <c r="R1047" s="2"/>
      <c r="S1047" s="2"/>
      <c r="T1047" s="2"/>
      <c r="U1047" s="2"/>
      <c r="V1047" s="2"/>
      <c r="W1047" s="2"/>
      <c r="X1047" s="2"/>
      <c r="Y1047" s="2"/>
      <c r="Z1047" s="2"/>
      <c r="AA1047" s="2"/>
    </row>
    <row r="1048" spans="1:27" x14ac:dyDescent="0.25">
      <c r="A1048" s="3"/>
      <c r="B1048" s="3"/>
      <c r="C1048" s="3"/>
      <c r="D1048" s="3"/>
      <c r="E1048" s="5"/>
      <c r="F1048" s="5"/>
      <c r="G1048" s="13"/>
      <c r="H1048" s="3"/>
      <c r="I1048" s="7"/>
      <c r="J1048" s="5"/>
      <c r="K1048" s="2"/>
      <c r="L1048" s="2"/>
      <c r="M1048" s="2"/>
      <c r="N1048" s="2"/>
      <c r="O1048" s="2"/>
      <c r="P1048" s="2"/>
      <c r="Q1048" s="2"/>
      <c r="R1048" s="2"/>
      <c r="S1048" s="2"/>
      <c r="T1048" s="2"/>
      <c r="U1048" s="2"/>
      <c r="V1048" s="2"/>
      <c r="W1048" s="2"/>
      <c r="X1048" s="2"/>
      <c r="Y1048" s="2"/>
      <c r="Z1048" s="2"/>
      <c r="AA1048" s="2"/>
    </row>
    <row r="1049" spans="1:27" x14ac:dyDescent="0.25">
      <c r="A1049" s="3"/>
      <c r="B1049" s="3"/>
      <c r="C1049" s="3"/>
      <c r="D1049" s="3"/>
      <c r="E1049" s="5"/>
      <c r="F1049" s="5"/>
      <c r="G1049" s="13"/>
      <c r="H1049" s="3"/>
      <c r="I1049" s="7"/>
      <c r="J1049" s="5"/>
      <c r="K1049" s="2"/>
      <c r="L1049" s="2"/>
      <c r="M1049" s="2"/>
      <c r="N1049" s="2"/>
      <c r="O1049" s="2"/>
      <c r="P1049" s="2"/>
      <c r="Q1049" s="2"/>
      <c r="R1049" s="2"/>
      <c r="S1049" s="2"/>
      <c r="T1049" s="2"/>
      <c r="U1049" s="2"/>
      <c r="V1049" s="2"/>
      <c r="W1049" s="2"/>
      <c r="X1049" s="2"/>
      <c r="Y1049" s="2"/>
      <c r="Z1049" s="2"/>
      <c r="AA1049" s="2"/>
    </row>
    <row r="1050" spans="1:27" x14ac:dyDescent="0.25">
      <c r="A1050" s="3"/>
      <c r="B1050" s="3"/>
      <c r="C1050" s="3"/>
      <c r="D1050" s="3"/>
      <c r="E1050" s="5"/>
      <c r="F1050" s="5"/>
      <c r="G1050" s="13"/>
      <c r="H1050" s="3"/>
      <c r="I1050" s="7"/>
      <c r="J1050" s="5"/>
      <c r="K1050" s="2"/>
      <c r="L1050" s="2"/>
      <c r="M1050" s="2"/>
      <c r="N1050" s="2"/>
      <c r="O1050" s="2"/>
      <c r="P1050" s="2"/>
      <c r="Q1050" s="2"/>
      <c r="R1050" s="2"/>
      <c r="S1050" s="2"/>
      <c r="T1050" s="2"/>
      <c r="U1050" s="2"/>
      <c r="V1050" s="2"/>
      <c r="W1050" s="2"/>
      <c r="X1050" s="2"/>
      <c r="Y1050" s="2"/>
      <c r="Z1050" s="2"/>
      <c r="AA1050" s="2"/>
    </row>
    <row r="1051" spans="1:27" x14ac:dyDescent="0.25">
      <c r="A1051" s="3"/>
      <c r="B1051" s="3"/>
      <c r="C1051" s="3"/>
      <c r="D1051" s="3"/>
      <c r="E1051" s="5"/>
      <c r="F1051" s="5"/>
      <c r="G1051" s="13"/>
      <c r="H1051" s="3"/>
      <c r="I1051" s="7"/>
      <c r="J1051" s="5"/>
      <c r="K1051" s="2"/>
      <c r="L1051" s="2"/>
      <c r="M1051" s="2"/>
      <c r="N1051" s="2"/>
      <c r="O1051" s="2"/>
      <c r="P1051" s="2"/>
      <c r="Q1051" s="2"/>
      <c r="R1051" s="2"/>
      <c r="S1051" s="2"/>
      <c r="T1051" s="2"/>
      <c r="U1051" s="2"/>
      <c r="V1051" s="2"/>
      <c r="W1051" s="2"/>
      <c r="X1051" s="2"/>
      <c r="Y1051" s="2"/>
      <c r="Z1051" s="2"/>
      <c r="AA1051" s="2"/>
    </row>
    <row r="1052" spans="1:27" x14ac:dyDescent="0.25">
      <c r="A1052" s="3"/>
      <c r="B1052" s="3"/>
      <c r="C1052" s="3"/>
      <c r="D1052" s="3"/>
      <c r="E1052" s="5"/>
      <c r="F1052" s="5"/>
      <c r="G1052" s="13"/>
      <c r="H1052" s="3"/>
      <c r="I1052" s="7"/>
      <c r="J1052" s="5"/>
      <c r="K1052" s="2"/>
      <c r="L1052" s="2"/>
      <c r="M1052" s="2"/>
      <c r="N1052" s="2"/>
      <c r="O1052" s="2"/>
      <c r="P1052" s="2"/>
      <c r="Q1052" s="2"/>
      <c r="R1052" s="2"/>
      <c r="S1052" s="2"/>
      <c r="T1052" s="2"/>
      <c r="U1052" s="2"/>
      <c r="V1052" s="2"/>
      <c r="W1052" s="2"/>
      <c r="X1052" s="2"/>
      <c r="Y1052" s="2"/>
      <c r="Z1052" s="2"/>
      <c r="AA1052" s="2"/>
    </row>
    <row r="1053" spans="1:27" x14ac:dyDescent="0.25">
      <c r="A1053" s="3"/>
      <c r="B1053" s="3"/>
      <c r="C1053" s="3"/>
      <c r="D1053" s="3"/>
      <c r="E1053" s="5"/>
      <c r="F1053" s="5"/>
      <c r="G1053" s="13"/>
      <c r="H1053" s="3"/>
      <c r="I1053" s="7"/>
      <c r="J1053" s="5"/>
      <c r="K1053" s="2"/>
      <c r="L1053" s="2"/>
      <c r="M1053" s="2"/>
      <c r="N1053" s="2"/>
      <c r="O1053" s="2"/>
      <c r="P1053" s="2"/>
      <c r="Q1053" s="2"/>
      <c r="R1053" s="2"/>
      <c r="S1053" s="2"/>
      <c r="T1053" s="2"/>
      <c r="U1053" s="2"/>
      <c r="V1053" s="2"/>
      <c r="W1053" s="2"/>
      <c r="X1053" s="2"/>
      <c r="Y1053" s="2"/>
      <c r="Z1053" s="2"/>
      <c r="AA1053" s="2"/>
    </row>
    <row r="1054" spans="1:27" x14ac:dyDescent="0.25">
      <c r="A1054" s="3"/>
      <c r="B1054" s="3"/>
      <c r="C1054" s="3"/>
      <c r="D1054" s="3"/>
      <c r="E1054" s="5"/>
      <c r="F1054" s="5"/>
      <c r="G1054" s="13"/>
      <c r="H1054" s="3"/>
      <c r="I1054" s="7"/>
      <c r="J1054" s="5"/>
      <c r="K1054" s="2"/>
      <c r="L1054" s="2"/>
      <c r="M1054" s="2"/>
      <c r="N1054" s="2"/>
      <c r="O1054" s="2"/>
      <c r="P1054" s="2"/>
      <c r="Q1054" s="2"/>
      <c r="R1054" s="2"/>
      <c r="S1054" s="2"/>
      <c r="T1054" s="2"/>
      <c r="U1054" s="2"/>
      <c r="V1054" s="2"/>
      <c r="W1054" s="2"/>
      <c r="X1054" s="2"/>
      <c r="Y1054" s="2"/>
      <c r="Z1054" s="2"/>
      <c r="AA1054" s="2"/>
    </row>
    <row r="1055" spans="1:27" x14ac:dyDescent="0.25">
      <c r="A1055" s="3"/>
      <c r="B1055" s="3"/>
      <c r="C1055" s="3"/>
      <c r="D1055" s="3"/>
      <c r="E1055" s="5"/>
      <c r="F1055" s="5"/>
      <c r="G1055" s="13"/>
      <c r="H1055" s="3"/>
      <c r="I1055" s="7"/>
      <c r="J1055" s="5"/>
      <c r="K1055" s="2"/>
      <c r="L1055" s="2"/>
      <c r="M1055" s="2"/>
      <c r="N1055" s="2"/>
      <c r="O1055" s="2"/>
      <c r="P1055" s="2"/>
      <c r="Q1055" s="2"/>
      <c r="R1055" s="2"/>
      <c r="S1055" s="2"/>
      <c r="T1055" s="2"/>
      <c r="U1055" s="2"/>
      <c r="V1055" s="2"/>
      <c r="W1055" s="2"/>
      <c r="X1055" s="2"/>
      <c r="Y1055" s="2"/>
      <c r="Z1055" s="2"/>
      <c r="AA1055" s="2"/>
    </row>
    <row r="1056" spans="1:27" x14ac:dyDescent="0.25">
      <c r="A1056" s="3"/>
      <c r="B1056" s="3"/>
      <c r="C1056" s="3"/>
      <c r="D1056" s="3"/>
      <c r="E1056" s="5"/>
      <c r="F1056" s="5"/>
      <c r="G1056" s="13"/>
      <c r="H1056" s="3"/>
      <c r="I1056" s="7"/>
      <c r="J1056" s="5"/>
      <c r="K1056" s="2"/>
      <c r="L1056" s="2"/>
      <c r="M1056" s="2"/>
      <c r="N1056" s="2"/>
      <c r="O1056" s="2"/>
      <c r="P1056" s="2"/>
      <c r="Q1056" s="2"/>
      <c r="R1056" s="2"/>
      <c r="S1056" s="2"/>
      <c r="T1056" s="2"/>
      <c r="U1056" s="2"/>
      <c r="V1056" s="2"/>
      <c r="W1056" s="2"/>
      <c r="X1056" s="2"/>
      <c r="Y1056" s="2"/>
      <c r="Z1056" s="2"/>
      <c r="AA1056" s="2"/>
    </row>
    <row r="1057" spans="1:27" x14ac:dyDescent="0.25">
      <c r="A1057" s="3"/>
      <c r="B1057" s="3"/>
      <c r="C1057" s="3"/>
      <c r="D1057" s="3"/>
      <c r="E1057" s="5"/>
      <c r="F1057" s="5"/>
      <c r="G1057" s="13"/>
      <c r="H1057" s="3"/>
      <c r="I1057" s="7"/>
      <c r="J1057" s="5"/>
      <c r="K1057" s="2"/>
      <c r="L1057" s="2"/>
      <c r="M1057" s="2"/>
      <c r="N1057" s="2"/>
      <c r="O1057" s="2"/>
      <c r="P1057" s="2"/>
      <c r="Q1057" s="2"/>
      <c r="R1057" s="2"/>
      <c r="S1057" s="2"/>
      <c r="T1057" s="2"/>
      <c r="U1057" s="2"/>
      <c r="V1057" s="2"/>
      <c r="W1057" s="2"/>
      <c r="X1057" s="2"/>
      <c r="Y1057" s="2"/>
      <c r="Z1057" s="2"/>
      <c r="AA1057" s="2"/>
    </row>
    <row r="1058" spans="1:27" x14ac:dyDescent="0.25">
      <c r="A1058" s="3"/>
      <c r="B1058" s="3"/>
      <c r="C1058" s="3"/>
      <c r="D1058" s="3"/>
      <c r="E1058" s="5"/>
      <c r="F1058" s="5"/>
      <c r="G1058" s="13"/>
      <c r="H1058" s="3"/>
      <c r="I1058" s="7"/>
      <c r="J1058" s="5"/>
      <c r="K1058" s="2"/>
      <c r="L1058" s="2"/>
      <c r="M1058" s="2"/>
      <c r="N1058" s="2"/>
      <c r="O1058" s="2"/>
      <c r="P1058" s="2"/>
      <c r="Q1058" s="2"/>
      <c r="R1058" s="2"/>
      <c r="S1058" s="2"/>
      <c r="T1058" s="2"/>
      <c r="U1058" s="2"/>
      <c r="V1058" s="2"/>
      <c r="W1058" s="2"/>
      <c r="X1058" s="2"/>
      <c r="Y1058" s="2"/>
      <c r="Z1058" s="2"/>
      <c r="AA1058" s="2"/>
    </row>
    <row r="1059" spans="1:27" x14ac:dyDescent="0.25">
      <c r="A1059" s="3"/>
      <c r="B1059" s="3"/>
      <c r="C1059" s="3"/>
      <c r="D1059" s="3"/>
      <c r="E1059" s="5"/>
      <c r="F1059" s="5"/>
      <c r="G1059" s="13"/>
      <c r="H1059" s="3"/>
      <c r="I1059" s="7"/>
      <c r="J1059" s="5"/>
      <c r="K1059" s="2"/>
      <c r="L1059" s="2"/>
      <c r="M1059" s="2"/>
      <c r="N1059" s="2"/>
      <c r="O1059" s="2"/>
      <c r="P1059" s="2"/>
      <c r="Q1059" s="2"/>
      <c r="R1059" s="2"/>
      <c r="S1059" s="2"/>
      <c r="T1059" s="2"/>
      <c r="U1059" s="2"/>
      <c r="V1059" s="2"/>
      <c r="W1059" s="2"/>
      <c r="X1059" s="2"/>
      <c r="Y1059" s="2"/>
      <c r="Z1059" s="2"/>
      <c r="AA1059" s="2"/>
    </row>
    <row r="1060" spans="1:27" x14ac:dyDescent="0.25">
      <c r="A1060" s="3"/>
      <c r="B1060" s="3"/>
      <c r="C1060" s="3"/>
      <c r="D1060" s="3"/>
      <c r="E1060" s="5"/>
      <c r="F1060" s="5"/>
      <c r="G1060" s="13"/>
      <c r="H1060" s="3"/>
      <c r="I1060" s="7"/>
      <c r="J1060" s="5"/>
      <c r="K1060" s="2"/>
      <c r="L1060" s="2"/>
      <c r="M1060" s="2"/>
      <c r="N1060" s="2"/>
      <c r="O1060" s="2"/>
      <c r="P1060" s="2"/>
      <c r="Q1060" s="2"/>
      <c r="R1060" s="2"/>
      <c r="S1060" s="2"/>
      <c r="T1060" s="2"/>
      <c r="U1060" s="2"/>
      <c r="V1060" s="2"/>
      <c r="W1060" s="2"/>
      <c r="X1060" s="2"/>
      <c r="Y1060" s="2"/>
      <c r="Z1060" s="2"/>
      <c r="AA1060" s="2"/>
    </row>
    <row r="1061" spans="1:27" x14ac:dyDescent="0.25">
      <c r="A1061" s="3"/>
      <c r="B1061" s="3"/>
      <c r="C1061" s="3"/>
      <c r="D1061" s="3"/>
      <c r="E1061" s="5"/>
      <c r="F1061" s="5"/>
      <c r="G1061" s="13"/>
      <c r="H1061" s="3"/>
      <c r="I1061" s="7"/>
      <c r="J1061" s="5"/>
      <c r="K1061" s="2"/>
      <c r="L1061" s="2"/>
      <c r="M1061" s="2"/>
      <c r="N1061" s="2"/>
      <c r="O1061" s="2"/>
      <c r="P1061" s="2"/>
      <c r="Q1061" s="2"/>
      <c r="R1061" s="2"/>
      <c r="S1061" s="2"/>
      <c r="T1061" s="2"/>
      <c r="U1061" s="2"/>
      <c r="V1061" s="2"/>
      <c r="W1061" s="2"/>
      <c r="X1061" s="2"/>
      <c r="Y1061" s="2"/>
      <c r="Z1061" s="2"/>
      <c r="AA1061" s="2"/>
    </row>
    <row r="1062" spans="1:27" x14ac:dyDescent="0.25">
      <c r="A1062" s="3"/>
      <c r="B1062" s="3"/>
      <c r="C1062" s="3"/>
      <c r="D1062" s="3"/>
      <c r="E1062" s="5"/>
      <c r="F1062" s="5"/>
      <c r="G1062" s="13"/>
      <c r="H1062" s="3"/>
      <c r="I1062" s="7"/>
      <c r="J1062" s="5"/>
      <c r="K1062" s="2"/>
      <c r="L1062" s="2"/>
      <c r="M1062" s="2"/>
      <c r="N1062" s="2"/>
      <c r="O1062" s="2"/>
      <c r="P1062" s="2"/>
      <c r="Q1062" s="2"/>
      <c r="R1062" s="2"/>
      <c r="S1062" s="2"/>
      <c r="T1062" s="2"/>
      <c r="U1062" s="2"/>
      <c r="V1062" s="2"/>
      <c r="W1062" s="2"/>
      <c r="X1062" s="2"/>
      <c r="Y1062" s="2"/>
      <c r="Z1062" s="2"/>
      <c r="AA1062" s="2"/>
    </row>
    <row r="1063" spans="1:27" x14ac:dyDescent="0.25">
      <c r="A1063" s="3"/>
      <c r="B1063" s="3"/>
      <c r="C1063" s="3"/>
      <c r="D1063" s="3"/>
      <c r="E1063" s="5"/>
      <c r="F1063" s="5"/>
      <c r="G1063" s="13"/>
      <c r="H1063" s="3"/>
      <c r="I1063" s="7"/>
      <c r="J1063" s="5"/>
      <c r="K1063" s="2"/>
      <c r="L1063" s="2"/>
      <c r="M1063" s="2"/>
      <c r="N1063" s="2"/>
      <c r="O1063" s="2"/>
      <c r="P1063" s="2"/>
      <c r="Q1063" s="2"/>
      <c r="R1063" s="2"/>
      <c r="S1063" s="2"/>
      <c r="T1063" s="2"/>
      <c r="U1063" s="2"/>
      <c r="V1063" s="2"/>
      <c r="W1063" s="2"/>
      <c r="X1063" s="2"/>
      <c r="Y1063" s="2"/>
      <c r="Z1063" s="2"/>
      <c r="AA1063" s="2"/>
    </row>
    <row r="1064" spans="1:27" x14ac:dyDescent="0.25">
      <c r="A1064" s="3"/>
      <c r="B1064" s="3"/>
      <c r="C1064" s="3"/>
      <c r="D1064" s="3"/>
      <c r="E1064" s="5"/>
      <c r="F1064" s="5"/>
      <c r="G1064" s="13"/>
      <c r="H1064" s="3"/>
      <c r="I1064" s="7"/>
      <c r="J1064" s="5"/>
      <c r="K1064" s="2"/>
      <c r="L1064" s="2"/>
      <c r="M1064" s="2"/>
      <c r="N1064" s="2"/>
      <c r="O1064" s="2"/>
      <c r="P1064" s="2"/>
      <c r="Q1064" s="2"/>
      <c r="R1064" s="2"/>
      <c r="S1064" s="2"/>
      <c r="T1064" s="2"/>
      <c r="U1064" s="2"/>
      <c r="V1064" s="2"/>
      <c r="W1064" s="2"/>
      <c r="X1064" s="2"/>
      <c r="Y1064" s="2"/>
      <c r="Z1064" s="2"/>
      <c r="AA1064" s="2"/>
    </row>
    <row r="1065" spans="1:27" x14ac:dyDescent="0.25">
      <c r="A1065" s="3"/>
      <c r="B1065" s="3"/>
      <c r="C1065" s="3"/>
      <c r="D1065" s="3"/>
      <c r="E1065" s="5"/>
      <c r="F1065" s="5"/>
      <c r="G1065" s="13"/>
      <c r="H1065" s="3"/>
      <c r="I1065" s="7"/>
      <c r="J1065" s="5"/>
      <c r="K1065" s="2"/>
      <c r="L1065" s="2"/>
      <c r="M1065" s="2"/>
      <c r="N1065" s="2"/>
      <c r="O1065" s="2"/>
      <c r="P1065" s="2"/>
      <c r="Q1065" s="2"/>
      <c r="R1065" s="2"/>
      <c r="S1065" s="2"/>
      <c r="T1065" s="2"/>
      <c r="U1065" s="2"/>
      <c r="V1065" s="2"/>
      <c r="W1065" s="2"/>
      <c r="X1065" s="2"/>
      <c r="Y1065" s="2"/>
      <c r="Z1065" s="2"/>
      <c r="AA1065" s="2"/>
    </row>
    <row r="1066" spans="1:27" x14ac:dyDescent="0.25">
      <c r="A1066" s="3"/>
      <c r="B1066" s="3"/>
      <c r="C1066" s="3"/>
      <c r="D1066" s="3"/>
      <c r="E1066" s="5"/>
      <c r="F1066" s="5"/>
      <c r="G1066" s="13"/>
      <c r="H1066" s="3"/>
      <c r="I1066" s="7"/>
      <c r="J1066" s="5"/>
      <c r="K1066" s="2"/>
      <c r="L1066" s="2"/>
      <c r="M1066" s="2"/>
      <c r="N1066" s="2"/>
      <c r="O1066" s="2"/>
      <c r="P1066" s="2"/>
      <c r="Q1066" s="2"/>
      <c r="R1066" s="2"/>
      <c r="S1066" s="2"/>
      <c r="T1066" s="2"/>
      <c r="U1066" s="2"/>
      <c r="V1066" s="2"/>
      <c r="W1066" s="2"/>
      <c r="X1066" s="2"/>
      <c r="Y1066" s="2"/>
      <c r="Z1066" s="2"/>
      <c r="AA1066" s="2"/>
    </row>
    <row r="1067" spans="1:27" x14ac:dyDescent="0.25">
      <c r="A1067" s="3"/>
      <c r="B1067" s="3"/>
      <c r="C1067" s="3"/>
      <c r="D1067" s="3"/>
      <c r="E1067" s="5"/>
      <c r="F1067" s="5"/>
      <c r="G1067" s="13"/>
      <c r="H1067" s="3"/>
      <c r="I1067" s="7"/>
      <c r="J1067" s="5"/>
      <c r="K1067" s="2"/>
      <c r="L1067" s="2"/>
      <c r="M1067" s="2"/>
      <c r="N1067" s="2"/>
      <c r="O1067" s="2"/>
      <c r="P1067" s="2"/>
      <c r="Q1067" s="2"/>
      <c r="R1067" s="2"/>
      <c r="S1067" s="2"/>
      <c r="T1067" s="2"/>
      <c r="U1067" s="2"/>
      <c r="V1067" s="2"/>
      <c r="W1067" s="2"/>
      <c r="X1067" s="2"/>
      <c r="Y1067" s="2"/>
      <c r="Z1067" s="2"/>
      <c r="AA1067" s="2"/>
    </row>
    <row r="1068" spans="1:27" x14ac:dyDescent="0.25">
      <c r="A1068" s="3"/>
      <c r="B1068" s="3"/>
      <c r="C1068" s="3"/>
      <c r="D1068" s="3"/>
      <c r="E1068" s="5"/>
      <c r="F1068" s="5"/>
      <c r="G1068" s="13"/>
      <c r="H1068" s="3"/>
      <c r="I1068" s="7"/>
      <c r="J1068" s="5"/>
      <c r="K1068" s="2"/>
      <c r="L1068" s="2"/>
      <c r="M1068" s="2"/>
      <c r="N1068" s="2"/>
      <c r="O1068" s="2"/>
      <c r="P1068" s="2"/>
      <c r="Q1068" s="2"/>
      <c r="R1068" s="2"/>
      <c r="S1068" s="2"/>
      <c r="T1068" s="2"/>
      <c r="U1068" s="2"/>
      <c r="V1068" s="2"/>
      <c r="W1068" s="2"/>
      <c r="X1068" s="2"/>
      <c r="Y1068" s="2"/>
      <c r="Z1068" s="2"/>
      <c r="AA1068" s="2"/>
    </row>
    <row r="1069" spans="1:27" x14ac:dyDescent="0.25">
      <c r="A1069" s="3"/>
      <c r="B1069" s="3"/>
      <c r="C1069" s="3"/>
      <c r="D1069" s="3"/>
      <c r="E1069" s="5"/>
      <c r="F1069" s="5"/>
      <c r="G1069" s="13"/>
      <c r="H1069" s="3"/>
      <c r="I1069" s="7"/>
      <c r="J1069" s="5"/>
      <c r="K1069" s="2"/>
      <c r="L1069" s="2"/>
      <c r="M1069" s="2"/>
      <c r="N1069" s="2"/>
      <c r="O1069" s="2"/>
      <c r="P1069" s="2"/>
      <c r="Q1069" s="2"/>
      <c r="R1069" s="2"/>
      <c r="S1069" s="2"/>
      <c r="T1069" s="2"/>
      <c r="U1069" s="2"/>
      <c r="V1069" s="2"/>
      <c r="W1069" s="2"/>
      <c r="X1069" s="2"/>
      <c r="Y1069" s="2"/>
      <c r="Z1069" s="2"/>
      <c r="AA1069" s="2"/>
    </row>
    <row r="1070" spans="1:27" x14ac:dyDescent="0.25">
      <c r="A1070" s="3"/>
      <c r="B1070" s="3"/>
      <c r="C1070" s="3"/>
      <c r="D1070" s="3"/>
      <c r="E1070" s="5"/>
      <c r="F1070" s="5"/>
      <c r="G1070" s="13"/>
      <c r="H1070" s="3"/>
      <c r="I1070" s="7"/>
      <c r="J1070" s="5"/>
      <c r="K1070" s="2"/>
      <c r="L1070" s="2"/>
      <c r="M1070" s="2"/>
      <c r="N1070" s="2"/>
      <c r="O1070" s="2"/>
      <c r="P1070" s="2"/>
      <c r="Q1070" s="2"/>
      <c r="R1070" s="2"/>
      <c r="S1070" s="2"/>
      <c r="T1070" s="2"/>
      <c r="U1070" s="2"/>
      <c r="V1070" s="2"/>
      <c r="W1070" s="2"/>
      <c r="X1070" s="2"/>
      <c r="Y1070" s="2"/>
      <c r="Z1070" s="2"/>
      <c r="AA1070" s="2"/>
    </row>
    <row r="1071" spans="1:27" x14ac:dyDescent="0.25">
      <c r="A1071" s="3"/>
      <c r="B1071" s="3"/>
      <c r="C1071" s="3"/>
      <c r="D1071" s="3"/>
      <c r="E1071" s="5"/>
      <c r="F1071" s="5"/>
      <c r="G1071" s="13"/>
      <c r="H1071" s="3"/>
      <c r="I1071" s="7"/>
      <c r="J1071" s="5"/>
      <c r="K1071" s="2"/>
      <c r="L1071" s="2"/>
      <c r="M1071" s="2"/>
      <c r="N1071" s="2"/>
      <c r="O1071" s="2"/>
      <c r="P1071" s="2"/>
      <c r="Q1071" s="2"/>
      <c r="R1071" s="2"/>
      <c r="S1071" s="2"/>
      <c r="T1071" s="2"/>
      <c r="U1071" s="2"/>
      <c r="V1071" s="2"/>
      <c r="W1071" s="2"/>
      <c r="X1071" s="2"/>
      <c r="Y1071" s="2"/>
      <c r="Z1071" s="2"/>
      <c r="AA1071" s="2"/>
    </row>
    <row r="1072" spans="1:27" x14ac:dyDescent="0.25">
      <c r="A1072" s="3"/>
      <c r="B1072" s="3"/>
      <c r="C1072" s="3"/>
      <c r="D1072" s="3"/>
      <c r="E1072" s="5"/>
      <c r="F1072" s="5"/>
      <c r="G1072" s="13"/>
      <c r="H1072" s="3"/>
      <c r="I1072" s="7"/>
      <c r="J1072" s="5"/>
      <c r="K1072" s="2"/>
      <c r="L1072" s="2"/>
      <c r="M1072" s="2"/>
      <c r="N1072" s="2"/>
      <c r="O1072" s="2"/>
      <c r="P1072" s="2"/>
      <c r="Q1072" s="2"/>
      <c r="R1072" s="2"/>
      <c r="S1072" s="2"/>
      <c r="T1072" s="2"/>
      <c r="U1072" s="2"/>
      <c r="V1072" s="2"/>
      <c r="W1072" s="2"/>
      <c r="X1072" s="2"/>
      <c r="Y1072" s="2"/>
      <c r="Z1072" s="2"/>
      <c r="AA1072" s="2"/>
    </row>
    <row r="1073" spans="1:27" x14ac:dyDescent="0.25">
      <c r="A1073" s="3"/>
      <c r="B1073" s="3"/>
      <c r="C1073" s="3"/>
      <c r="D1073" s="3"/>
      <c r="E1073" s="5"/>
      <c r="F1073" s="5"/>
      <c r="G1073" s="13"/>
      <c r="H1073" s="3"/>
      <c r="I1073" s="7"/>
      <c r="J1073" s="5"/>
      <c r="K1073" s="2"/>
      <c r="L1073" s="2"/>
      <c r="M1073" s="2"/>
      <c r="N1073" s="2"/>
      <c r="O1073" s="2"/>
      <c r="P1073" s="2"/>
      <c r="Q1073" s="2"/>
      <c r="R1073" s="2"/>
      <c r="S1073" s="2"/>
      <c r="T1073" s="2"/>
      <c r="U1073" s="2"/>
      <c r="V1073" s="2"/>
      <c r="W1073" s="2"/>
      <c r="X1073" s="2"/>
      <c r="Y1073" s="2"/>
      <c r="Z1073" s="2"/>
      <c r="AA1073" s="2"/>
    </row>
    <row r="1074" spans="1:27" x14ac:dyDescent="0.25">
      <c r="A1074" s="3"/>
      <c r="B1074" s="3"/>
      <c r="C1074" s="3"/>
      <c r="D1074" s="3"/>
      <c r="E1074" s="5"/>
      <c r="F1074" s="5"/>
      <c r="G1074" s="13"/>
      <c r="H1074" s="3"/>
      <c r="I1074" s="7"/>
      <c r="J1074" s="5"/>
      <c r="K1074" s="2"/>
      <c r="L1074" s="2"/>
      <c r="M1074" s="2"/>
      <c r="N1074" s="2"/>
      <c r="O1074" s="2"/>
      <c r="P1074" s="2"/>
      <c r="Q1074" s="2"/>
      <c r="R1074" s="2"/>
      <c r="S1074" s="2"/>
      <c r="T1074" s="2"/>
      <c r="U1074" s="2"/>
      <c r="V1074" s="2"/>
      <c r="W1074" s="2"/>
      <c r="X1074" s="2"/>
      <c r="Y1074" s="2"/>
      <c r="Z1074" s="2"/>
      <c r="AA1074" s="2"/>
    </row>
    <row r="1075" spans="1:27" x14ac:dyDescent="0.25">
      <c r="A1075" s="3"/>
      <c r="B1075" s="3"/>
      <c r="C1075" s="3"/>
      <c r="D1075" s="3"/>
      <c r="E1075" s="5"/>
      <c r="F1075" s="5"/>
      <c r="G1075" s="13"/>
      <c r="H1075" s="3"/>
      <c r="I1075" s="7"/>
      <c r="J1075" s="5"/>
      <c r="K1075" s="2"/>
      <c r="L1075" s="2"/>
      <c r="M1075" s="2"/>
      <c r="N1075" s="2"/>
      <c r="O1075" s="2"/>
      <c r="P1075" s="2"/>
      <c r="Q1075" s="2"/>
      <c r="R1075" s="2"/>
      <c r="S1075" s="2"/>
      <c r="T1075" s="2"/>
      <c r="U1075" s="2"/>
      <c r="V1075" s="2"/>
      <c r="W1075" s="2"/>
      <c r="X1075" s="2"/>
      <c r="Y1075" s="2"/>
      <c r="Z1075" s="2"/>
      <c r="AA1075" s="2"/>
    </row>
    <row r="1076" spans="1:27" x14ac:dyDescent="0.25">
      <c r="A1076" s="3"/>
      <c r="B1076" s="3"/>
      <c r="C1076" s="3"/>
      <c r="D1076" s="3"/>
      <c r="E1076" s="5"/>
      <c r="F1076" s="5"/>
      <c r="G1076" s="13"/>
      <c r="H1076" s="3"/>
      <c r="I1076" s="7"/>
      <c r="J1076" s="5"/>
      <c r="K1076" s="2"/>
      <c r="L1076" s="2"/>
      <c r="M1076" s="2"/>
      <c r="N1076" s="2"/>
      <c r="O1076" s="2"/>
      <c r="P1076" s="2"/>
      <c r="Q1076" s="2"/>
      <c r="R1076" s="2"/>
      <c r="S1076" s="2"/>
      <c r="T1076" s="2"/>
      <c r="U1076" s="2"/>
      <c r="V1076" s="2"/>
      <c r="W1076" s="2"/>
      <c r="X1076" s="2"/>
      <c r="Y1076" s="2"/>
      <c r="Z1076" s="2"/>
      <c r="AA1076" s="2"/>
    </row>
    <row r="1077" spans="1:27" x14ac:dyDescent="0.25">
      <c r="A1077" s="3"/>
      <c r="B1077" s="3"/>
      <c r="C1077" s="3"/>
      <c r="D1077" s="3"/>
      <c r="E1077" s="5"/>
      <c r="F1077" s="5"/>
      <c r="G1077" s="13"/>
      <c r="H1077" s="3"/>
      <c r="I1077" s="7"/>
      <c r="J1077" s="5"/>
      <c r="K1077" s="2"/>
      <c r="L1077" s="2"/>
      <c r="M1077" s="2"/>
      <c r="N1077" s="2"/>
      <c r="O1077" s="2"/>
      <c r="P1077" s="2"/>
      <c r="Q1077" s="2"/>
      <c r="R1077" s="2"/>
      <c r="S1077" s="2"/>
      <c r="T1077" s="2"/>
      <c r="U1077" s="2"/>
      <c r="V1077" s="2"/>
      <c r="W1077" s="2"/>
      <c r="X1077" s="2"/>
      <c r="Y1077" s="2"/>
      <c r="Z1077" s="2"/>
      <c r="AA1077" s="2"/>
    </row>
    <row r="1078" spans="1:27" x14ac:dyDescent="0.25">
      <c r="A1078" s="3"/>
      <c r="B1078" s="3"/>
      <c r="C1078" s="3"/>
      <c r="D1078" s="3"/>
      <c r="E1078" s="5"/>
      <c r="F1078" s="5"/>
      <c r="G1078" s="13"/>
      <c r="H1078" s="3"/>
      <c r="I1078" s="7"/>
      <c r="J1078" s="5"/>
      <c r="K1078" s="2"/>
      <c r="L1078" s="2"/>
      <c r="M1078" s="2"/>
      <c r="N1078" s="2"/>
      <c r="O1078" s="2"/>
      <c r="P1078" s="2"/>
      <c r="Q1078" s="2"/>
      <c r="R1078" s="2"/>
      <c r="S1078" s="2"/>
      <c r="T1078" s="2"/>
      <c r="U1078" s="2"/>
      <c r="V1078" s="2"/>
      <c r="W1078" s="2"/>
      <c r="X1078" s="2"/>
      <c r="Y1078" s="2"/>
      <c r="Z1078" s="2"/>
      <c r="AA1078" s="2"/>
    </row>
    <row r="1079" spans="1:27" x14ac:dyDescent="0.25">
      <c r="A1079" s="3"/>
      <c r="B1079" s="3"/>
      <c r="C1079" s="3"/>
      <c r="D1079" s="3"/>
      <c r="E1079" s="5"/>
      <c r="F1079" s="5"/>
      <c r="G1079" s="13"/>
      <c r="H1079" s="3"/>
      <c r="I1079" s="7"/>
      <c r="J1079" s="5"/>
      <c r="K1079" s="2"/>
      <c r="L1079" s="2"/>
      <c r="M1079" s="2"/>
      <c r="N1079" s="2"/>
      <c r="O1079" s="2"/>
      <c r="P1079" s="2"/>
      <c r="Q1079" s="2"/>
      <c r="R1079" s="2"/>
      <c r="S1079" s="2"/>
      <c r="T1079" s="2"/>
      <c r="U1079" s="2"/>
      <c r="V1079" s="2"/>
      <c r="W1079" s="2"/>
      <c r="X1079" s="2"/>
      <c r="Y1079" s="2"/>
      <c r="Z1079" s="2"/>
      <c r="AA1079" s="2"/>
    </row>
    <row r="1080" spans="1:27" x14ac:dyDescent="0.25">
      <c r="A1080" s="3"/>
      <c r="B1080" s="3"/>
      <c r="C1080" s="3"/>
      <c r="D1080" s="3"/>
      <c r="E1080" s="5"/>
      <c r="F1080" s="5"/>
      <c r="G1080" s="13"/>
      <c r="H1080" s="3"/>
      <c r="I1080" s="7"/>
      <c r="J1080" s="5"/>
      <c r="K1080" s="2"/>
      <c r="L1080" s="2"/>
      <c r="M1080" s="2"/>
      <c r="N1080" s="2"/>
      <c r="O1080" s="2"/>
      <c r="P1080" s="2"/>
      <c r="Q1080" s="2"/>
      <c r="R1080" s="2"/>
      <c r="S1080" s="2"/>
      <c r="T1080" s="2"/>
      <c r="U1080" s="2"/>
      <c r="V1080" s="2"/>
      <c r="W1080" s="2"/>
      <c r="X1080" s="2"/>
      <c r="Y1080" s="2"/>
      <c r="Z1080" s="2"/>
      <c r="AA1080" s="2"/>
    </row>
    <row r="1081" spans="1:27" x14ac:dyDescent="0.25">
      <c r="A1081" s="3"/>
      <c r="B1081" s="3"/>
      <c r="C1081" s="3"/>
      <c r="D1081" s="3"/>
      <c r="E1081" s="5"/>
      <c r="F1081" s="5"/>
      <c r="G1081" s="13"/>
      <c r="H1081" s="3"/>
      <c r="I1081" s="7"/>
      <c r="J1081" s="5"/>
      <c r="K1081" s="2"/>
      <c r="L1081" s="2"/>
      <c r="M1081" s="2"/>
      <c r="N1081" s="2"/>
      <c r="O1081" s="2"/>
      <c r="P1081" s="2"/>
      <c r="Q1081" s="2"/>
      <c r="R1081" s="2"/>
      <c r="S1081" s="2"/>
      <c r="T1081" s="2"/>
      <c r="U1081" s="2"/>
      <c r="V1081" s="2"/>
      <c r="W1081" s="2"/>
      <c r="X1081" s="2"/>
      <c r="Y1081" s="2"/>
      <c r="Z1081" s="2"/>
      <c r="AA1081" s="2"/>
    </row>
    <row r="1082" spans="1:27" x14ac:dyDescent="0.25">
      <c r="A1082" s="3"/>
      <c r="B1082" s="3"/>
      <c r="C1082" s="3"/>
      <c r="D1082" s="3"/>
      <c r="E1082" s="5"/>
      <c r="F1082" s="5"/>
      <c r="G1082" s="13"/>
      <c r="H1082" s="3"/>
      <c r="I1082" s="7"/>
      <c r="J1082" s="5"/>
      <c r="K1082" s="2"/>
      <c r="L1082" s="2"/>
      <c r="M1082" s="2"/>
      <c r="N1082" s="2"/>
      <c r="O1082" s="2"/>
      <c r="P1082" s="2"/>
      <c r="Q1082" s="2"/>
      <c r="R1082" s="2"/>
      <c r="S1082" s="2"/>
      <c r="T1082" s="2"/>
      <c r="U1082" s="2"/>
      <c r="V1082" s="2"/>
      <c r="W1082" s="2"/>
      <c r="X1082" s="2"/>
      <c r="Y1082" s="2"/>
      <c r="Z1082" s="2"/>
      <c r="AA1082" s="2"/>
    </row>
  </sheetData>
  <sortState ref="A2:AI1083">
    <sortCondition ref="D2:D1083"/>
    <sortCondition ref="A2:A1083"/>
  </sortState>
  <hyperlinks>
    <hyperlink ref="B10" r:id="rId1"/>
    <hyperlink ref="B17" r:id="rId2" display="mailto:mooretravis098@gmail.com"/>
  </hyperlinks>
  <pageMargins left="0.75" right="0.75" top="1" bottom="1" header="0.5" footer="0.5"/>
  <pageSetup orientation="portrait" horizontalDpi="4294967292" verticalDpi="4294967292" r:id="rId3"/>
  <drawing r:id="rId4"/>
  <legacyDrawing r:id="rId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
  <sheetViews>
    <sheetView tabSelected="1" topLeftCell="A76" workbookViewId="0">
      <selection activeCell="C91" sqref="C91"/>
    </sheetView>
  </sheetViews>
  <sheetFormatPr defaultRowHeight="12.75" x14ac:dyDescent="0.2"/>
  <cols>
    <col min="1" max="1" width="6" bestFit="1" customWidth="1"/>
    <col min="2" max="2" width="46.28515625" customWidth="1"/>
    <col min="3" max="3" width="50.7109375" customWidth="1"/>
  </cols>
  <sheetData>
    <row r="1" spans="1:3" x14ac:dyDescent="0.2">
      <c r="A1" t="str">
        <f>'Sign in list'!F1</f>
        <v>ID</v>
      </c>
      <c r="B1" t="str">
        <f>'2016 Abstracts'!C1</f>
        <v>Author List</v>
      </c>
      <c r="C1" t="str">
        <f>'2016 Abstracts'!H1</f>
        <v>Title of Poster</v>
      </c>
    </row>
    <row r="2" spans="1:3" x14ac:dyDescent="0.2">
      <c r="A2" t="str">
        <f>'Sign in list'!F2</f>
        <v>F1</v>
      </c>
      <c r="B2" t="str">
        <f>'2016 Abstracts'!C2</f>
        <v>Van Dusen B, CSU Chico, Chico, CA</v>
      </c>
      <c r="C2" t="str">
        <f>'2016 Abstracts'!H2</f>
        <v>LEARNING ASSISTANT SUPPORTED STUDENT OUTCOMES (LASSO)</v>
      </c>
    </row>
    <row r="3" spans="1:3" x14ac:dyDescent="0.2">
      <c r="A3" t="str">
        <f>'Sign in list'!F3</f>
        <v>F2</v>
      </c>
      <c r="B3" t="str">
        <f>'2016 Abstracts'!C3</f>
        <v>Atwell LL, CSU Chico, Chico, CA; Zhang Z, Oregon Health &amp; Science University, Portland, OR; Mori M, Oregon Health &amp; Science University, Portland, OR; Farris P, Oregon Health &amp; Science University, Portland, OR; Vetto JT, Oregon Health &amp; Science University, Portland, OR; Naik AM, Oregon Health &amp; Science University, Portland, OR; Oh KY, Oregon Health &amp; Science University, Portland, OR; Thuillier P, Oregon Health &amp; Science University, Portland, OR; Ho E, Oregon State University, Corvallis, OR; Shannon J, Oregon Health &amp; Science University, Portland, OR</v>
      </c>
      <c r="C3" t="str">
        <f>'2016 Abstracts'!H3</f>
        <v>SULFORAPHANE BIOAVAILABILITY AND CHEMOPREVENTIVE ACTIVITY IN WOMEN SCHEDULED FOR BREAST BIOPSY</v>
      </c>
    </row>
    <row r="4" spans="1:3" x14ac:dyDescent="0.2">
      <c r="A4" t="str">
        <f>'Sign in list'!F4</f>
        <v>F3</v>
      </c>
      <c r="B4" t="str">
        <f>'2016 Abstracts'!C4</f>
        <v>Shapiro R, CSU Chico, Chico, CA; LaLonde, S CNRS-­Laboratoire Domaines Océaniques, Plouzané, France</v>
      </c>
      <c r="C4" t="str">
        <f>'2016 Abstracts'!H4</f>
        <v>KINGSTON PEAK IRON FORMATION (NEOPROTEROZOIC, MOJAVE DESERT): TECTONICS NOT SNOWBALLS</v>
      </c>
    </row>
    <row r="5" spans="1:3" x14ac:dyDescent="0.2">
      <c r="A5" t="str">
        <f>'Sign in list'!F5</f>
        <v>GF1</v>
      </c>
      <c r="B5" t="str">
        <f>'2016 Abstracts'!C5</f>
        <v>Berrun A,  CSU Chico, Chico, CA; Stachura DL, CSU Chico, Chico, CA</v>
      </c>
      <c r="C5" t="str">
        <f>'2016 Abstracts'!H5</f>
        <v>NOVEL GENES IN VERTEBRATE HEMATOPOESIS</v>
      </c>
    </row>
    <row r="6" spans="1:3" x14ac:dyDescent="0.2">
      <c r="A6" t="str">
        <f>'Sign in list'!F6</f>
        <v>GF2</v>
      </c>
      <c r="B6" t="str">
        <f>'2016 Abstracts'!C6</f>
        <v>Brooke CG, CSU Chico, Chico CA; Fleming EJ, CSU Chico, Chico CA</v>
      </c>
      <c r="C6" t="str">
        <f>'2016 Abstracts'!H6</f>
        <v>MOBILIZING MERCURY WITH MICROBIAL RUST</v>
      </c>
    </row>
    <row r="7" spans="1:3" x14ac:dyDescent="0.2">
      <c r="A7" t="str">
        <f>'Sign in list'!F7</f>
        <v>GF3</v>
      </c>
      <c r="B7" t="str">
        <f>'2016 Abstracts'!C7</f>
        <v>Vasquez CA CSU Chico, Chico, CA; Clifford DE CSU Chico, Chico, CA; Neyman Morris M CSU Chico, Chico, CA; Mauldin K CSU San Jose, San Jose, CA</v>
      </c>
      <c r="C7" t="str">
        <f>'2016 Abstracts'!H7</f>
        <v>DIETING AND WEIGHT CYCLING ARE ASSOCIATED WITH WEIGHT STIGMA</v>
      </c>
    </row>
    <row r="8" spans="1:3" x14ac:dyDescent="0.2">
      <c r="A8" t="str">
        <f>'Sign in list'!F8</f>
        <v>GF4</v>
      </c>
      <c r="B8" t="str">
        <f>'2016 Abstracts'!C8</f>
        <v>Metzger H, CSU Chico, Chico CA; Stachura DL, CSU Chico, Chico CA</v>
      </c>
      <c r="C8" t="str">
        <f>'2016 Abstracts'!H8</f>
        <v>DIFFERENTIAL EFFECTS OF BCL-2 OVER-EXPRESSION IN MULTIPLE HEMATOPOIETIC CELL LINEAGES</v>
      </c>
    </row>
    <row r="9" spans="1:3" x14ac:dyDescent="0.2">
      <c r="A9" t="str">
        <f>'Sign in list'!F9</f>
        <v>GF5</v>
      </c>
      <c r="B9" t="str">
        <f>'2016 Abstracts'!C9</f>
        <v>Smith JS, CSU, Chico, Arpin C, CSU, Chico, Stachura DL, CSU, Chico</v>
      </c>
      <c r="C9" t="str">
        <f>'2016 Abstracts'!H9</f>
        <v>THE ROLE OF GROWTH RECEPTOR BOUND PROTEIN-2 (GRB2) IN ACUTE MYELOID LEUKEMIA (AML)</v>
      </c>
    </row>
    <row r="10" spans="1:3" x14ac:dyDescent="0.2">
      <c r="A10" t="str">
        <f>'Sign in list'!F10</f>
        <v>GF6</v>
      </c>
      <c r="B10" t="str">
        <f>'2016 Abstracts'!C10</f>
        <v>Kolstad J.J, Kaczynski K., Riggins S., Matiasek S. CSU Chico, Chico CA</v>
      </c>
      <c r="C10" t="str">
        <f>'2016 Abstracts'!H10</f>
        <v>DISTRIBUTION AND SOURCE IDENTIFICATION OF POLYCHLORINATED DIBENZO-P-DIOXINS AND POLYCHLORINATED DIBENZOFURANS IN SURFACE SOILS AND CHICKEN EGGS IN THE VICINITY OF OROVILLE, CALIFORNIA</v>
      </c>
    </row>
    <row r="11" spans="1:3" x14ac:dyDescent="0.2">
      <c r="A11" t="str">
        <f>'Sign in list'!F11</f>
        <v>GF7</v>
      </c>
      <c r="B11" t="str">
        <f>'2016 Abstracts'!C11</f>
        <v>McClure J, CSU Chico, Chico CA; Clifford D, CSU Chico, Chico, CA; Morris M CSU Chico Chico, CA; Cootsona G, CSU Chico, Chico, CA</v>
      </c>
      <c r="C11" t="str">
        <f>'2016 Abstracts'!H11</f>
        <v>DEVELOPMENT, IMPLEMENTATION AND EVALUATION OF A FAITH BASED HEALTH AT EVERY SIZE (HAES) INTERVENTION</v>
      </c>
    </row>
    <row r="12" spans="1:3" x14ac:dyDescent="0.2">
      <c r="A12" t="str">
        <f>'Sign in list'!F12</f>
        <v>GF8</v>
      </c>
      <c r="B12" t="str">
        <f>'2016 Abstracts'!C12</f>
        <v xml:space="preserve">Rosshirt LB, CSU Chico, Chico, CA; Holland J, CSU Chico, Chico, CA; Hart S, CSU Chico, Chico, CA; Giovanni M, CSU Chico, Chico, CA; Giampaoli J, CSU Chico, Chico, CA; </v>
      </c>
      <c r="C12" t="str">
        <f>'2016 Abstracts'!H12</f>
        <v>THE ASSOCIATION BETWEEN PICKY EATING AND VEGETABLE PREFERENCE WITH BITTER TASTER STATUS, PARENTAL FEEDING PRACTICES, AND BREASTFEEDING EXPERIENCES AMONG PRESCHOOL CHILDREN</v>
      </c>
    </row>
    <row r="13" spans="1:3" x14ac:dyDescent="0.2">
      <c r="A13" t="str">
        <f>'Sign in list'!F13</f>
        <v>GF9</v>
      </c>
      <c r="B13" t="str">
        <f>'2016 Abstracts'!C13</f>
        <v xml:space="preserve">Diaz PE, CSU Chico, Chico, CA; Keller D, CSU Chico, Chico, CA </v>
      </c>
      <c r="C13" t="str">
        <f>'2016 Abstracts'!H13</f>
        <v xml:space="preserve">PANCREATIC ALPHA CELL GROWTH CORRELATED TO MICRO RNA 375 </v>
      </c>
    </row>
    <row r="14" spans="1:3" x14ac:dyDescent="0.2">
      <c r="A14" t="str">
        <f>'Sign in list'!F14</f>
        <v>GF10</v>
      </c>
      <c r="B14" t="str">
        <f>'2016 Abstracts'!C14</f>
        <v>Cobb S, CSU Chico, Chico, CA; Wolfe G, CSU Chico, Chico, CA</v>
      </c>
      <c r="C14" t="str">
        <f>'2016 Abstracts'!H14</f>
        <v>EAT DESSERT FIRST!  MARINE MICRO-PREDATOR PREFERS SPECIFIC SUGAR-COATED PREY</v>
      </c>
    </row>
    <row r="15" spans="1:3" x14ac:dyDescent="0.2">
      <c r="A15" t="str">
        <f>'Sign in list'!F15</f>
        <v>GF11</v>
      </c>
      <c r="B15" t="str">
        <f>'2016 Abstracts'!C15</f>
        <v>Barton-Wechsler, S, CSU Chico, Chico, CA; Atwell LL, CSU Chico, Chico CA; Bogale, A, Oklahoma State University, Stillwater OK; Choi, J, Oregon State University, Corvallis, OR; Nkrumah-Elie, Y, Oregon State University, Corvallis, OR; Stoecker, B, Oklahoma State University, Stillwater, OK; Ho, E, Oregon State University, Corvallis, OR</v>
      </c>
      <c r="C15" t="str">
        <f>'2016 Abstracts'!H15</f>
        <v>PLASMA METABOLITE PROFILES IN ETHIOPIAN WOMEN FOLLOWING ZINC SUPPLEMENTATION</v>
      </c>
    </row>
    <row r="16" spans="1:3" x14ac:dyDescent="0.2">
      <c r="A16" t="str">
        <f>'Sign in list'!F16</f>
        <v>GF12</v>
      </c>
      <c r="B16" t="str">
        <f>'2016 Abstracts'!C16</f>
        <v>Silliman K, PhD, Magalis R, Giovanni M, Department of Nutrition and Food Science, California State University, Chico, CA</v>
      </c>
      <c r="C16" t="str">
        <f>'2016 Abstracts'!H16</f>
        <v>WHOLE GRAIN FOODS: ARE KNOWLEDGE, ATTITUDE, SENSORY LIKING AND INTAKE RELATED?</v>
      </c>
    </row>
    <row r="17" spans="1:3" x14ac:dyDescent="0.2">
      <c r="A17" t="str">
        <f>'Sign in list'!F17</f>
        <v>GF13</v>
      </c>
      <c r="B17" t="str">
        <f>'2016 Abstracts'!C17</f>
        <v>Moore TJ, CSU Chico, Chico, CA; Monohan C, The Sierra Fund, Nevada City, CA; Matiasek S, CSU Chico, Chico, CA; Mehl SW, CSU Chico, CA, Chico, CA</v>
      </c>
      <c r="C17" t="str">
        <f>'2016 Abstracts'!H17</f>
        <v>SHALLOW SUBSURFACE GROUNDWATER FLOW PATHS AND WATER QUALITY IN THE MALAKOFF DIGGINS HYDRAULIC PIT</v>
      </c>
    </row>
    <row r="18" spans="1:3" x14ac:dyDescent="0.2">
      <c r="A18" t="str">
        <f>'Sign in list'!F18</f>
        <v>S1</v>
      </c>
      <c r="B18" t="str">
        <f>'2016 Abstracts'!C18</f>
        <v>Boydstun, K M, CSU Chico, Chico, CA; Mayr, A L, CSU Chico, Chico, CA</v>
      </c>
      <c r="C18" t="str">
        <f>'2016 Abstracts'!H18</f>
        <v>MENTAL HEALTH AND STIGMA AWARENESS</v>
      </c>
    </row>
    <row r="19" spans="1:3" x14ac:dyDescent="0.2">
      <c r="A19" t="str">
        <f>'Sign in list'!F19</f>
        <v>S2</v>
      </c>
      <c r="B19" t="str">
        <f>'2016 Abstracts'!C19</f>
        <v>Walker C, CSU Chico, Chico, CA; Balacy A, CSU Chico, Chico, CA; Silva L, CSU Chico, Chico, CA</v>
      </c>
      <c r="C19" t="str">
        <f>'2016 Abstracts'!H19</f>
        <v>SEXUAL ASSAULT AWARENESS</v>
      </c>
    </row>
    <row r="20" spans="1:3" x14ac:dyDescent="0.2">
      <c r="A20" t="str">
        <f>'Sign in list'!F20</f>
        <v>S3</v>
      </c>
      <c r="B20" t="str">
        <f>'2016 Abstracts'!C20</f>
        <v>Knipp, KJ, CSU Chico, Chico, CA; Freeborn, AN, CSU Chico, Chico, CA</v>
      </c>
      <c r="C20" t="str">
        <f>'2016 Abstracts'!H20</f>
        <v xml:space="preserve">THUMBS UP FOR GERM-FREE HANDS </v>
      </c>
    </row>
    <row r="21" spans="1:3" x14ac:dyDescent="0.2">
      <c r="A21" t="str">
        <f>'Sign in list'!F21</f>
        <v>S4</v>
      </c>
      <c r="B21" t="str">
        <f>'2016 Abstracts'!C21</f>
        <v>Bettencourt, Brian, A. CSU Chico, Chico, Ca</v>
      </c>
      <c r="C21" t="str">
        <f>'2016 Abstracts'!H21</f>
        <v>ASSESSMENT OF LEACHING CHEMICAL CONSTITUENTS INTO LOCAL DRAINAGES ADJACENT TO THE HUMBOLDT ROAD DUMP</v>
      </c>
    </row>
    <row r="22" spans="1:3" x14ac:dyDescent="0.2">
      <c r="A22" t="str">
        <f>'Sign in list'!F22</f>
        <v>S5</v>
      </c>
      <c r="B22" t="str">
        <f>'2016 Abstracts'!C22</f>
        <v>Lona ID, CSU Chico, Chico, CA, Sawyer CM, CSU Chico, Chico, CA</v>
      </c>
      <c r="C22" t="str">
        <f>'2016 Abstracts'!H22</f>
        <v>DETERMINING PRESENCE OF LEPIDOPTERA SPECIES OF INTEREST IN REGIONS OF BUTTE COUNTY</v>
      </c>
    </row>
    <row r="23" spans="1:3" x14ac:dyDescent="0.2">
      <c r="A23" t="str">
        <f>'Sign in list'!F23</f>
        <v>S6</v>
      </c>
      <c r="B23" t="str">
        <f>'2016 Abstracts'!C23</f>
        <v>Banet AI, CSU Chico, Chico, CA; Hatfield CA, CSU Chico, Chico, CA; Kaczynski KM, CSU Chico, Chico, CA; Alexander F, CSU Chico, Chico, CA</v>
      </c>
      <c r="C23" t="str">
        <f>'2016 Abstracts'!H23</f>
        <v>APPLICATION BASED SERVICE LEARNING: WORKING ACROSS CLASSES AND DEPARTMENTS TO ENGAGE STUDENTS IN A CITY-UNIVERSITY PARTNERSHIP</v>
      </c>
    </row>
    <row r="24" spans="1:3" x14ac:dyDescent="0.2">
      <c r="A24" t="str">
        <f>'Sign in list'!F24</f>
        <v>S7</v>
      </c>
      <c r="B24" t="str">
        <f>'2016 Abstracts'!C24</f>
        <v xml:space="preserve">Kurth, G. W, CSU Chico, Chico, </v>
      </c>
      <c r="C24" t="str">
        <f>'2016 Abstracts'!H24</f>
        <v>IS WIND POWER IN THE FUTURE FOR RICHARDSON SPRINGS?</v>
      </c>
    </row>
    <row r="25" spans="1:3" x14ac:dyDescent="0.2">
      <c r="A25" t="str">
        <f>'Sign in list'!F25</f>
        <v>S8</v>
      </c>
      <c r="B25" t="str">
        <f>'2016 Abstracts'!C25</f>
        <v>Allen C, Bula M,  De Witt N, Garrido A, Guglielmo A, Napier A, Nitti C, Purcell C, Rupp D, Stoll Z, Aird H, CSU Chico, Chico, CA</v>
      </c>
      <c r="C25" t="str">
        <f>'2016 Abstracts'!H25</f>
        <v>DESCRIBING THE GENESIS OF EARLY CRETACEOUS SIERRA NEVADA PLUTONS IN THE FEATHER RIVER VALLEY</v>
      </c>
    </row>
    <row r="26" spans="1:3" x14ac:dyDescent="0.2">
      <c r="A26" t="str">
        <f>'Sign in list'!F26</f>
        <v>S9</v>
      </c>
      <c r="B26" t="str">
        <f>'2016 Abstracts'!C26</f>
        <v>Scaroni, J.C Oroville, CA;  Yang X.C. Oroville,CA</v>
      </c>
      <c r="C26" t="str">
        <f>'2016 Abstracts'!H26</f>
        <v>HOLISTIC APPROACH TO HEALTH AND WELLNESS: SENIOR COMMUNITY LIVING</v>
      </c>
    </row>
    <row r="27" spans="1:3" x14ac:dyDescent="0.2">
      <c r="A27" t="str">
        <f>'Sign in list'!F27</f>
        <v>S10</v>
      </c>
      <c r="B27" t="str">
        <f>'2016 Abstracts'!C27</f>
        <v xml:space="preserve">Bracewell JA, CSU Chico, Chico, CA; 
Wineland SA, CSU Chico, Chico, CA </v>
      </c>
      <c r="C27" t="str">
        <f>'2016 Abstracts'!H27</f>
        <v xml:space="preserve">NURSES HELPING VETERANS </v>
      </c>
    </row>
    <row r="28" spans="1:3" x14ac:dyDescent="0.2">
      <c r="A28" t="str">
        <f>'Sign in list'!F28</f>
        <v>S11</v>
      </c>
      <c r="B28" t="str">
        <f>'2016 Abstracts'!C28</f>
        <v xml:space="preserve">Hernandez JL, CSU Chico, Chico CA; Boettger JM, CSU Chico, Chico CA; Larson CM, CSU Chico, Chico CA; </v>
      </c>
      <c r="C28" t="str">
        <f>'2016 Abstracts'!H28</f>
        <v>CANCER AWARENESS</v>
      </c>
    </row>
    <row r="29" spans="1:3" x14ac:dyDescent="0.2">
      <c r="A29" t="str">
        <f>'Sign in list'!F29</f>
        <v>S12</v>
      </c>
      <c r="B29" t="str">
        <f>'2016 Abstracts'!C29</f>
        <v>Bunting C.B., CSU Chico, Chico, CA; Bunting C.B., CSU Chico, Chico, CA; Van Sickle H.N., CSU Chico, Chico, CA</v>
      </c>
      <c r="C29" t="str">
        <f>'2016 Abstracts'!H29</f>
        <v>CALIFORNIA CONSERVATION CORP EDUCATION ABOUT SEXUAL HEALTH AND FAMILY PLANNING</v>
      </c>
    </row>
    <row r="30" spans="1:3" x14ac:dyDescent="0.2">
      <c r="A30" t="str">
        <f>'Sign in list'!F30</f>
        <v>S13</v>
      </c>
      <c r="B30" t="str">
        <f>'2016 Abstracts'!C30</f>
        <v>Evans M, CSU Chico, Chico, CA; Castro K,  Chico, Chico, CA; Pressnall G,  Chico, Chico, CA; Power K,  Chico, Chico, CA</v>
      </c>
      <c r="C30" t="str">
        <f>'2016 Abstracts'!H30</f>
        <v>GIRLS ON THE RUN</v>
      </c>
    </row>
    <row r="31" spans="1:3" x14ac:dyDescent="0.2">
      <c r="A31" t="str">
        <f>'Sign in list'!F31</f>
        <v>S14</v>
      </c>
      <c r="B31" t="str">
        <f>'2016 Abstracts'!C31</f>
        <v>Michaella K King, CSU Chico, Chico, CA; Jennifer L Stevens, CSU Chico, Chico, CA</v>
      </c>
      <c r="C31" t="str">
        <f>'2016 Abstracts'!H31</f>
        <v>HUNGRY WILDCATS FOOD PANTRY</v>
      </c>
    </row>
    <row r="32" spans="1:3" x14ac:dyDescent="0.2">
      <c r="A32" t="str">
        <f>'Sign in list'!F32</f>
        <v>S15</v>
      </c>
      <c r="B32" t="str">
        <f>'2016 Abstracts'!C32</f>
        <v>Balderas P, CSU Chico, Chico, CA; O'Malley, S, CSU Chico, Chico, CA; Vojnovic, T, CSU Chico, Chico, CA</v>
      </c>
      <c r="C32" t="str">
        <f>'2016 Abstracts'!H32</f>
        <v>HEALTH AND NUTRITION EDUCATION AT FOUR WINDS OF INDIAN EDUCATION</v>
      </c>
    </row>
    <row r="33" spans="1:3" x14ac:dyDescent="0.2">
      <c r="A33" t="str">
        <f>'Sign in list'!F33</f>
        <v>S16</v>
      </c>
      <c r="B33" t="str">
        <f>'2016 Abstracts'!C33</f>
        <v>Cayaban JRC, CSU Chico, Chico, CA</v>
      </c>
      <c r="C33" t="str">
        <f>'2016 Abstracts'!H33</f>
        <v>DEVELOPING A MODEL TO DETERMINE THE LEVEL OF SUSTAINABILITY AND ETHICAL CONSIDERATIONS OF AN ORGANIZATION’S EXISTING FOOD SUPPLY CHAIN SYSTEM</v>
      </c>
    </row>
    <row r="34" spans="1:3" x14ac:dyDescent="0.2">
      <c r="A34" t="str">
        <f>'Sign in list'!F34</f>
        <v>S17</v>
      </c>
      <c r="B34" t="str">
        <f>'2016 Abstracts'!C34</f>
        <v>Krapf, R E, CSU Chico, Chico CA</v>
      </c>
      <c r="C34" t="str">
        <f>'2016 Abstracts'!H34</f>
        <v xml:space="preserve">GOLDIELOCKS DOSE OF H20: TESTING IDEAL AMOUNTS OF WATER FOR RADISH SEEDS IN A CLASSROOM SETTING </v>
      </c>
    </row>
    <row r="35" spans="1:3" x14ac:dyDescent="0.2">
      <c r="A35" t="str">
        <f>'Sign in list'!F35</f>
        <v>S18</v>
      </c>
      <c r="B35" t="str">
        <f>'2016 Abstracts'!C35</f>
        <v>Anderson, Rory J, CSU Chico, Chico, CA</v>
      </c>
      <c r="C35" t="str">
        <f>'2016 Abstracts'!H35</f>
        <v>EDUCATION AND ACCESS TO RESOURCES FOR THE HOMELESS</v>
      </c>
    </row>
    <row r="36" spans="1:3" x14ac:dyDescent="0.2">
      <c r="A36" t="str">
        <f>'Sign in list'!F36</f>
        <v>S19</v>
      </c>
      <c r="B36" t="str">
        <f>'2016 Abstracts'!C36</f>
        <v>Anderson SE, CSU Chico, Chico, CA; O'Sullivan BC, CSU Chico, Chico, CA</v>
      </c>
      <c r="C36" t="str">
        <f>'2016 Abstracts'!H36</f>
        <v>DENIM DAY AT SHASTA COLLEGE</v>
      </c>
    </row>
    <row r="37" spans="1:3" x14ac:dyDescent="0.2">
      <c r="A37" t="str">
        <f>'Sign in list'!F37</f>
        <v>S20</v>
      </c>
      <c r="B37" t="str">
        <f>'2016 Abstracts'!C37</f>
        <v>Hunt, WG,  CSU, Chico, CA; Brown, CM, CSU Chico, CA</v>
      </c>
      <c r="C37" t="str">
        <f>'2016 Abstracts'!H37</f>
        <v>SURVIVAL SERIES HEALTH EDUCATION</v>
      </c>
    </row>
    <row r="38" spans="1:3" x14ac:dyDescent="0.2">
      <c r="A38" t="str">
        <f>'Sign in list'!F38</f>
        <v>S21</v>
      </c>
      <c r="B38" t="str">
        <f>'2016 Abstracts'!C38</f>
        <v>Yun H, CSU Chico, Chico, CA</v>
      </c>
      <c r="C38" t="str">
        <f>'2016 Abstracts'!H38</f>
        <v>HOW STRONG EL NINO YEAR IN 1997-98 AFFECTED ALMOND YIELD IN CALIFORNIA?</v>
      </c>
    </row>
    <row r="39" spans="1:3" x14ac:dyDescent="0.2">
      <c r="A39" t="str">
        <f>'Sign in list'!F39</f>
        <v>C1</v>
      </c>
      <c r="B39" t="str">
        <f>'2016 Abstracts'!C39</f>
        <v>Escobar K, CSU Chico, Chico, CA</v>
      </c>
      <c r="C39" t="str">
        <f>'2016 Abstracts'!H39</f>
        <v>OMICRON THETA EPSILON</v>
      </c>
    </row>
    <row r="40" spans="1:3" x14ac:dyDescent="0.2">
      <c r="A40" t="str">
        <f>'Sign in list'!F40</f>
        <v>UF1</v>
      </c>
      <c r="B40" t="str">
        <f>'2016 Abstracts'!C40</f>
        <v>Garrido, A, California State University Chico, Geological &amp; Environmental Sciences, Chico, CA 95929-0205, United States
Teasdale, R, California State University Chico, Geological &amp; Environmental Sciences, Chico, CA 95929-0205, United States</v>
      </c>
      <c r="C40" t="str">
        <f>'2016 Abstracts'!H40</f>
        <v>QUANTIFICATION OF THE GROUNDMASS CRYSTALS IN A STRATIGRAPHIC SECTION OF LOVEJOY BASALT FORMATION AT BIG CHICO CREEK</v>
      </c>
    </row>
    <row r="41" spans="1:3" x14ac:dyDescent="0.2">
      <c r="A41" t="str">
        <f>'Sign in list'!F41</f>
        <v>UF2</v>
      </c>
      <c r="B41" t="str">
        <f>'2016 Abstracts'!C41</f>
        <v>Chihogi K and Rosado A, CSU Chico, Chico, CA</v>
      </c>
      <c r="C41" t="str">
        <f>'2016 Abstracts'!H41</f>
        <v>PERSONAL WEATHER STATION SITING AND COMPARISON TO NATIONAL STANDARDS</v>
      </c>
    </row>
    <row r="42" spans="1:3" x14ac:dyDescent="0.2">
      <c r="A42" t="str">
        <f>'Sign in list'!F42</f>
        <v>UF3</v>
      </c>
      <c r="B42" t="str">
        <f>'2016 Abstracts'!C42</f>
        <v>Anenberg, A., CSU Chico, Chico, CA; Matiasek, S., CSU Chico, Chico, CA; Von Wedel, R., CSU Chico, Chico, CA</v>
      </c>
      <c r="C42" t="str">
        <f>'2016 Abstracts'!H42</f>
        <v>ASSESSMENT OF WATER TREATMENT THROUGH SUSTAINABLE AQUAPONICS</v>
      </c>
    </row>
    <row r="43" spans="1:3" x14ac:dyDescent="0.2">
      <c r="A43" t="str">
        <f>'Sign in list'!F43</f>
        <v>UF4</v>
      </c>
      <c r="B43" t="str">
        <f>'2016 Abstracts'!C43</f>
        <v>Valceschini AM, CSU Chico, Chico, CA; Bewely B, CSU Chico, Chico, CA; Ott L, CSU Chico, Chico, CA</v>
      </c>
      <c r="C43" t="str">
        <f>'2016 Abstracts'!H43</f>
        <v>SYNTHESIS OF DEEP EUTECTIC SOLVENTS FROM BIODIESEL WASTE GLYCEROL</v>
      </c>
    </row>
    <row r="44" spans="1:3" x14ac:dyDescent="0.2">
      <c r="A44" t="str">
        <f>'Sign in list'!F44</f>
        <v>UF5</v>
      </c>
      <c r="B44" t="str">
        <f>'2016 Abstracts'!C44</f>
        <v>Patton T, CSU Chico, Chico, CA; Kaiaokamalie A, CSU Chico, Chico, CA</v>
      </c>
      <c r="C44" t="str">
        <f>'2016 Abstracts'!H44</f>
        <v>VESTA HOLT HALL ENERGY CONSUMPTION</v>
      </c>
    </row>
    <row r="45" spans="1:3" x14ac:dyDescent="0.2">
      <c r="A45" t="str">
        <f>'Sign in list'!F45</f>
        <v>UF6</v>
      </c>
      <c r="B45" t="str">
        <f>'2016 Abstracts'!C45</f>
        <v>Russell BJ,  CSU Chico, Chico, CA; Wolfe GV, CSU Chico, Chico, CA</v>
      </c>
      <c r="C45" t="str">
        <f>'2016 Abstracts'!H45</f>
        <v>IT’S WHAT ON THE OUTSIDE THAT COUNTS: LOCALIZING NEUTRAL LIPIDS IN HAPTOPHYTE ALGAE TO THE CELL WALL USING REVERSE MICELLE EXTRACTION</v>
      </c>
    </row>
    <row r="46" spans="1:3" x14ac:dyDescent="0.2">
      <c r="A46" t="str">
        <f>'Sign in list'!F46</f>
        <v>UF7</v>
      </c>
      <c r="B46" t="str">
        <f>'2016 Abstracts'!C46</f>
        <v>Henderson B, CSU Chico, Chico, CA; Teasdale R, CSU Chico, Chico, CA; Wenner JM, University of Wisconsin Oshkosh, Oshkosh, WI; Lenz Q,  University of Wisconsin Oshkosh, Oshkosh, WI</v>
      </c>
      <c r="C46" t="str">
        <f>'2016 Abstracts'!H46</f>
        <v>SPINEL COMPOSITIONS IN BASALTS OF THE POISON LAKE CHAIN, NORTHERN CALIFORNIA</v>
      </c>
    </row>
    <row r="47" spans="1:3" x14ac:dyDescent="0.2">
      <c r="A47" t="str">
        <f>'Sign in list'!F47</f>
        <v>UF8</v>
      </c>
      <c r="B47" t="str">
        <f>'2016 Abstracts'!C47</f>
        <v>Gill, CJ, CSU Chico, CA</v>
      </c>
      <c r="C47" t="str">
        <f>'2016 Abstracts'!H47</f>
        <v>EARTHWORMS: CAN DIFFERENT DIETS PLAY A ROLE ON THE EARTHWORMS REPRODUCTIVE AND GROWTH RATES?</v>
      </c>
    </row>
    <row r="48" spans="1:3" x14ac:dyDescent="0.2">
      <c r="A48" t="str">
        <f>'Sign in list'!F48</f>
        <v>UF9</v>
      </c>
      <c r="B48" t="str">
        <f>'2016 Abstracts'!C48</f>
        <v>Park, C, CSU Chico, Chico, CA, Shoff, M, CSU Chico, Chico, CA, Mann, M, CSU Chico, Chico, CA</v>
      </c>
      <c r="C48" t="str">
        <f>'2016 Abstracts'!H48</f>
        <v>OPTIMIZING GROWTH CONDITIONS OF LIPID RICH MICROALGAE FOR SUSTAINABLE FISH FEED</v>
      </c>
    </row>
    <row r="49" spans="1:3" x14ac:dyDescent="0.2">
      <c r="A49" t="str">
        <f>'Sign in list'!F49</f>
        <v>UF10</v>
      </c>
      <c r="B49" t="str">
        <f>'2016 Abstracts'!C49</f>
        <v>Lomeli DR, CSU Chico, Chico, CA; Meyer D, CSU Chico, Chico, CA; Schoff M, CSU Chico, Chico, CA</v>
      </c>
      <c r="C49" t="str">
        <f>'2016 Abstracts'!H49</f>
        <v>DEVELOPING METHODS TO MONITOR MICROBIAL NUMBERS AND NUTRIENT CONCENTRATIONS IN NSR’S BIOGAS REACTOR</v>
      </c>
    </row>
    <row r="50" spans="1:3" x14ac:dyDescent="0.2">
      <c r="A50" t="str">
        <f>'Sign in list'!F50</f>
        <v>UF11</v>
      </c>
      <c r="B50" t="str">
        <f>'2016 Abstracts'!C50</f>
        <v>Lackenbauer DE, CSU Chico, Chico, CA</v>
      </c>
      <c r="C50" t="str">
        <f>'2016 Abstracts'!H50</f>
        <v>BIODIVERSITY IN THREE SISTERS SPRINGS BCCER, CALIFORNIA AND THE THEORY OF ISLAND BIOGEOGRAPHY</v>
      </c>
    </row>
    <row r="51" spans="1:3" x14ac:dyDescent="0.2">
      <c r="A51" t="str">
        <f>'Sign in list'!F51</f>
        <v>UF12</v>
      </c>
      <c r="B51" t="str">
        <f>'2016 Abstracts'!C51</f>
        <v>Antonio A, CSU Chico, Chico, CA; Russo J, CSU Chico, Chico, CA; Paulo J, CSU Chico, Chico, CA; Mendez J, CSU Chico, Chico, CA; Poniatowski J, CSU Chico, Chico, CA; Hopelian D, CSU Chico, Chico, CA; French W, CSU Chico, Chico, CA; Wright D, CSU Chico, Chico, CA; Thao ML, CSU Stanislaus; Edwards D, CSU Chico, Chico, CA; Kirk L, CSU Chico, Chico, CA; Hanne L, CSU Chico, Chico, CA</v>
      </c>
      <c r="C51" t="str">
        <f>'2016 Abstracts'!H51</f>
        <v xml:space="preserve">CHARACTERIZATION OF THE BIOPLASTIC DEGRADING ENZYMES ISOLATED FROM SOIL BACTERIA </v>
      </c>
    </row>
    <row r="52" spans="1:3" x14ac:dyDescent="0.2">
      <c r="A52" t="str">
        <f>'Sign in list'!F52</f>
        <v>UF13</v>
      </c>
      <c r="B52" t="str">
        <f>'2016 Abstracts'!C52</f>
        <v>Aggio J, CSU Chico, Chico, CA; Brown A, CSU Chico, Chico, CA; Wright F, CSU Chico, Chico, CA; Marquez G, CSU Chico, Chico, CA; Berrun A, CSU Chico, Chico, CA; Shah A, CSU Chico, Chico, CA; Harris E, CSU Chico, Chico, CA; Stachura DL, CSU Chico, Chico, CA.</v>
      </c>
      <c r="C52" t="str">
        <f>'2016 Abstracts'!H52</f>
        <v>ZEBRAFISH CAUDAL HEMATOPOIETIC EMBRYONIC STROMAL TISSUE (CHEST) CELLS SUPPORT HEMATOPOIETIC STEM AND PROGENITOR CELL (HSPC) EXPANSION</v>
      </c>
    </row>
    <row r="53" spans="1:3" x14ac:dyDescent="0.2">
      <c r="A53" t="str">
        <f>'Sign in list'!F53</f>
        <v>UF14</v>
      </c>
      <c r="B53" t="str">
        <f>'2016 Abstracts'!C53</f>
        <v>Marks C, CSU Chico, Chico, CA; Yepez D, CSU Chico, Chico, CA; Hartland T, CSU Chico, Chico, CA;</v>
      </c>
      <c r="C53" t="str">
        <f>'2016 Abstracts'!H53</f>
        <v>VECTOR-VALUED MODULAR FORMS</v>
      </c>
    </row>
    <row r="54" spans="1:3" x14ac:dyDescent="0.2">
      <c r="A54" t="str">
        <f>'Sign in list'!F54</f>
        <v>UF15</v>
      </c>
      <c r="B54" t="str">
        <f>'2016 Abstracts'!C54</f>
        <v>Welemin EJ, CSU Chico, Chico, CA; Kaczynski KM, CSU Chico, Chico, CA</v>
      </c>
      <c r="C54" t="str">
        <f>'2016 Abstracts'!H54</f>
        <v>IMPACT OF MOWING AND BURNING TREATMENTS ON YELLOW STARTHISTLE POPULATIONS</v>
      </c>
    </row>
    <row r="55" spans="1:3" x14ac:dyDescent="0.2">
      <c r="A55" t="str">
        <f>'Sign in list'!F55</f>
        <v>UF16</v>
      </c>
      <c r="B55" t="str">
        <f>'2016 Abstracts'!C55</f>
        <v>Ayars E, CSU Chico, Chico, CA; Thacker B, CSU Chico, CA</v>
      </c>
      <c r="C55" t="str">
        <f>'2016 Abstracts'!H55</f>
        <v>MICROCONTROLLER-BASED MECHANICAL CHAOTIC OSCILLATOR</v>
      </c>
    </row>
    <row r="56" spans="1:3" x14ac:dyDescent="0.2">
      <c r="A56" t="str">
        <f>'Sign in list'!F56</f>
        <v>UF17</v>
      </c>
      <c r="B56" t="str">
        <f>'2016 Abstracts'!C56</f>
        <v>Wright F, CSU Chico, Chico, CA; Stachura DL, CSU Chico, Chico, CA</v>
      </c>
      <c r="C56" t="str">
        <f>'2016 Abstracts'!H56</f>
        <v>VITAMIN D INCREASES HEMATOPOIETIC STEM AND PROGENITOR CELLS</v>
      </c>
    </row>
    <row r="57" spans="1:3" x14ac:dyDescent="0.2">
      <c r="A57" t="str">
        <f>'Sign in list'!F57</f>
        <v>UF18</v>
      </c>
      <c r="B57" t="str">
        <f>'2016 Abstracts'!C57</f>
        <v>Marquez-Arreguin G, CSU Chico, Chico, CA; Stachura DL, CSU Chico, Chico, CA</v>
      </c>
      <c r="C57" t="str">
        <f>'2016 Abstracts'!H57</f>
        <v xml:space="preserve">REGULATORY EFFECTS OF CANNABINOID RECEPTOR-2 ON PROLIFERATION OF HEMATOPOIETIC STEM CELLS VIA AM1241 AND AM630.  </v>
      </c>
    </row>
    <row r="58" spans="1:3" x14ac:dyDescent="0.2">
      <c r="A58" t="str">
        <f>'Sign in list'!F58</f>
        <v>UF19</v>
      </c>
      <c r="B58" t="str">
        <f>'2016 Abstracts'!C58</f>
        <v>Lewis G, CSU Chico, Chico, CA
Teasdale R, CSU Chico, Chico, CA</v>
      </c>
      <c r="C58" t="str">
        <f>'2016 Abstracts'!H58</f>
        <v>TEXTURAL VARIATIONS OF PRINITIVE BASALTS IN THE POISON LAKE CHAIN, LASSEN REGION OF NORTHERN CALIFORNIA</v>
      </c>
    </row>
    <row r="59" spans="1:3" x14ac:dyDescent="0.2">
      <c r="A59" t="str">
        <f>'Sign in list'!F59</f>
        <v>UF20</v>
      </c>
      <c r="B59" t="str">
        <f>'2016 Abstracts'!C59</f>
        <v>Valente, G, CSU Chico, Chico Ca; Monohan, C PhD, The Sierra Fund, Nevada City, CA, CSU Chico, Chico, CA</v>
      </c>
      <c r="C59" t="str">
        <f>'2016 Abstracts'!H59</f>
        <v>FISH TISSUE MERCURY CONCENTRATIONS IN BIOSENTINEL SPECIES ONCORHYNCHUS MYKISS AND SALMO TRUTTA ABOVE AND BELOW RESERVOIRS ON THE BEAR RIVER</v>
      </c>
    </row>
    <row r="60" spans="1:3" x14ac:dyDescent="0.2">
      <c r="A60" t="str">
        <f>'Sign in list'!F60</f>
        <v>UF21</v>
      </c>
      <c r="B60" t="str">
        <f>'2016 Abstracts'!C60</f>
        <v>Castellanos, J, CSU Chico, Chico, CA; Mattingly, A, CSU Chico, Chico, CA; Murasko, L, CSU Chico, CA</v>
      </c>
      <c r="C60" t="str">
        <f>'2016 Abstracts'!H60</f>
        <v>DANCE: MIND, BODY, &amp; SOUL</v>
      </c>
    </row>
    <row r="61" spans="1:3" x14ac:dyDescent="0.2">
      <c r="A61" t="str">
        <f>'Sign in list'!F61</f>
        <v>UF22</v>
      </c>
      <c r="B61" t="str">
        <f>'2016 Abstracts'!C61</f>
        <v>Calvillo Solis, Janette, CSU Chico, Chico, CA; Holcombe, Lori, CSU Chico, Chico, CA</v>
      </c>
      <c r="C61" t="str">
        <f>'2016 Abstracts'!H61</f>
        <v>THE BINARY NUMBER SYSTEM</v>
      </c>
    </row>
    <row r="62" spans="1:3" x14ac:dyDescent="0.2">
      <c r="A62" t="str">
        <f>'Sign in list'!F62</f>
        <v>UF23</v>
      </c>
      <c r="B62" t="str">
        <f>'2016 Abstracts'!C62</f>
        <v>Juette, E., CSU Chico, Chico, CA; Kiassat, N., CSU Chico, Chico, CA;  Zhang, J., CSU Chico, Chico, CA</v>
      </c>
      <c r="C62" t="str">
        <f>'2016 Abstracts'!H62</f>
        <v>SYNTHESIS OF ORGANIC LINKER MOLECULES TO COORDINATE NANOMATERIALS</v>
      </c>
    </row>
    <row r="63" spans="1:3" x14ac:dyDescent="0.2">
      <c r="A63" t="str">
        <f>'Sign in list'!F63</f>
        <v>UF24</v>
      </c>
      <c r="B63" t="str">
        <f>'2016 Abstracts'!C63</f>
        <v>Radick A, McKinley A, Young J; CSU Chico, Chico, CA</v>
      </c>
      <c r="C63" t="str">
        <f>'2016 Abstracts'!H63</f>
        <v>AN APPLICATION OF THE MACH-ZEHNDER INTERFEROMETER TO ILLUSTRATE THE FRESNEL-ARAGO POLARIZATION LAWS</v>
      </c>
    </row>
    <row r="64" spans="1:3" x14ac:dyDescent="0.2">
      <c r="A64" t="str">
        <f>'Sign in list'!F64</f>
        <v>UF25</v>
      </c>
      <c r="B64" t="str">
        <f>'2016 Abstracts'!C64</f>
        <v>Gladfelder J, CSU Chico, CA; Arpin C, CSU Chico, CA</v>
      </c>
      <c r="C64" t="str">
        <f>'2016 Abstracts'!H64</f>
        <v>SYNTHESIS OF DIMERIC BINDERS OF THE GRB2 SH2 DOMAIN</v>
      </c>
    </row>
    <row r="65" spans="1:3" x14ac:dyDescent="0.2">
      <c r="A65" t="str">
        <f>'Sign in list'!F65</f>
        <v>UF26</v>
      </c>
      <c r="B65" t="str">
        <f>'2016 Abstracts'!C65</f>
        <v xml:space="preserve">Caravez, J, Butte College, Oroville, Ca; Henderson, J, Butte College, Oroville, Ca; Erickson, Z, Butte College, Oroville, Ca; Shippen, A, Butte College, Oroville, Ca; Keys, R, Butte College, Oroville, Ca; Franklin, R, Butte College, Oroville, Ca; Faulk, C, Butte College, Oroville, Ca; Matiasek, M, Butte College, Oroville, Ca. </v>
      </c>
      <c r="C65" t="str">
        <f>'2016 Abstracts'!H65</f>
        <v>BIOFILTRATION OF PARKING LOT STORMWATER RUNOFF USING AN ENGINEERED BIOSWALE ON THE BUTTE COLLEGE MAIN CAMPUS</v>
      </c>
    </row>
    <row r="66" spans="1:3" x14ac:dyDescent="0.2">
      <c r="A66" t="str">
        <f>'Sign in list'!F66</f>
        <v>UF27</v>
      </c>
      <c r="B66" t="str">
        <f>'2016 Abstracts'!C66</f>
        <v>Embola J.,Ferrante J., Gonzalez N., Holland J., Mal C., Porras A., Rodriguez J., Winterton K., CSU Chico, Chico, CA.</v>
      </c>
      <c r="C66" t="str">
        <f>'2016 Abstracts'!H66</f>
        <v>FOOD PURCHASING BEHAVIORS AMONG C.S.U. CHICO STUDENTS</v>
      </c>
    </row>
    <row r="67" spans="1:3" x14ac:dyDescent="0.2">
      <c r="A67" t="str">
        <f>'Sign in list'!F67</f>
        <v>UF28</v>
      </c>
      <c r="B67" t="str">
        <f>'2016 Abstracts'!C67</f>
        <v>Kelsey A, CSU Chico, Chico CA; Salvador G, CSU Chico, Chico, CA</v>
      </c>
      <c r="C67" t="str">
        <f>'2016 Abstracts'!H67</f>
        <v>HEART HEALTHY</v>
      </c>
    </row>
    <row r="68" spans="1:3" x14ac:dyDescent="0.2">
      <c r="A68" t="str">
        <f>'Sign in list'!F68</f>
        <v>UF29</v>
      </c>
      <c r="B68" t="str">
        <f>'2016 Abstracts'!C68</f>
        <v>Moncrief K, CSU Chico, Chico, CA</v>
      </c>
      <c r="C68" t="str">
        <f>'2016 Abstracts'!H68</f>
        <v>METHODS OF OBTAINING POPULATION ESTIMATES OF SPRING RUN CHINOOK SALMON, ONCORHYNCHUS TSHAWYTSCHA IN BUTTE CREEK</v>
      </c>
    </row>
    <row r="69" spans="1:3" x14ac:dyDescent="0.2">
      <c r="A69" t="str">
        <f>'Sign in list'!F69</f>
        <v>UF30</v>
      </c>
      <c r="B69" t="str">
        <f>'2016 Abstracts'!C69</f>
        <v>Ball D, CSU Chico, Chico ,CA; Rubottom LCSU Chico, Chico ,CA; Schempp T, CSU Chico, Chico ,CA</v>
      </c>
      <c r="C69" t="str">
        <f>'2016 Abstracts'!H69</f>
        <v>SYNTHESIS OF DEGRADATION PRODUCTS OF CLOTHIANIDIN, BENZOBICYCLON, IMAZOSULFURON</v>
      </c>
    </row>
    <row r="70" spans="1:3" x14ac:dyDescent="0.2">
      <c r="A70" t="str">
        <f>'Sign in list'!F70</f>
        <v>UF31</v>
      </c>
      <c r="B70" t="str">
        <f>'2016 Abstracts'!C70</f>
        <v>Novak, LL, CSU Chico, Chico, CA</v>
      </c>
      <c r="C70" t="str">
        <f>'2016 Abstracts'!H70</f>
        <v>THE IMPACT OF DROUGHT ON THE RADIAL GROWTH OF PINUS LAMBERTIANA (SUGAR PINE)</v>
      </c>
    </row>
    <row r="71" spans="1:3" x14ac:dyDescent="0.2">
      <c r="A71" t="str">
        <f>'Sign in list'!F71</f>
        <v>UF32</v>
      </c>
      <c r="B71" t="str">
        <f>'2016 Abstracts'!C71</f>
        <v>Szymanski M, CSU Chico, Chico, CA; Teasdale R, CSU Chico, Chico, CA</v>
      </c>
      <c r="C71" t="str">
        <f>'2016 Abstracts'!H71</f>
        <v>GROUNDMASS CRYSTALLINITIES OF PROXIMAL AND DISTAL LAVAS FROM CINDER CONE, LASSEN VOLCANIC FIELD</v>
      </c>
    </row>
    <row r="72" spans="1:3" x14ac:dyDescent="0.2">
      <c r="A72" t="str">
        <f>'Sign in list'!F72</f>
        <v>UF33</v>
      </c>
      <c r="B72" t="str">
        <f>'2016 Abstracts'!C72</f>
        <v>TRIASSI, MJ, CSU CHICO, CHICO CA; MATIASEK S, CSU CHICO, CHICO CA</v>
      </c>
      <c r="C72" t="str">
        <f>'2016 Abstracts'!H72</f>
        <v xml:space="preserve"> CHANGES IN PHYSICAL AND CHEMICAL PARAMETERS OF STORMWATER AFTER BIOFILTRAION</v>
      </c>
    </row>
    <row r="73" spans="1:3" x14ac:dyDescent="0.2">
      <c r="A73" t="str">
        <f>'Sign in list'!F73</f>
        <v>UF34</v>
      </c>
      <c r="B73" t="str">
        <f>'2016 Abstracts'!C73</f>
        <v>Barnett, J. L.; Cherrette, V. ; Hutcherson, C.; So, M. C., CSU Chico, Chico, CA</v>
      </c>
      <c r="C73" t="str">
        <f>'2016 Abstracts'!H73</f>
        <v>FABRICATION AND CHARACTERIZATION OF SOLUTION-PROCESSED PEROVSKITE SOLAR CELLS</v>
      </c>
    </row>
    <row r="74" spans="1:3" x14ac:dyDescent="0.2">
      <c r="A74" t="str">
        <f>'Sign in list'!F74</f>
        <v>UF35</v>
      </c>
      <c r="B74" t="str">
        <f>'2016 Abstracts'!C74</f>
        <v>Holmberg-Douglas N, CSU Chico, Chico, CA; Sampson E, CSU Chico, Chico, CA; Arpin C, CSU Chico, Chico, CA; Stachura DL, CSU Chico, Chico, CA</v>
      </c>
      <c r="C74" t="str">
        <f>'2016 Abstracts'!H74</f>
        <v>DEVELOPMENT OF POTENTIAL ANTI-CANCER DRUGS</v>
      </c>
    </row>
    <row r="75" spans="1:3" x14ac:dyDescent="0.2">
      <c r="A75" t="str">
        <f>'Sign in list'!F75</f>
        <v>UF36</v>
      </c>
      <c r="B75" t="str">
        <f>'2016 Abstracts'!C75</f>
        <v>Wickham P, CSU Chico, Chico, CA; Liles G, CSU Chico, Chico, CA; Brown D, CSU Chico, Chico, CA;</v>
      </c>
      <c r="C75" t="str">
        <f>'2016 Abstracts'!H75</f>
        <v xml:space="preserve">EFFECTS OF TAILINGS TREATMENTS ON CELLULAR RESPIRATION </v>
      </c>
    </row>
    <row r="76" spans="1:3" x14ac:dyDescent="0.2">
      <c r="A76" t="str">
        <f>'Sign in list'!F76</f>
        <v>UF37</v>
      </c>
      <c r="B76" t="str">
        <f>'2016 Abstracts'!C76</f>
        <v>Steinbacher, M. Peyton CSU Chico, Chico, CA; Matiasek, Dr. Sandrine, CSU Chico, Chico, CA</v>
      </c>
      <c r="C76" t="str">
        <f>'2016 Abstracts'!H76</f>
        <v>MINIMIZING THE EFFECT OF URBANIZATION WITH THE USE OF BIOSWALES</v>
      </c>
    </row>
    <row r="77" spans="1:3" x14ac:dyDescent="0.2">
      <c r="A77" t="str">
        <f>'Sign in list'!F77</f>
        <v>UF38</v>
      </c>
      <c r="B77" t="str">
        <f>'2016 Abstracts'!C77</f>
        <v>Belmonte RL, CSU Chico, Chico, CA; Wilson GR, CSU Chico, Chico, CA; Stachura DL, CSU Chico, Chico, CA</v>
      </c>
      <c r="C77" t="str">
        <f>'2016 Abstracts'!H77</f>
        <v>MODELING HUMAN BRAIN MALFORMATIONS WITH ZEBRAFISH</v>
      </c>
    </row>
    <row r="78" spans="1:3" x14ac:dyDescent="0.2">
      <c r="A78" t="str">
        <f>'Sign in list'!F78</f>
        <v>UF39</v>
      </c>
      <c r="B78" t="str">
        <f>'2016 Abstracts'!C78</f>
        <v>Christensen SR, CSU Chico, Chico, CA; Briseno BJ, CSU Chico, Chico, CA; Bradford KA, CSU Chico, Chico, CA</v>
      </c>
      <c r="C78" t="str">
        <f>'2016 Abstracts'!H78</f>
        <v xml:space="preserve">IDENTIFYING BARRIERS TO FOOT HEALTH WITHIN THE TRANSIENT POPULATION. </v>
      </c>
    </row>
    <row r="79" spans="1:3" x14ac:dyDescent="0.2">
      <c r="A79" t="str">
        <f>'Sign in list'!F79</f>
        <v>UF40</v>
      </c>
      <c r="B79" t="str">
        <f>'2016 Abstracts'!C79</f>
        <v>Sarah Knudsen, CSU Chico, Chico, CA; Dr. Anna Petrova-Mayor CSU Chico, Chico, CA</v>
      </c>
      <c r="C79" t="str">
        <f>'2016 Abstracts'!H79</f>
        <v>PERFORMANCE OF METAL-COATED MIRRORS WITH DIFFERENT PROTECTIVE DIELECTRIC LAYERS PART 2:  THEORY</v>
      </c>
    </row>
    <row r="80" spans="1:3" x14ac:dyDescent="0.2">
      <c r="A80" t="str">
        <f>'Sign in list'!F80</f>
        <v>UF41</v>
      </c>
      <c r="B80" t="str">
        <f>'2016 Abstracts'!C80</f>
        <v>Carlson S, Wilder C, Worden R, CSU Chico, Chico, CA</v>
      </c>
      <c r="C80" t="str">
        <f>'2016 Abstracts'!H80</f>
        <v>MEASURING TRAIL EROSION IN UPPER BIDWELL PARK</v>
      </c>
    </row>
    <row r="81" spans="1:3" x14ac:dyDescent="0.2">
      <c r="A81" t="str">
        <f>'Sign in list'!F81</f>
        <v>UF42</v>
      </c>
      <c r="B81" t="str">
        <f>'2016 Abstracts'!C81</f>
        <v>Nies S.M., CSU, Chico, Chico, CA; Shapiro R.S., CSU Chico, Chico, CA, Lalonde S, Laboratoire Domaines	 Océaniques,	Brest, France</v>
      </c>
      <c r="C81" t="str">
        <f>'2016 Abstracts'!H81</f>
        <v>PRESERVATION OF REE AND FE ISOTOPES IN ALTERED STROMATOLITES AND THE PALEO-ENVIRONMENTAL RECORD</v>
      </c>
    </row>
    <row r="82" spans="1:3" x14ac:dyDescent="0.2">
      <c r="A82" t="str">
        <f>'Sign in list'!F82</f>
        <v>UF43</v>
      </c>
      <c r="B82" t="str">
        <f>'2016 Abstracts'!C82</f>
        <v>Bauer S, CSU Chico, Chico, CA; Matiasek S, CSU Chico, Chico, CA</v>
      </c>
      <c r="C82" t="str">
        <f>'2016 Abstracts'!H82</f>
        <v>EFFECT OF BIOFILTER COMPOSITION ON NUTRIENT REMOVAL FROM STORMWATER</v>
      </c>
    </row>
    <row r="83" spans="1:3" x14ac:dyDescent="0.2">
      <c r="A83" t="str">
        <f>'Sign in list'!F83</f>
        <v>UF44</v>
      </c>
      <c r="B83" t="str">
        <f>'2016 Abstracts'!C83</f>
        <v>Carroll SJ, CSU Chico, Chico, CA; Matiasek S, CSU Chico, Chico, CA</v>
      </c>
      <c r="C83" t="str">
        <f>'2016 Abstracts'!H83</f>
        <v>HYDROLOGIC IMPACT OF MEDIA COMPOSITION IN BIOFILTRATION SYSTEMS</v>
      </c>
    </row>
    <row r="84" spans="1:3" x14ac:dyDescent="0.2">
      <c r="A84" t="str">
        <f>'Sign in list'!F84</f>
        <v>UF45</v>
      </c>
      <c r="B84" t="str">
        <f>'2016 Abstracts'!C84</f>
        <v>Elliott SA, CSU, Chico, Chico, CA</v>
      </c>
      <c r="C84" t="str">
        <f>'2016 Abstracts'!H84</f>
        <v>ASSESSING SNOW LEOPARD RELATEDNESS USING HAPLOTYPE ANALYSIS</v>
      </c>
    </row>
    <row r="85" spans="1:3" x14ac:dyDescent="0.2">
      <c r="A85" t="str">
        <f>'Sign in list'!F85</f>
        <v>UF46</v>
      </c>
      <c r="B85" t="str">
        <f>'2016 Abstracts'!C85</f>
        <v xml:space="preserve">Van Cleave, V and Giovanni M, CSU Chico, Chico, CA </v>
      </c>
      <c r="C85" t="str">
        <f>'2016 Abstracts'!H85</f>
        <v>USING FOOD CENTERED EDUCATIONAL ACTIVITIES TO REDUCE DISORDERED EATING BEHAVIORS IN INDIVIDUALS WITH AUTISM SPECTRUM DISORDER</v>
      </c>
    </row>
    <row r="86" spans="1:3" x14ac:dyDescent="0.2">
      <c r="A86" t="str">
        <f>'Sign in list'!F86</f>
        <v>UF47</v>
      </c>
      <c r="B86" t="str">
        <f>'2016 Abstracts'!C86</f>
        <v>Aggio J, CSU Chico, Chico, CA; Stachura DL, CSU Chico, Chico, CA.</v>
      </c>
      <c r="C86" t="str">
        <f>'2016 Abstracts'!H86</f>
        <v>EFFECT OF LIGHTING CONDITIONS ON ZEBRAFISH REPRODUCTIVE EFFICIENCY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topLeftCell="A56" workbookViewId="0">
      <selection activeCell="E66" sqref="E66"/>
    </sheetView>
  </sheetViews>
  <sheetFormatPr defaultRowHeight="12.75" x14ac:dyDescent="0.2"/>
  <cols>
    <col min="1" max="1" width="12.42578125" style="20" customWidth="1"/>
    <col min="2" max="2" width="21.85546875" style="20" customWidth="1"/>
    <col min="3" max="3" width="15.85546875" style="20" customWidth="1"/>
    <col min="4" max="4" width="30.7109375" style="20" customWidth="1"/>
    <col min="5" max="5" width="24.7109375" style="21" bestFit="1" customWidth="1"/>
    <col min="6" max="6" width="8.28515625" style="21" bestFit="1" customWidth="1"/>
    <col min="7" max="12" width="9.140625" style="20"/>
    <col min="13" max="13" width="11.5703125" style="20" bestFit="1" customWidth="1"/>
    <col min="14" max="16384" width="9.140625" style="20"/>
  </cols>
  <sheetData>
    <row r="1" spans="1:7" ht="34.5" x14ac:dyDescent="0.2">
      <c r="A1" s="22" t="s">
        <v>459</v>
      </c>
      <c r="B1" s="22" t="str">
        <f>'2016 Abstracts'!C1</f>
        <v>Author List</v>
      </c>
      <c r="C1" s="22" t="str">
        <f>'2016 Abstracts'!D1</f>
        <v>Poster Category</v>
      </c>
      <c r="D1" s="22" t="str">
        <f>'2016 Abstracts'!H1</f>
        <v>Title of Poster</v>
      </c>
      <c r="E1" s="22" t="s">
        <v>411</v>
      </c>
      <c r="F1" s="22" t="s">
        <v>451</v>
      </c>
      <c r="G1" s="22" t="s">
        <v>460</v>
      </c>
    </row>
    <row r="2" spans="1:7" ht="38.25" x14ac:dyDescent="0.2">
      <c r="A2" s="23" t="str">
        <f>'2016 Abstracts'!A2</f>
        <v>Ben Van Dusen</v>
      </c>
      <c r="B2" s="23" t="str">
        <f>LEFT('2016 Abstracts'!C2, 50)</f>
        <v>Van Dusen B, CSU Chico, Chico, CA</v>
      </c>
      <c r="C2" s="23" t="str">
        <f>'2016 Abstracts'!D2</f>
        <v>Faculty (F)</v>
      </c>
      <c r="D2" s="23" t="str">
        <f>'2016 Abstracts'!H2</f>
        <v>LEARNING ASSISTANT SUPPORTED STUDENT OUTCOMES (LASSO)</v>
      </c>
      <c r="E2" s="24" t="str">
        <f>'2016 Abstracts'!E2</f>
        <v>EDUC</v>
      </c>
      <c r="F2" s="24" t="str">
        <f>'2016 Abstracts'!G2</f>
        <v>F1</v>
      </c>
      <c r="G2" s="25"/>
    </row>
    <row r="3" spans="1:7" ht="63.75" x14ac:dyDescent="0.2">
      <c r="A3" s="23" t="str">
        <f>'2016 Abstracts'!A3</f>
        <v>Ed Slattery</v>
      </c>
      <c r="B3" s="23" t="str">
        <f>LEFT('2016 Abstracts'!C3, 50)</f>
        <v>Atwell LL, CSU Chico, Chico, CA; Zhang Z, Oregon H</v>
      </c>
      <c r="C3" s="23" t="str">
        <f>'2016 Abstracts'!D3</f>
        <v>Faculty (F)</v>
      </c>
      <c r="D3" s="23" t="str">
        <f>'2016 Abstracts'!H3</f>
        <v>SULFORAPHANE BIOAVAILABILITY AND CHEMOPREVENTIVE ACTIVITY IN WOMEN SCHEDULED FOR BREAST BIOPSY</v>
      </c>
      <c r="E3" s="24" t="str">
        <f>'2016 Abstracts'!E3</f>
        <v>NFSC</v>
      </c>
      <c r="F3" s="24" t="str">
        <f>'2016 Abstracts'!G3</f>
        <v>F2</v>
      </c>
      <c r="G3" s="23"/>
    </row>
    <row r="4" spans="1:7" ht="63.75" x14ac:dyDescent="0.2">
      <c r="A4" s="23" t="str">
        <f>'2016 Abstracts'!A4</f>
        <v>Russell Shapiro</v>
      </c>
      <c r="B4" s="23" t="str">
        <f>LEFT('2016 Abstracts'!C4, 50)</f>
        <v>Shapiro R, CSU Chico, Chico, CA; LaLonde, S CNRS-­</v>
      </c>
      <c r="C4" s="23" t="str">
        <f>'2016 Abstracts'!D4</f>
        <v>Faculty (F)</v>
      </c>
      <c r="D4" s="23" t="str">
        <f>'2016 Abstracts'!H4</f>
        <v>KINGSTON PEAK IRON FORMATION (NEOPROTEROZOIC, MOJAVE DESERT): TECTONICS NOT SNOWBALLS</v>
      </c>
      <c r="E4" s="24" t="str">
        <f>'2016 Abstracts'!E4</f>
        <v>GEOS</v>
      </c>
      <c r="F4" s="24" t="str">
        <f>'2016 Abstracts'!G4</f>
        <v>F3</v>
      </c>
      <c r="G4" s="23"/>
    </row>
    <row r="5" spans="1:7" ht="38.25" x14ac:dyDescent="0.2">
      <c r="A5" s="23" t="str">
        <f>'2016 Abstracts'!A5</f>
        <v>Arturo Berrun</v>
      </c>
      <c r="B5" s="23" t="str">
        <f>LEFT('2016 Abstracts'!C5, 50)</f>
        <v xml:space="preserve">Berrun A,  CSU Chico, Chico, CA; Stachura DL, CSU </v>
      </c>
      <c r="C5" s="23" t="str">
        <f>'2016 Abstracts'!D5</f>
        <v>Graduate/Faculty Research (GF)</v>
      </c>
      <c r="D5" s="23" t="str">
        <f>'2016 Abstracts'!H5</f>
        <v>NOVEL GENES IN VERTEBRATE HEMATOPOESIS</v>
      </c>
      <c r="E5" s="24" t="str">
        <f>'2016 Abstracts'!E5</f>
        <v>BIOL</v>
      </c>
      <c r="F5" s="24" t="str">
        <f>'2016 Abstracts'!G5</f>
        <v>GF1</v>
      </c>
      <c r="G5" s="23"/>
    </row>
    <row r="6" spans="1:7" ht="38.25" x14ac:dyDescent="0.2">
      <c r="A6" s="23" t="str">
        <f>'2016 Abstracts'!A6</f>
        <v>Charles Brooke</v>
      </c>
      <c r="B6" s="23" t="str">
        <f>LEFT('2016 Abstracts'!C6, 50)</f>
        <v>Brooke CG, CSU Chico, Chico CA; Fleming EJ, CSU Ch</v>
      </c>
      <c r="C6" s="23" t="str">
        <f>'2016 Abstracts'!D6</f>
        <v>Graduate/Faculty Research (GF)</v>
      </c>
      <c r="D6" s="23" t="str">
        <f>'2016 Abstracts'!H6</f>
        <v>MOBILIZING MERCURY WITH MICROBIAL RUST</v>
      </c>
      <c r="E6" s="24" t="str">
        <f>'2016 Abstracts'!E6</f>
        <v>BIOL</v>
      </c>
      <c r="F6" s="24" t="str">
        <f>'2016 Abstracts'!G6</f>
        <v>GF2</v>
      </c>
      <c r="G6" s="23"/>
    </row>
    <row r="7" spans="1:7" ht="38.25" x14ac:dyDescent="0.2">
      <c r="A7" s="23" t="str">
        <f>'2016 Abstracts'!A7</f>
        <v>Crystal Vasquez</v>
      </c>
      <c r="B7" s="23" t="str">
        <f>LEFT('2016 Abstracts'!C7, 50)</f>
        <v>Vasquez CA CSU Chico, Chico, CA; Clifford DE CSU C</v>
      </c>
      <c r="C7" s="23" t="str">
        <f>'2016 Abstracts'!D7</f>
        <v>Graduate/Faculty Research (GF)</v>
      </c>
      <c r="D7" s="23" t="str">
        <f>'2016 Abstracts'!H7</f>
        <v>DIETING AND WEIGHT CYCLING ARE ASSOCIATED WITH WEIGHT STIGMA</v>
      </c>
      <c r="E7" s="24" t="str">
        <f>'2016 Abstracts'!E7</f>
        <v>NFSC</v>
      </c>
      <c r="F7" s="24" t="str">
        <f>'2016 Abstracts'!G7</f>
        <v>GF3</v>
      </c>
      <c r="G7" s="23"/>
    </row>
    <row r="8" spans="1:7" ht="51" x14ac:dyDescent="0.2">
      <c r="A8" s="23" t="str">
        <f>'2016 Abstracts'!A8</f>
        <v>Hannah Metzger</v>
      </c>
      <c r="B8" s="23" t="str">
        <f>LEFT('2016 Abstracts'!C8, 50)</f>
        <v>Metzger H, CSU Chico, Chico CA; Stachura DL, CSU C</v>
      </c>
      <c r="C8" s="23" t="str">
        <f>'2016 Abstracts'!D8</f>
        <v>Graduate/Faculty Research (GF)</v>
      </c>
      <c r="D8" s="23" t="str">
        <f>'2016 Abstracts'!H8</f>
        <v>DIFFERENTIAL EFFECTS OF BCL-2 OVER-EXPRESSION IN MULTIPLE HEMATOPOIETIC CELL LINEAGES</v>
      </c>
      <c r="E8" s="24" t="str">
        <f>'2016 Abstracts'!E8</f>
        <v>BIOL</v>
      </c>
      <c r="F8" s="24" t="str">
        <f>'2016 Abstracts'!G8</f>
        <v>GF4</v>
      </c>
      <c r="G8" s="23"/>
    </row>
    <row r="9" spans="1:7" ht="51" x14ac:dyDescent="0.2">
      <c r="A9" s="23" t="str">
        <f>'2016 Abstracts'!A9</f>
        <v>Jesse Smith</v>
      </c>
      <c r="B9" s="23" t="str">
        <f>LEFT('2016 Abstracts'!C9, 50)</f>
        <v>Smith JS, CSU, Chico, Arpin C, CSU, Chico, Stachur</v>
      </c>
      <c r="C9" s="23" t="str">
        <f>'2016 Abstracts'!D9</f>
        <v>Graduate/Faculty Research (GF)</v>
      </c>
      <c r="D9" s="23" t="str">
        <f>'2016 Abstracts'!H9</f>
        <v>THE ROLE OF GROWTH RECEPTOR BOUND PROTEIN-2 (GRB2) IN ACUTE MYELOID LEUKEMIA (AML)</v>
      </c>
      <c r="E9" s="24" t="str">
        <f>'2016 Abstracts'!E9</f>
        <v>BIOL</v>
      </c>
      <c r="F9" s="24" t="str">
        <f>'2016 Abstracts'!G9</f>
        <v>GF5</v>
      </c>
      <c r="G9" s="23"/>
    </row>
    <row r="10" spans="1:7" ht="114.75" x14ac:dyDescent="0.2">
      <c r="A10" s="23" t="str">
        <f>'2016 Abstracts'!A10</f>
        <v>Jessica Kolstad</v>
      </c>
      <c r="B10" s="23" t="str">
        <f>LEFT('2016 Abstracts'!C10, 50)</f>
        <v>Kolstad J.J, Kaczynski K., Riggins S., Matiasek S.</v>
      </c>
      <c r="C10" s="23" t="str">
        <f>'2016 Abstracts'!D10</f>
        <v>Graduate/Faculty Research (GF)</v>
      </c>
      <c r="D10" s="23" t="str">
        <f>'2016 Abstracts'!H10</f>
        <v>DISTRIBUTION AND SOURCE IDENTIFICATION OF POLYCHLORINATED DIBENZO-P-DIOXINS AND POLYCHLORINATED DIBENZOFURANS IN SURFACE SOILS AND CHICKEN EGGS IN THE VICINITY OF OROVILLE, CALIFORNIA</v>
      </c>
      <c r="E10" s="24" t="str">
        <f>'2016 Abstracts'!E10</f>
        <v>GEOS</v>
      </c>
      <c r="F10" s="24" t="str">
        <f>'2016 Abstracts'!G10</f>
        <v>GF6</v>
      </c>
      <c r="G10" s="23"/>
    </row>
    <row r="11" spans="1:7" ht="63.75" x14ac:dyDescent="0.2">
      <c r="A11" s="23" t="str">
        <f>'2016 Abstracts'!A11</f>
        <v>Jessica McClure</v>
      </c>
      <c r="B11" s="23" t="str">
        <f>LEFT('2016 Abstracts'!C11, 50)</f>
        <v>McClure J, CSU Chico, Chico CA; Clifford D, CSU Ch</v>
      </c>
      <c r="C11" s="23" t="str">
        <f>'2016 Abstracts'!D11</f>
        <v>Graduate/Faculty Research (GF)</v>
      </c>
      <c r="D11" s="23" t="str">
        <f>'2016 Abstracts'!H11</f>
        <v>DEVELOPMENT, IMPLEMENTATION AND EVALUATION OF A FAITH BASED HEALTH AT EVERY SIZE (HAES) INTERVENTION</v>
      </c>
      <c r="E11" s="24" t="str">
        <f>'2016 Abstracts'!E11</f>
        <v>NFSC</v>
      </c>
      <c r="F11" s="24" t="str">
        <f>'2016 Abstracts'!G11</f>
        <v>GF7</v>
      </c>
      <c r="G11" s="23"/>
    </row>
    <row r="12" spans="1:7" ht="102" x14ac:dyDescent="0.2">
      <c r="A12" s="23" t="str">
        <f>'2016 Abstracts'!A12</f>
        <v>Laurel Rosshirt</v>
      </c>
      <c r="B12" s="23" t="str">
        <f>LEFT('2016 Abstracts'!C12, 50)</f>
        <v xml:space="preserve">Rosshirt LB, CSU Chico, Chico, CA; Holland J, CSU </v>
      </c>
      <c r="C12" s="23" t="str">
        <f>'2016 Abstracts'!D12</f>
        <v>Graduate/Faculty Research (GF)</v>
      </c>
      <c r="D12" s="23" t="str">
        <f>'2016 Abstracts'!H12</f>
        <v>THE ASSOCIATION BETWEEN PICKY EATING AND VEGETABLE PREFERENCE WITH BITTER TASTER STATUS, PARENTAL FEEDING PRACTICES, AND BREASTFEEDING EXPERIENCES AMONG PRESCHOOL CHILDREN</v>
      </c>
      <c r="E12" s="24" t="str">
        <f>'2016 Abstracts'!E12</f>
        <v>NFSC</v>
      </c>
      <c r="F12" s="24" t="str">
        <f>'2016 Abstracts'!G12</f>
        <v>GF8</v>
      </c>
      <c r="G12" s="23"/>
    </row>
    <row r="13" spans="1:7" ht="38.25" x14ac:dyDescent="0.2">
      <c r="A13" s="23" t="str">
        <f>'2016 Abstracts'!A13</f>
        <v>Pablo Emiliano Diaz</v>
      </c>
      <c r="B13" s="23" t="str">
        <f>LEFT('2016 Abstracts'!C13, 50)</f>
        <v>Diaz PE, CSU Chico, Chico, CA; Keller D, CSU Chico</v>
      </c>
      <c r="C13" s="23" t="str">
        <f>'2016 Abstracts'!D13</f>
        <v>Graduate/Faculty Research (GF)</v>
      </c>
      <c r="D13" s="23" t="str">
        <f>'2016 Abstracts'!H13</f>
        <v xml:space="preserve">PANCREATIC ALPHA CELL GROWTH CORRELATED TO MICRO RNA 375 </v>
      </c>
      <c r="E13" s="24" t="str">
        <f>'2016 Abstracts'!E13</f>
        <v>BIOL</v>
      </c>
      <c r="F13" s="24" t="str">
        <f>'2016 Abstracts'!G13</f>
        <v>GF9</v>
      </c>
      <c r="G13" s="23"/>
    </row>
    <row r="14" spans="1:7" ht="51" x14ac:dyDescent="0.2">
      <c r="A14" s="23" t="str">
        <f>'2016 Abstracts'!A14</f>
        <v>Sean Cobb</v>
      </c>
      <c r="B14" s="23" t="str">
        <f>LEFT('2016 Abstracts'!C14, 50)</f>
        <v xml:space="preserve">Cobb S, CSU Chico, Chico, CA; Wolfe G, CSU Chico, </v>
      </c>
      <c r="C14" s="23" t="str">
        <f>'2016 Abstracts'!D14</f>
        <v>Graduate/Faculty Research (GF)</v>
      </c>
      <c r="D14" s="23" t="str">
        <f>'2016 Abstracts'!H14</f>
        <v>EAT DESSERT FIRST!  MARINE MICRO-PREDATOR PREFERS SPECIFIC SUGAR-COATED PREY</v>
      </c>
      <c r="E14" s="24" t="str">
        <f>'2016 Abstracts'!E14</f>
        <v>BIOL</v>
      </c>
      <c r="F14" s="24" t="str">
        <f>'2016 Abstracts'!G14</f>
        <v>GF10</v>
      </c>
      <c r="G14" s="23"/>
    </row>
    <row r="15" spans="1:7" ht="51" x14ac:dyDescent="0.2">
      <c r="A15" s="23" t="str">
        <f>'2016 Abstracts'!A15</f>
        <v xml:space="preserve">Silena Barton </v>
      </c>
      <c r="B15" s="23" t="str">
        <f>LEFT('2016 Abstracts'!C15, 50)</f>
        <v>Barton-Wechsler, S, CSU Chico, Chico, CA; Atwell L</v>
      </c>
      <c r="C15" s="23" t="str">
        <f>'2016 Abstracts'!D15</f>
        <v>Graduate/Faculty Research (GF)</v>
      </c>
      <c r="D15" s="23" t="str">
        <f>'2016 Abstracts'!H15</f>
        <v>PLASMA METABOLITE PROFILES IN ETHIOPIAN WOMEN FOLLOWING ZINC SUPPLEMENTATION</v>
      </c>
      <c r="E15" s="24" t="str">
        <f>'2016 Abstracts'!E15</f>
        <v>NFSC</v>
      </c>
      <c r="F15" s="24" t="str">
        <f>'2016 Abstracts'!G15</f>
        <v>GF11</v>
      </c>
      <c r="G15" s="23"/>
    </row>
    <row r="16" spans="1:7" ht="51" x14ac:dyDescent="0.2">
      <c r="A16" s="23" t="str">
        <f>'2016 Abstracts'!A16</f>
        <v>Kathy Silliman</v>
      </c>
      <c r="B16" s="23" t="str">
        <f>LEFT('2016 Abstracts'!C16, 50)</f>
        <v>Silliman K, PhD, Magalis R, Giovanni M, Department</v>
      </c>
      <c r="C16" s="23" t="str">
        <f>'2016 Abstracts'!D16</f>
        <v>Graduate/Faculty Research (GF)</v>
      </c>
      <c r="D16" s="23" t="str">
        <f>'2016 Abstracts'!H16</f>
        <v>WHOLE GRAIN FOODS: ARE KNOWLEDGE, ATTITUDE, SENSORY LIKING AND INTAKE RELATED?</v>
      </c>
      <c r="E16" s="24" t="str">
        <f>'2016 Abstracts'!E16</f>
        <v>NFSC</v>
      </c>
      <c r="F16" s="24" t="str">
        <f>'2016 Abstracts'!G16</f>
        <v>GF12</v>
      </c>
      <c r="G16" s="23"/>
    </row>
    <row r="17" spans="1:7" ht="63.75" x14ac:dyDescent="0.2">
      <c r="A17" s="23" t="str">
        <f>'2016 Abstracts'!A17</f>
        <v>Travis Moore</v>
      </c>
      <c r="B17" s="23" t="str">
        <f>LEFT('2016 Abstracts'!C17, 50)</f>
        <v>Moore TJ, CSU Chico, Chico, CA; Monohan C, The Sie</v>
      </c>
      <c r="C17" s="23" t="str">
        <f>'2016 Abstracts'!D17</f>
        <v>Graduate/Faculty Research (GF)</v>
      </c>
      <c r="D17" s="23" t="str">
        <f>'2016 Abstracts'!H17</f>
        <v>SHALLOW SUBSURFACE GROUNDWATER FLOW PATHS AND WATER QUALITY IN THE MALAKOFF DIGGINS HYDRAULIC PIT</v>
      </c>
      <c r="E17" s="24" t="str">
        <f>'2016 Abstracts'!E17</f>
        <v>GEOS</v>
      </c>
      <c r="F17" s="24" t="str">
        <f>'2016 Abstracts'!G17</f>
        <v>GF13</v>
      </c>
      <c r="G17" s="23"/>
    </row>
    <row r="18" spans="1:7" ht="38.25" x14ac:dyDescent="0.2">
      <c r="A18" s="23" t="str">
        <f>'2016 Abstracts'!A18</f>
        <v>Abby Mayr</v>
      </c>
      <c r="B18" s="23" t="str">
        <f>LEFT('2016 Abstracts'!C18, 50)</f>
        <v>Boydstun, K M, CSU Chico, Chico, CA; Mayr, A L, CS</v>
      </c>
      <c r="C18" s="23" t="str">
        <f>'2016 Abstracts'!D18</f>
        <v>Student Class Projects (S)</v>
      </c>
      <c r="D18" s="23" t="str">
        <f>'2016 Abstracts'!H18</f>
        <v>MENTAL HEALTH AND STIGMA AWARENESS</v>
      </c>
      <c r="E18" s="24" t="str">
        <f>'2016 Abstracts'!E18</f>
        <v>NURS</v>
      </c>
      <c r="F18" s="24" t="str">
        <f>'2016 Abstracts'!G18</f>
        <v>S1</v>
      </c>
      <c r="G18" s="23"/>
    </row>
    <row r="19" spans="1:7" ht="38.25" x14ac:dyDescent="0.2">
      <c r="A19" s="23" t="str">
        <f>'2016 Abstracts'!A19</f>
        <v>Aimee Balacy</v>
      </c>
      <c r="B19" s="23" t="str">
        <f>LEFT('2016 Abstracts'!C19, 50)</f>
        <v>Walker C, CSU Chico, Chico, CA; Balacy A, CSU Chic</v>
      </c>
      <c r="C19" s="23" t="str">
        <f>'2016 Abstracts'!D19</f>
        <v>Student Class Projects (S)</v>
      </c>
      <c r="D19" s="23" t="str">
        <f>'2016 Abstracts'!H19</f>
        <v>SEXUAL ASSAULT AWARENESS</v>
      </c>
      <c r="E19" s="24" t="str">
        <f>'2016 Abstracts'!E19</f>
        <v>NURS</v>
      </c>
      <c r="F19" s="24" t="str">
        <f>'2016 Abstracts'!G19</f>
        <v>S2</v>
      </c>
      <c r="G19" s="23"/>
    </row>
    <row r="20" spans="1:7" ht="38.25" x14ac:dyDescent="0.2">
      <c r="A20" s="23" t="str">
        <f>'2016 Abstracts'!A20</f>
        <v xml:space="preserve">Ashley Freeborn </v>
      </c>
      <c r="B20" s="23" t="str">
        <f>LEFT('2016 Abstracts'!C20, 50)</f>
        <v>Knipp, KJ, CSU Chico, Chico, CA; Freeborn, AN, CSU</v>
      </c>
      <c r="C20" s="23" t="str">
        <f>'2016 Abstracts'!D20</f>
        <v>Student Class Projects (S)</v>
      </c>
      <c r="D20" s="23" t="str">
        <f>'2016 Abstracts'!H20</f>
        <v xml:space="preserve">THUMBS UP FOR GERM-FREE HANDS </v>
      </c>
      <c r="E20" s="24" t="str">
        <f>'2016 Abstracts'!E20</f>
        <v>NURS</v>
      </c>
      <c r="F20" s="24" t="str">
        <f>'2016 Abstracts'!G20</f>
        <v>S3</v>
      </c>
      <c r="G20" s="23"/>
    </row>
    <row r="21" spans="1:7" ht="63.75" x14ac:dyDescent="0.2">
      <c r="A21" s="23" t="str">
        <f>'2016 Abstracts'!A21</f>
        <v>Brian Bettencourt</v>
      </c>
      <c r="B21" s="23" t="str">
        <f>LEFT('2016 Abstracts'!C21, 50)</f>
        <v>Bettencourt, Brian, A. CSU Chico, Chico, Ca</v>
      </c>
      <c r="C21" s="23" t="str">
        <f>'2016 Abstracts'!D21</f>
        <v>Student Class Projects (S)</v>
      </c>
      <c r="D21" s="23" t="str">
        <f>'2016 Abstracts'!H21</f>
        <v>ASSESSMENT OF LEACHING CHEMICAL CONSTITUENTS INTO LOCAL DRAINAGES ADJACENT TO THE HUMBOLDT ROAD DUMP</v>
      </c>
      <c r="E21" s="24" t="str">
        <f>'2016 Abstracts'!E21</f>
        <v>GEOS</v>
      </c>
      <c r="F21" s="24" t="str">
        <f>'2016 Abstracts'!G21</f>
        <v>S4</v>
      </c>
      <c r="G21" s="23"/>
    </row>
    <row r="22" spans="1:7" ht="51" x14ac:dyDescent="0.2">
      <c r="A22" s="23" t="str">
        <f>'2016 Abstracts'!A22</f>
        <v>Candice Sawyer</v>
      </c>
      <c r="B22" s="23" t="str">
        <f>LEFT('2016 Abstracts'!C22, 50)</f>
        <v>Lona ID, CSU Chico, Chico, CA, Sawyer CM, CSU Chic</v>
      </c>
      <c r="C22" s="23" t="str">
        <f>'2016 Abstracts'!D22</f>
        <v>Student Class Projects (S)</v>
      </c>
      <c r="D22" s="23" t="str">
        <f>'2016 Abstracts'!H22</f>
        <v>DETERMINING PRESENCE OF LEPIDOPTERA SPECIES OF INTEREST IN REGIONS OF BUTTE COUNTY</v>
      </c>
      <c r="E22" s="24" t="str">
        <f>'2016 Abstracts'!E22</f>
        <v>BIOL</v>
      </c>
      <c r="F22" s="24" t="str">
        <f>'2016 Abstracts'!G22</f>
        <v>S5</v>
      </c>
      <c r="G22" s="23"/>
    </row>
    <row r="23" spans="1:7" ht="63.75" x14ac:dyDescent="0.2">
      <c r="A23" s="23" t="str">
        <f>'2016 Abstracts'!A23</f>
        <v>Colleen Hatfield</v>
      </c>
      <c r="B23" s="23" t="str">
        <f>LEFT('2016 Abstracts'!C23, 50)</f>
        <v>Banet AI, CSU Chico, Chico, CA; Hatfield CA, CSU C</v>
      </c>
      <c r="C23" s="23" t="str">
        <f>'2016 Abstracts'!D23</f>
        <v>Student Class Projects (S)</v>
      </c>
      <c r="D23" s="23" t="str">
        <f>'2016 Abstracts'!H23</f>
        <v>APPLICATION BASED SERVICE LEARNING: WORKING ACROSS CLASSES AND DEPARTMENTS TO ENGAGE STUDENTS IN A CITY-UNIVERSITY PARTNERSHIP</v>
      </c>
      <c r="E23" s="24" t="str">
        <f>'2016 Abstracts'!E23</f>
        <v>BIOL</v>
      </c>
      <c r="F23" s="24" t="str">
        <f>'2016 Abstracts'!G23</f>
        <v>S6</v>
      </c>
      <c r="G23" s="23"/>
    </row>
    <row r="24" spans="1:7" ht="38.25" x14ac:dyDescent="0.2">
      <c r="A24" s="23" t="str">
        <f>'2016 Abstracts'!A24</f>
        <v>Greg Kurth</v>
      </c>
      <c r="B24" s="23" t="str">
        <f>LEFT('2016 Abstracts'!C24, 50)</f>
        <v xml:space="preserve">Kurth, G. W, CSU Chico, Chico, </v>
      </c>
      <c r="C24" s="23" t="str">
        <f>'2016 Abstracts'!D24</f>
        <v>Student Class Projects (S)</v>
      </c>
      <c r="D24" s="23" t="str">
        <f>'2016 Abstracts'!H24</f>
        <v>IS WIND POWER IN THE FUTURE FOR RICHARDSON SPRINGS?</v>
      </c>
      <c r="E24" s="24" t="str">
        <f>'2016 Abstracts'!E24</f>
        <v>GEOS</v>
      </c>
      <c r="F24" s="24" t="str">
        <f>'2016 Abstracts'!G24</f>
        <v>S7</v>
      </c>
      <c r="G24" s="23"/>
    </row>
    <row r="25" spans="1:7" ht="51" x14ac:dyDescent="0.2">
      <c r="A25" s="23" t="str">
        <f>'2016 Abstracts'!A25</f>
        <v>Hannah Aird</v>
      </c>
      <c r="B25" s="23" t="str">
        <f>LEFT('2016 Abstracts'!C25, 50)</f>
        <v xml:space="preserve">Allen C, Bula M,  De Witt N, Garrido A, Guglielmo </v>
      </c>
      <c r="C25" s="23" t="str">
        <f>'2016 Abstracts'!D25</f>
        <v>Student Class Projects (S)</v>
      </c>
      <c r="D25" s="23" t="str">
        <f>'2016 Abstracts'!H25</f>
        <v>DESCRIBING THE GENESIS OF EARLY CRETACEOUS SIERRA NEVADA PLUTONS IN THE FEATHER RIVER VALLEY</v>
      </c>
      <c r="E25" s="24" t="str">
        <f>'2016 Abstracts'!E25</f>
        <v>GEOS</v>
      </c>
      <c r="F25" s="24" t="str">
        <f>'2016 Abstracts'!G25</f>
        <v>S8</v>
      </c>
      <c r="G25" s="23"/>
    </row>
    <row r="26" spans="1:7" ht="38.25" x14ac:dyDescent="0.2">
      <c r="A26" s="23" t="str">
        <f>'2016 Abstracts'!A26</f>
        <v>Jacqueline Scaroni</v>
      </c>
      <c r="B26" s="23" t="str">
        <f>LEFT('2016 Abstracts'!C26, 50)</f>
        <v>Scaroni, J.C Oroville, CA;  Yang X.C. Oroville,CA</v>
      </c>
      <c r="C26" s="23" t="str">
        <f>'2016 Abstracts'!D26</f>
        <v>Student Class Projects (S)</v>
      </c>
      <c r="D26" s="23" t="str">
        <f>'2016 Abstracts'!H26</f>
        <v>HOLISTIC APPROACH TO HEALTH AND WELLNESS: SENIOR COMMUNITY LIVING</v>
      </c>
      <c r="E26" s="24" t="str">
        <f>'2016 Abstracts'!E26</f>
        <v>NURS</v>
      </c>
      <c r="F26" s="24" t="str">
        <f>'2016 Abstracts'!G26</f>
        <v>S9</v>
      </c>
      <c r="G26" s="23"/>
    </row>
    <row r="27" spans="1:7" ht="38.25" x14ac:dyDescent="0.2">
      <c r="A27" s="23" t="str">
        <f>'2016 Abstracts'!A27</f>
        <v xml:space="preserve">Jamie Bracewell </v>
      </c>
      <c r="B27" s="23" t="str">
        <f>LEFT('2016 Abstracts'!C27, 50)</f>
        <v xml:space="preserve">Bracewell JA, CSU Chico, Chico, CA; 
Wineland SA, </v>
      </c>
      <c r="C27" s="23" t="str">
        <f>'2016 Abstracts'!D27</f>
        <v>Student Class Projects (S)</v>
      </c>
      <c r="D27" s="23" t="str">
        <f>'2016 Abstracts'!H27</f>
        <v xml:space="preserve">NURSES HELPING VETERANS </v>
      </c>
      <c r="E27" s="24" t="str">
        <f>'2016 Abstracts'!E27</f>
        <v>NURS</v>
      </c>
      <c r="F27" s="24" t="str">
        <f>'2016 Abstracts'!G27</f>
        <v>S10</v>
      </c>
      <c r="G27" s="23"/>
    </row>
    <row r="28" spans="1:7" ht="38.25" x14ac:dyDescent="0.2">
      <c r="A28" s="23" t="str">
        <f>'2016 Abstracts'!A28</f>
        <v>Jessica Hernandez</v>
      </c>
      <c r="B28" s="23" t="str">
        <f>LEFT('2016 Abstracts'!C28, 50)</f>
        <v>Hernandez JL, CSU Chico, Chico CA; Boettger JM, CS</v>
      </c>
      <c r="C28" s="23" t="str">
        <f>'2016 Abstracts'!D28</f>
        <v>Student Class Projects (S)</v>
      </c>
      <c r="D28" s="23" t="str">
        <f>'2016 Abstracts'!H28</f>
        <v>CANCER AWARENESS</v>
      </c>
      <c r="E28" s="24" t="str">
        <f>'2016 Abstracts'!E28</f>
        <v>NURS</v>
      </c>
      <c r="F28" s="24" t="str">
        <f>'2016 Abstracts'!G28</f>
        <v>S11</v>
      </c>
      <c r="G28" s="23"/>
    </row>
    <row r="29" spans="1:7" ht="51" x14ac:dyDescent="0.2">
      <c r="A29" s="23" t="str">
        <f>'2016 Abstracts'!A29</f>
        <v>Katie Sunderland</v>
      </c>
      <c r="B29" s="23" t="str">
        <f>LEFT('2016 Abstracts'!C29, 50)</f>
        <v xml:space="preserve">Bunting C.B., CSU Chico, Chico, CA; Bunting C.B., </v>
      </c>
      <c r="C29" s="23" t="str">
        <f>'2016 Abstracts'!D29</f>
        <v>Student Class Projects (S)</v>
      </c>
      <c r="D29" s="23" t="str">
        <f>'2016 Abstracts'!H29</f>
        <v>CALIFORNIA CONSERVATION CORP EDUCATION ABOUT SEXUAL HEALTH AND FAMILY PLANNING</v>
      </c>
      <c r="E29" s="24" t="str">
        <f>'2016 Abstracts'!E29</f>
        <v>NURS</v>
      </c>
      <c r="F29" s="24" t="str">
        <f>'2016 Abstracts'!G29</f>
        <v>S12</v>
      </c>
      <c r="G29" s="23"/>
    </row>
    <row r="30" spans="1:7" ht="38.25" x14ac:dyDescent="0.2">
      <c r="A30" s="23" t="str">
        <f>'2016 Abstracts'!A30</f>
        <v>Melanie Evans</v>
      </c>
      <c r="B30" s="23" t="str">
        <f>LEFT('2016 Abstracts'!C30, 50)</f>
        <v>Evans M, CSU Chico, Chico, CA; Castro K,  Chico, C</v>
      </c>
      <c r="C30" s="23" t="str">
        <f>'2016 Abstracts'!D30</f>
        <v>Student Class Projects (S)</v>
      </c>
      <c r="D30" s="23" t="str">
        <f>'2016 Abstracts'!H30</f>
        <v>GIRLS ON THE RUN</v>
      </c>
      <c r="E30" s="24" t="str">
        <f>'2016 Abstracts'!E30</f>
        <v>NURS</v>
      </c>
      <c r="F30" s="24" t="str">
        <f>'2016 Abstracts'!G30</f>
        <v>S13</v>
      </c>
      <c r="G30" s="23"/>
    </row>
    <row r="31" spans="1:7" ht="38.25" x14ac:dyDescent="0.2">
      <c r="A31" s="23" t="str">
        <f>'2016 Abstracts'!A31</f>
        <v>Michaella King</v>
      </c>
      <c r="B31" s="23" t="str">
        <f>LEFT('2016 Abstracts'!C31, 50)</f>
        <v>Michaella K King, CSU Chico, Chico, CA; Jennifer L</v>
      </c>
      <c r="C31" s="23" t="str">
        <f>'2016 Abstracts'!D31</f>
        <v>Student Class Projects (S)</v>
      </c>
      <c r="D31" s="23" t="str">
        <f>'2016 Abstracts'!H31</f>
        <v>HUNGRY WILDCATS FOOD PANTRY</v>
      </c>
      <c r="E31" s="24" t="str">
        <f>'2016 Abstracts'!E31</f>
        <v>NURS</v>
      </c>
      <c r="F31" s="24" t="str">
        <f>'2016 Abstracts'!G31</f>
        <v>S14</v>
      </c>
      <c r="G31" s="23"/>
    </row>
    <row r="32" spans="1:7" ht="38.25" x14ac:dyDescent="0.2">
      <c r="A32" s="23" t="str">
        <f>'2016 Abstracts'!A32</f>
        <v>Patrick Balderas</v>
      </c>
      <c r="B32" s="23" t="str">
        <f>LEFT('2016 Abstracts'!C32, 50)</f>
        <v>Balderas P, CSU Chico, Chico, CA; O'Malley, S, CSU</v>
      </c>
      <c r="C32" s="23" t="str">
        <f>'2016 Abstracts'!D32</f>
        <v>Student Class Projects (S)</v>
      </c>
      <c r="D32" s="23" t="str">
        <f>'2016 Abstracts'!H32</f>
        <v>HEALTH AND NUTRITION EDUCATION AT FOUR WINDS OF INDIAN EDUCATION</v>
      </c>
      <c r="E32" s="24" t="str">
        <f>'2016 Abstracts'!E32</f>
        <v>NURS</v>
      </c>
      <c r="F32" s="24" t="str">
        <f>'2016 Abstracts'!G32</f>
        <v>S15</v>
      </c>
      <c r="G32" s="23"/>
    </row>
    <row r="33" spans="1:7" ht="76.5" x14ac:dyDescent="0.2">
      <c r="A33" s="23" t="str">
        <f>'2016 Abstracts'!A33</f>
        <v>Robert Cayaban</v>
      </c>
      <c r="B33" s="23" t="str">
        <f>LEFT('2016 Abstracts'!C33, 50)</f>
        <v>Cayaban JRC, CSU Chico, Chico, CA</v>
      </c>
      <c r="C33" s="23" t="str">
        <f>'2016 Abstracts'!D33</f>
        <v>Student Class Projects (S)</v>
      </c>
      <c r="D33" s="23" t="str">
        <f>'2016 Abstracts'!H33</f>
        <v>DEVELOPING A MODEL TO DETERMINE THE LEVEL OF SUSTAINABILITY AND ETHICAL CONSIDERATIONS OF AN ORGANIZATION’S EXISTING FOOD SUPPLY CHAIN SYSTEM</v>
      </c>
      <c r="E33" s="24" t="str">
        <f>'2016 Abstracts'!E33</f>
        <v>GEOS</v>
      </c>
      <c r="F33" s="24" t="str">
        <f>'2016 Abstracts'!G33</f>
        <v>S16</v>
      </c>
      <c r="G33" s="23"/>
    </row>
    <row r="34" spans="1:7" ht="51" x14ac:dyDescent="0.2">
      <c r="A34" s="23" t="str">
        <f>'2016 Abstracts'!A34</f>
        <v>Roman E. Krapf III</v>
      </c>
      <c r="B34" s="23" t="str">
        <f>LEFT('2016 Abstracts'!C34, 50)</f>
        <v>Krapf, R E, CSU Chico, Chico CA</v>
      </c>
      <c r="C34" s="23" t="str">
        <f>'2016 Abstracts'!D34</f>
        <v>Student Class Projects (S)</v>
      </c>
      <c r="D34" s="23" t="str">
        <f>'2016 Abstracts'!H34</f>
        <v xml:space="preserve">GOLDIELOCKS DOSE OF H20: TESTING IDEAL AMOUNTS OF WATER FOR RADISH SEEDS IN A CLASSROOM SETTING </v>
      </c>
      <c r="E34" s="24" t="str">
        <f>'2016 Abstracts'!E34</f>
        <v>EDUC</v>
      </c>
      <c r="F34" s="24" t="str">
        <f>'2016 Abstracts'!G34</f>
        <v>S17</v>
      </c>
      <c r="G34" s="23"/>
    </row>
    <row r="35" spans="1:7" ht="38.25" x14ac:dyDescent="0.2">
      <c r="A35" s="23" t="str">
        <f>'2016 Abstracts'!A35</f>
        <v>Rory Anderson</v>
      </c>
      <c r="B35" s="23" t="str">
        <f>LEFT('2016 Abstracts'!C35, 50)</f>
        <v>Anderson, Rory J, CSU Chico, Chico, CA</v>
      </c>
      <c r="C35" s="23" t="str">
        <f>'2016 Abstracts'!D35</f>
        <v>Student Class Projects (S)</v>
      </c>
      <c r="D35" s="23" t="str">
        <f>'2016 Abstracts'!H35</f>
        <v>EDUCATION AND ACCESS TO RESOURCES FOR THE HOMELESS</v>
      </c>
      <c r="E35" s="24" t="str">
        <f>'2016 Abstracts'!E35</f>
        <v>NURS</v>
      </c>
      <c r="F35" s="24" t="str">
        <f>'2016 Abstracts'!G35</f>
        <v>S18</v>
      </c>
      <c r="G35" s="23"/>
    </row>
    <row r="36" spans="1:7" ht="38.25" x14ac:dyDescent="0.2">
      <c r="A36" s="23" t="str">
        <f>'2016 Abstracts'!A36</f>
        <v>Sarah Anderson</v>
      </c>
      <c r="B36" s="23" t="str">
        <f>LEFT('2016 Abstracts'!C36, 50)</f>
        <v xml:space="preserve">Anderson SE, CSU Chico, Chico, CA; O'Sullivan BC, </v>
      </c>
      <c r="C36" s="23" t="str">
        <f>'2016 Abstracts'!D36</f>
        <v>Student Class Projects (S)</v>
      </c>
      <c r="D36" s="23" t="str">
        <f>'2016 Abstracts'!H36</f>
        <v>DENIM DAY AT SHASTA COLLEGE</v>
      </c>
      <c r="E36" s="24" t="str">
        <f>'2016 Abstracts'!E36</f>
        <v>NURS</v>
      </c>
      <c r="F36" s="24" t="str">
        <f>'2016 Abstracts'!G36</f>
        <v>S19</v>
      </c>
      <c r="G36" s="23"/>
    </row>
    <row r="37" spans="1:7" ht="38.25" x14ac:dyDescent="0.2">
      <c r="A37" s="23" t="str">
        <f>'2016 Abstracts'!A37</f>
        <v>Wyatt Hunt</v>
      </c>
      <c r="B37" s="23" t="str">
        <f>LEFT('2016 Abstracts'!C37, 50)</f>
        <v>Hunt, WG,  CSU, Chico, CA; Brown, CM, CSU Chico, C</v>
      </c>
      <c r="C37" s="23" t="str">
        <f>'2016 Abstracts'!D37</f>
        <v>Student Class Projects (S)</v>
      </c>
      <c r="D37" s="23" t="str">
        <f>'2016 Abstracts'!H37</f>
        <v>SURVIVAL SERIES HEALTH EDUCATION</v>
      </c>
      <c r="E37" s="24" t="str">
        <f>'2016 Abstracts'!E37</f>
        <v>NURS</v>
      </c>
      <c r="F37" s="24" t="str">
        <f>'2016 Abstracts'!G37</f>
        <v>S20</v>
      </c>
      <c r="G37" s="23"/>
    </row>
    <row r="38" spans="1:7" ht="38.25" x14ac:dyDescent="0.2">
      <c r="A38" s="23" t="str">
        <f>'2016 Abstracts'!A38</f>
        <v>Yun Hyeongbin</v>
      </c>
      <c r="B38" s="23" t="str">
        <f>LEFT('2016 Abstracts'!C38, 50)</f>
        <v>Yun H, CSU Chico, Chico, CA</v>
      </c>
      <c r="C38" s="23" t="str">
        <f>'2016 Abstracts'!D38</f>
        <v>Student Class Projects (S)</v>
      </c>
      <c r="D38" s="23" t="str">
        <f>'2016 Abstracts'!H38</f>
        <v>HOW STRONG EL NINO YEAR IN 1997-98 AFFECTED ALMOND YIELD IN CALIFORNIA?</v>
      </c>
      <c r="E38" s="24" t="str">
        <f>'2016 Abstracts'!E38</f>
        <v>GEOS</v>
      </c>
      <c r="F38" s="24" t="str">
        <f>'2016 Abstracts'!G38</f>
        <v>S21</v>
      </c>
      <c r="G38" s="23"/>
    </row>
    <row r="39" spans="1:7" ht="25.5" x14ac:dyDescent="0.2">
      <c r="A39" s="23" t="str">
        <f>'2016 Abstracts'!A39</f>
        <v>Kelsey Escobar</v>
      </c>
      <c r="B39" s="23" t="str">
        <f>LEFT('2016 Abstracts'!C39, 50)</f>
        <v>Escobar K, CSU Chico, Chico, CA</v>
      </c>
      <c r="C39" s="23" t="str">
        <f>'2016 Abstracts'!D39</f>
        <v>Student Clubs (C)</v>
      </c>
      <c r="D39" s="23" t="str">
        <f>'2016 Abstracts'!H39</f>
        <v>OMICRON THETA EPSILON</v>
      </c>
      <c r="E39" s="24" t="str">
        <f>'2016 Abstracts'!E39</f>
        <v>BIOL</v>
      </c>
      <c r="F39" s="24" t="str">
        <f>'2016 Abstracts'!G39</f>
        <v>C1</v>
      </c>
      <c r="G39" s="23"/>
    </row>
    <row r="40" spans="1:7" ht="63.75" x14ac:dyDescent="0.2">
      <c r="A40" s="23" t="str">
        <f>'2016 Abstracts'!A40</f>
        <v>Alberto Garrido</v>
      </c>
      <c r="B40" s="23" t="str">
        <f>LEFT('2016 Abstracts'!C40, 50)</f>
        <v>Garrido, A, California State University Chico, Geo</v>
      </c>
      <c r="C40" s="23" t="str">
        <f>'2016 Abstracts'!D40</f>
        <v>Undergraduate/Faculty Research (UF)</v>
      </c>
      <c r="D40" s="23" t="str">
        <f>'2016 Abstracts'!H40</f>
        <v>QUANTIFICATION OF THE GROUNDMASS CRYSTALS IN A STRATIGRAPHIC SECTION OF LOVEJOY BASALT FORMATION AT BIG CHICO CREEK</v>
      </c>
      <c r="E40" s="24" t="str">
        <f>'2016 Abstracts'!E40</f>
        <v>GEOS</v>
      </c>
      <c r="F40" s="24" t="str">
        <f>'2016 Abstracts'!G40</f>
        <v>UF1</v>
      </c>
      <c r="G40" s="23"/>
    </row>
    <row r="41" spans="1:7" ht="38.25" x14ac:dyDescent="0.2">
      <c r="A41" s="23" t="str">
        <f>'2016 Abstracts'!A41</f>
        <v>Alexandra Rosado</v>
      </c>
      <c r="B41" s="23" t="str">
        <f>LEFT('2016 Abstracts'!C41, 50)</f>
        <v>Chihogi K and Rosado A, CSU Chico, Chico, CA</v>
      </c>
      <c r="C41" s="23" t="str">
        <f>'2016 Abstracts'!D41</f>
        <v>Undergraduate/Faculty Research (UF)</v>
      </c>
      <c r="D41" s="23" t="str">
        <f>'2016 Abstracts'!H41</f>
        <v>PERSONAL WEATHER STATION SITING AND COMPARISON TO NATIONAL STANDARDS</v>
      </c>
      <c r="E41" s="24" t="str">
        <f>'2016 Abstracts'!E41</f>
        <v>GEOS</v>
      </c>
      <c r="F41" s="24" t="str">
        <f>'2016 Abstracts'!G41</f>
        <v>UF2</v>
      </c>
      <c r="G41" s="23"/>
    </row>
    <row r="42" spans="1:7" ht="38.25" x14ac:dyDescent="0.2">
      <c r="A42" s="23" t="str">
        <f>'2016 Abstracts'!A42</f>
        <v>Alyssa Anenberg</v>
      </c>
      <c r="B42" s="23" t="str">
        <f>LEFT('2016 Abstracts'!C42, 50)</f>
        <v xml:space="preserve">Anenberg, A., CSU Chico, Chico, CA; Matiasek, S., </v>
      </c>
      <c r="C42" s="23" t="str">
        <f>'2016 Abstracts'!D42</f>
        <v>Undergraduate/Faculty Research (UF)</v>
      </c>
      <c r="D42" s="23" t="str">
        <f>'2016 Abstracts'!H42</f>
        <v>ASSESSMENT OF WATER TREATMENT THROUGH SUSTAINABLE AQUAPONICS</v>
      </c>
      <c r="E42" s="24" t="str">
        <f>'2016 Abstracts'!E42</f>
        <v>GEOS</v>
      </c>
      <c r="F42" s="24" t="str">
        <f>'2016 Abstracts'!G42</f>
        <v>UF3</v>
      </c>
      <c r="G42" s="23"/>
    </row>
    <row r="43" spans="1:7" ht="38.25" x14ac:dyDescent="0.2">
      <c r="A43" s="23" t="str">
        <f>'2016 Abstracts'!A43</f>
        <v>Annette Valceschini</v>
      </c>
      <c r="B43" s="23" t="str">
        <f>LEFT('2016 Abstracts'!C43, 50)</f>
        <v>Valceschini AM, CSU Chico, Chico, CA; Bewely B, CS</v>
      </c>
      <c r="C43" s="23" t="str">
        <f>'2016 Abstracts'!D43</f>
        <v>Undergraduate/Faculty Research (UF)</v>
      </c>
      <c r="D43" s="23" t="str">
        <f>'2016 Abstracts'!H43</f>
        <v>SYNTHESIS OF DEEP EUTECTIC SOLVENTS FROM BIODIESEL WASTE GLYCEROL</v>
      </c>
      <c r="E43" s="24" t="str">
        <f>'2016 Abstracts'!E43</f>
        <v>CHEM</v>
      </c>
      <c r="F43" s="24" t="str">
        <f>'2016 Abstracts'!G43</f>
        <v>UF4</v>
      </c>
      <c r="G43" s="23"/>
    </row>
    <row r="44" spans="1:7" ht="38.25" x14ac:dyDescent="0.2">
      <c r="A44" s="23" t="str">
        <f>'2016 Abstracts'!A44</f>
        <v>Anuhea Kaiaokamalie</v>
      </c>
      <c r="B44" s="23" t="str">
        <f>LEFT('2016 Abstracts'!C44, 50)</f>
        <v>Patton T, CSU Chico, Chico, CA; Kaiaokamalie A, CS</v>
      </c>
      <c r="C44" s="23" t="str">
        <f>'2016 Abstracts'!D44</f>
        <v>Undergraduate/Faculty Research (UF)</v>
      </c>
      <c r="D44" s="23" t="str">
        <f>'2016 Abstracts'!H44</f>
        <v>VESTA HOLT HALL ENERGY CONSUMPTION</v>
      </c>
      <c r="E44" s="24" t="str">
        <f>'2016 Abstracts'!E44</f>
        <v>GEOS</v>
      </c>
      <c r="F44" s="24" t="str">
        <f>'2016 Abstracts'!G44</f>
        <v>UF5</v>
      </c>
      <c r="G44" s="23"/>
    </row>
    <row r="45" spans="1:7" ht="76.5" x14ac:dyDescent="0.2">
      <c r="A45" s="23" t="str">
        <f>'2016 Abstracts'!A45</f>
        <v>Baylee Russell</v>
      </c>
      <c r="B45" s="23" t="str">
        <f>LEFT('2016 Abstracts'!C45, 50)</f>
        <v>Russell BJ,  CSU Chico, Chico, CA; Wolfe GV, CSU C</v>
      </c>
      <c r="C45" s="23" t="str">
        <f>'2016 Abstracts'!D45</f>
        <v>Undergraduate/Faculty Research (UF)</v>
      </c>
      <c r="D45" s="23" t="str">
        <f>'2016 Abstracts'!H45</f>
        <v>IT’S WHAT ON THE OUTSIDE THAT COUNTS: LOCALIZING NEUTRAL LIPIDS IN HAPTOPHYTE ALGAE TO THE CELL WALL USING REVERSE MICELLE EXTRACTION</v>
      </c>
      <c r="E45" s="24" t="str">
        <f>'2016 Abstracts'!E45</f>
        <v>BIOL</v>
      </c>
      <c r="F45" s="24" t="str">
        <f>'2016 Abstracts'!G45</f>
        <v>UF6</v>
      </c>
      <c r="G45" s="23"/>
    </row>
    <row r="46" spans="1:7" ht="38.25" x14ac:dyDescent="0.2">
      <c r="A46" s="23" t="str">
        <f>'2016 Abstracts'!A46</f>
        <v>Brian Henderson</v>
      </c>
      <c r="B46" s="23" t="str">
        <f>LEFT('2016 Abstracts'!C46, 50)</f>
        <v>Henderson B, CSU Chico, Chico, CA; Teasdale R, CSU</v>
      </c>
      <c r="C46" s="23" t="str">
        <f>'2016 Abstracts'!D46</f>
        <v>Undergraduate/Faculty Research (UF)</v>
      </c>
      <c r="D46" s="23" t="str">
        <f>'2016 Abstracts'!H46</f>
        <v>SPINEL COMPOSITIONS IN BASALTS OF THE POISON LAKE CHAIN, NORTHERN CALIFORNIA</v>
      </c>
      <c r="E46" s="24" t="str">
        <f>'2016 Abstracts'!E46</f>
        <v>GEOS</v>
      </c>
      <c r="F46" s="24" t="str">
        <f>'2016 Abstracts'!G46</f>
        <v>UF7</v>
      </c>
      <c r="G46" s="23"/>
    </row>
    <row r="47" spans="1:7" ht="63.75" x14ac:dyDescent="0.2">
      <c r="A47" s="23" t="str">
        <f>'2016 Abstracts'!A47</f>
        <v>Calvin Gill</v>
      </c>
      <c r="B47" s="23" t="str">
        <f>LEFT('2016 Abstracts'!C47, 50)</f>
        <v>Gill, CJ, CSU Chico, CA</v>
      </c>
      <c r="C47" s="23" t="str">
        <f>'2016 Abstracts'!D47</f>
        <v>Undergraduate/Faculty Research (UF)</v>
      </c>
      <c r="D47" s="23" t="str">
        <f>'2016 Abstracts'!H47</f>
        <v>EARTHWORMS: CAN DIFFERENT DIETS PLAY A ROLE ON THE EARTHWORMS REPRODUCTIVE AND GROWTH RATES?</v>
      </c>
      <c r="E47" s="24" t="str">
        <f>'2016 Abstracts'!E47</f>
        <v>GEOS</v>
      </c>
      <c r="F47" s="24" t="str">
        <f>'2016 Abstracts'!G47</f>
        <v>UF8</v>
      </c>
      <c r="G47" s="23"/>
    </row>
    <row r="48" spans="1:7" ht="51" x14ac:dyDescent="0.2">
      <c r="A48" s="23" t="str">
        <f>'2016 Abstracts'!A48</f>
        <v>Charlotte Park</v>
      </c>
      <c r="B48" s="23" t="str">
        <f>LEFT('2016 Abstracts'!C48, 50)</f>
        <v>Park, C, CSU Chico, Chico, CA, Shoff, M, CSU Chico</v>
      </c>
      <c r="C48" s="23" t="str">
        <f>'2016 Abstracts'!D48</f>
        <v>Undergraduate/Faculty Research (UF)</v>
      </c>
      <c r="D48" s="23" t="str">
        <f>'2016 Abstracts'!H48</f>
        <v>OPTIMIZING GROWTH CONDITIONS OF LIPID RICH MICROALGAE FOR SUSTAINABLE FISH FEED</v>
      </c>
      <c r="E48" s="24" t="str">
        <f>'2016 Abstracts'!E48</f>
        <v>BIOL</v>
      </c>
      <c r="F48" s="24" t="str">
        <f>'2016 Abstracts'!G48</f>
        <v>UF9</v>
      </c>
      <c r="G48" s="23"/>
    </row>
    <row r="49" spans="1:7" ht="63.75" x14ac:dyDescent="0.2">
      <c r="A49" s="23" t="str">
        <f>'2016 Abstracts'!A49</f>
        <v>Daniel Lomeli</v>
      </c>
      <c r="B49" s="23" t="str">
        <f>LEFT('2016 Abstracts'!C49, 50)</f>
        <v>Lomeli DR, CSU Chico, Chico, CA; Meyer D, CSU Chic</v>
      </c>
      <c r="C49" s="23" t="str">
        <f>'2016 Abstracts'!D49</f>
        <v>Undergraduate/Faculty Research (UF)</v>
      </c>
      <c r="D49" s="23" t="str">
        <f>'2016 Abstracts'!H49</f>
        <v>DEVELOPING METHODS TO MONITOR MICROBIAL NUMBERS AND NUTRIENT CONCENTRATIONS IN NSR’S BIOGAS REACTOR</v>
      </c>
      <c r="E49" s="24" t="str">
        <f>'2016 Abstracts'!E49</f>
        <v>BIOL</v>
      </c>
      <c r="F49" s="24" t="str">
        <f>'2016 Abstracts'!G49</f>
        <v>UF10</v>
      </c>
      <c r="G49" s="23"/>
    </row>
    <row r="50" spans="1:7" ht="51" x14ac:dyDescent="0.2">
      <c r="A50" s="23" t="str">
        <f>'2016 Abstracts'!A50</f>
        <v>Danielle Lackenbauer</v>
      </c>
      <c r="B50" s="23" t="str">
        <f>LEFT('2016 Abstracts'!C50, 50)</f>
        <v>Lackenbauer DE, CSU Chico, Chico, CA</v>
      </c>
      <c r="C50" s="23" t="str">
        <f>'2016 Abstracts'!D50</f>
        <v>Undergraduate/Faculty Research (UF)</v>
      </c>
      <c r="D50" s="23" t="str">
        <f>'2016 Abstracts'!H50</f>
        <v>BIODIVERSITY IN THREE SISTERS SPRINGS BCCER, CALIFORNIA AND THE THEORY OF ISLAND BIOGEOGRAPHY</v>
      </c>
      <c r="E50" s="24" t="str">
        <f>'2016 Abstracts'!E50</f>
        <v>GEOS</v>
      </c>
      <c r="F50" s="24" t="str">
        <f>'2016 Abstracts'!G50</f>
        <v>UF11</v>
      </c>
      <c r="G50" s="23"/>
    </row>
    <row r="51" spans="1:7" ht="51" x14ac:dyDescent="0.2">
      <c r="A51" s="23" t="str">
        <f>'2016 Abstracts'!A51</f>
        <v>Danny Wright</v>
      </c>
      <c r="B51" s="23" t="str">
        <f>LEFT('2016 Abstracts'!C51, 50)</f>
        <v>Antonio A, CSU Chico, Chico, CA; Russo J, CSU Chic</v>
      </c>
      <c r="C51" s="23" t="str">
        <f>'2016 Abstracts'!D51</f>
        <v>Undergraduate/Faculty Research (UF)</v>
      </c>
      <c r="D51" s="23" t="str">
        <f>'2016 Abstracts'!H51</f>
        <v xml:space="preserve">CHARACTERIZATION OF THE BIOPLASTIC DEGRADING ENZYMES ISOLATED FROM SOIL BACTERIA </v>
      </c>
      <c r="E51" s="24" t="str">
        <f>'2016 Abstracts'!E51</f>
        <v>BIOL</v>
      </c>
      <c r="F51" s="24" t="str">
        <f>'2016 Abstracts'!G51</f>
        <v>UF12</v>
      </c>
      <c r="G51" s="23"/>
    </row>
    <row r="52" spans="1:7" ht="89.25" x14ac:dyDescent="0.2">
      <c r="A52" s="23" t="str">
        <f>'2016 Abstracts'!A52</f>
        <v>David Stachura</v>
      </c>
      <c r="B52" s="23" t="str">
        <f>LEFT('2016 Abstracts'!C52, 50)</f>
        <v>Aggio J, CSU Chico, Chico, CA; Brown A, CSU Chico,</v>
      </c>
      <c r="C52" s="23" t="str">
        <f>'2016 Abstracts'!D52</f>
        <v>Undergraduate/Faculty Research (UF)</v>
      </c>
      <c r="D52" s="23" t="str">
        <f>'2016 Abstracts'!H52</f>
        <v>ZEBRAFISH CAUDAL HEMATOPOIETIC EMBRYONIC STROMAL TISSUE (CHEST) CELLS SUPPORT HEMATOPOIETIC STEM AND PROGENITOR CELL (HSPC) EXPANSION</v>
      </c>
      <c r="E52" s="24" t="str">
        <f>'2016 Abstracts'!E52</f>
        <v>BIOL</v>
      </c>
      <c r="F52" s="24" t="str">
        <f>'2016 Abstracts'!G52</f>
        <v>UF13</v>
      </c>
      <c r="G52" s="23"/>
    </row>
    <row r="53" spans="1:7" ht="38.25" x14ac:dyDescent="0.2">
      <c r="A53" s="23" t="str">
        <f>'2016 Abstracts'!A53</f>
        <v>Diego Yepez</v>
      </c>
      <c r="B53" s="23" t="str">
        <f>LEFT('2016 Abstracts'!C53, 50)</f>
        <v>Marks C, CSU Chico, Chico, CA; Yepez D, CSU Chico,</v>
      </c>
      <c r="C53" s="23" t="str">
        <f>'2016 Abstracts'!D53</f>
        <v>Undergraduate/Faculty Research (UF)</v>
      </c>
      <c r="D53" s="23" t="str">
        <f>'2016 Abstracts'!H53</f>
        <v>VECTOR-VALUED MODULAR FORMS</v>
      </c>
      <c r="E53" s="24" t="str">
        <f>'2016 Abstracts'!E53</f>
        <v>MATH</v>
      </c>
      <c r="F53" s="24" t="str">
        <f>'2016 Abstracts'!G53</f>
        <v>UF14</v>
      </c>
      <c r="G53" s="23"/>
    </row>
    <row r="54" spans="1:7" ht="51" x14ac:dyDescent="0.2">
      <c r="A54" s="23" t="str">
        <f>'2016 Abstracts'!A54</f>
        <v>Emily Welemin</v>
      </c>
      <c r="B54" s="23" t="str">
        <f>LEFT('2016 Abstracts'!C54, 50)</f>
        <v>Welemin EJ, CSU Chico, Chico, CA; Kaczynski KM, CS</v>
      </c>
      <c r="C54" s="23" t="str">
        <f>'2016 Abstracts'!D54</f>
        <v>Undergraduate/Faculty Research (UF)</v>
      </c>
      <c r="D54" s="23" t="str">
        <f>'2016 Abstracts'!H54</f>
        <v>IMPACT OF MOWING AND BURNING TREATMENTS ON YELLOW STARTHISTLE POPULATIONS</v>
      </c>
      <c r="E54" s="24" t="str">
        <f>'2016 Abstracts'!E54</f>
        <v>GEOS</v>
      </c>
      <c r="F54" s="24" t="str">
        <f>'2016 Abstracts'!G54</f>
        <v>UF15</v>
      </c>
      <c r="G54" s="23"/>
    </row>
    <row r="55" spans="1:7" ht="38.25" x14ac:dyDescent="0.2">
      <c r="A55" s="23" t="str">
        <f>'2016 Abstracts'!A55</f>
        <v>Eric Ayars</v>
      </c>
      <c r="B55" s="23" t="str">
        <f>LEFT('2016 Abstracts'!C55, 50)</f>
        <v>Ayars E, CSU Chico, Chico, CA; Thacker B, CSU Chic</v>
      </c>
      <c r="C55" s="23" t="str">
        <f>'2016 Abstracts'!D55</f>
        <v>Undergraduate/Faculty Research (UF)</v>
      </c>
      <c r="D55" s="23" t="str">
        <f>'2016 Abstracts'!H55</f>
        <v>MICROCONTROLLER-BASED MECHANICAL CHAOTIC OSCILLATOR</v>
      </c>
      <c r="E55" s="24" t="str">
        <f>'2016 Abstracts'!E55</f>
        <v>PHYS</v>
      </c>
      <c r="F55" s="24" t="str">
        <f>'2016 Abstracts'!G55</f>
        <v>UF16</v>
      </c>
      <c r="G55" s="23"/>
    </row>
    <row r="56" spans="1:7" ht="38.25" x14ac:dyDescent="0.2">
      <c r="A56" s="23" t="str">
        <f>'2016 Abstracts'!A56</f>
        <v>Francis Wright</v>
      </c>
      <c r="B56" s="23" t="str">
        <f>LEFT('2016 Abstracts'!C56, 50)</f>
        <v>Wright F, CSU Chico, Chico, CA; Stachura DL, CSU C</v>
      </c>
      <c r="C56" s="23" t="str">
        <f>'2016 Abstracts'!D56</f>
        <v>Undergraduate/Faculty Research (UF)</v>
      </c>
      <c r="D56" s="23" t="str">
        <f>'2016 Abstracts'!H56</f>
        <v>VITAMIN D INCREASES HEMATOPOIETIC STEM AND PROGENITOR CELLS</v>
      </c>
      <c r="E56" s="24" t="str">
        <f>'2016 Abstracts'!E56</f>
        <v>BIOL</v>
      </c>
      <c r="F56" s="24" t="str">
        <f>'2016 Abstracts'!G56</f>
        <v>UF17</v>
      </c>
      <c r="G56" s="23"/>
    </row>
    <row r="57" spans="1:7" ht="63.75" x14ac:dyDescent="0.2">
      <c r="A57" s="23" t="str">
        <f>'2016 Abstracts'!A57</f>
        <v>Gabriel Marquez-Arreguin</v>
      </c>
      <c r="B57" s="23" t="str">
        <f>LEFT('2016 Abstracts'!C57, 50)</f>
        <v>Marquez-Arreguin G, CSU Chico, Chico, CA; Stachura</v>
      </c>
      <c r="C57" s="23" t="str">
        <f>'2016 Abstracts'!D57</f>
        <v>Undergraduate/Faculty Research (UF)</v>
      </c>
      <c r="D57" s="23" t="str">
        <f>'2016 Abstracts'!H57</f>
        <v xml:space="preserve">REGULATORY EFFECTS OF CANNABINOID RECEPTOR-2 ON PROLIFERATION OF HEMATOPOIETIC STEM CELLS VIA AM1241 AND AM630.  </v>
      </c>
      <c r="E57" s="24" t="str">
        <f>'2016 Abstracts'!E57</f>
        <v>BIOL</v>
      </c>
      <c r="F57" s="24" t="str">
        <f>'2016 Abstracts'!G57</f>
        <v>UF18</v>
      </c>
      <c r="G57" s="23"/>
    </row>
    <row r="58" spans="1:7" ht="63.75" x14ac:dyDescent="0.2">
      <c r="A58" s="23" t="str">
        <f>'2016 Abstracts'!A58</f>
        <v>Gene T. Lewis</v>
      </c>
      <c r="B58" s="23" t="str">
        <f>LEFT('2016 Abstracts'!C58, 50)</f>
        <v>Lewis G, CSU Chico, Chico, CA
Teasdale R, CSU Chic</v>
      </c>
      <c r="C58" s="23" t="str">
        <f>'2016 Abstracts'!D58</f>
        <v>Undergraduate/Faculty Research (UF)</v>
      </c>
      <c r="D58" s="23" t="str">
        <f>'2016 Abstracts'!H58</f>
        <v>TEXTURAL VARIATIONS OF PRINITIVE BASALTS IN THE POISON LAKE CHAIN, LASSEN REGION OF NORTHERN CALIFORNIA</v>
      </c>
      <c r="E58" s="24" t="str">
        <f>'2016 Abstracts'!E58</f>
        <v>GEOS</v>
      </c>
      <c r="F58" s="24" t="str">
        <f>'2016 Abstracts'!G58</f>
        <v>UF19</v>
      </c>
      <c r="G58" s="23"/>
    </row>
    <row r="59" spans="1:7" ht="89.25" x14ac:dyDescent="0.2">
      <c r="A59" s="23" t="str">
        <f>'2016 Abstracts'!A59</f>
        <v>George Valente</v>
      </c>
      <c r="B59" s="23" t="str">
        <f>LEFT('2016 Abstracts'!C59, 50)</f>
        <v>Valente, G, CSU Chico, Chico Ca; Monohan, C PhD, T</v>
      </c>
      <c r="C59" s="23" t="str">
        <f>'2016 Abstracts'!D59</f>
        <v>Undergraduate/Faculty Research (UF)</v>
      </c>
      <c r="D59" s="23" t="str">
        <f>'2016 Abstracts'!H59</f>
        <v>FISH TISSUE MERCURY CONCENTRATIONS IN BIOSENTINEL SPECIES ONCORHYNCHUS MYKISS AND SALMO TRUTTA ABOVE AND BELOW RESERVOIRS ON THE BEAR RIVER</v>
      </c>
      <c r="E59" s="24" t="str">
        <f>'2016 Abstracts'!E59</f>
        <v>GEOS</v>
      </c>
      <c r="F59" s="24" t="str">
        <f>'2016 Abstracts'!G59</f>
        <v>UF20</v>
      </c>
      <c r="G59" s="23"/>
    </row>
    <row r="60" spans="1:7" ht="38.25" x14ac:dyDescent="0.2">
      <c r="A60" s="23" t="str">
        <f>'2016 Abstracts'!A60</f>
        <v>Jacklyn Castellanos</v>
      </c>
      <c r="B60" s="23" t="str">
        <f>LEFT('2016 Abstracts'!C60, 50)</f>
        <v>Castellanos, J, CSU Chico, Chico, CA; Mattingly, A</v>
      </c>
      <c r="C60" s="23" t="str">
        <f>'2016 Abstracts'!D60</f>
        <v>Undergraduate/Faculty Research (UF)</v>
      </c>
      <c r="D60" s="23" t="str">
        <f>'2016 Abstracts'!H60</f>
        <v>DANCE: MIND, BODY, &amp; SOUL</v>
      </c>
      <c r="E60" s="24" t="str">
        <f>'2016 Abstracts'!E60</f>
        <v>NURS</v>
      </c>
      <c r="F60" s="24" t="str">
        <f>'2016 Abstracts'!G60</f>
        <v>UF21</v>
      </c>
      <c r="G60" s="23"/>
    </row>
    <row r="61" spans="1:7" ht="38.25" x14ac:dyDescent="0.2">
      <c r="A61" s="23" t="str">
        <f>'2016 Abstracts'!A61</f>
        <v>Janette Calvillo Solis</v>
      </c>
      <c r="B61" s="23" t="str">
        <f>LEFT('2016 Abstracts'!C61, 50)</f>
        <v>Calvillo Solis, Janette, CSU Chico, Chico, CA; Hol</v>
      </c>
      <c r="C61" s="23" t="str">
        <f>'2016 Abstracts'!D61</f>
        <v>Undergraduate/Faculty Research (UF)</v>
      </c>
      <c r="D61" s="23" t="str">
        <f>'2016 Abstracts'!H61</f>
        <v>THE BINARY NUMBER SYSTEM</v>
      </c>
      <c r="E61" s="24" t="str">
        <f>'2016 Abstracts'!E61</f>
        <v>MATH</v>
      </c>
      <c r="F61" s="24" t="str">
        <f>'2016 Abstracts'!G61</f>
        <v>UF22</v>
      </c>
      <c r="G61" s="23"/>
    </row>
    <row r="62" spans="1:7" ht="38.25" x14ac:dyDescent="0.2">
      <c r="A62" s="23" t="str">
        <f>'2016 Abstracts'!A62</f>
        <v>Jinsong Zhang</v>
      </c>
      <c r="B62" s="23" t="str">
        <f>LEFT('2016 Abstracts'!C62, 50)</f>
        <v>Juette, E., CSU Chico, Chico, CA; Kiassat, N., CSU</v>
      </c>
      <c r="C62" s="23" t="str">
        <f>'2016 Abstracts'!D62</f>
        <v>Undergraduate/Faculty Research (UF)</v>
      </c>
      <c r="D62" s="23" t="str">
        <f>'2016 Abstracts'!H62</f>
        <v>SYNTHESIS OF ORGANIC LINKER MOLECULES TO COORDINATE NANOMATERIALS</v>
      </c>
      <c r="E62" s="24" t="str">
        <f>'2016 Abstracts'!E62</f>
        <v>CHEM</v>
      </c>
      <c r="F62" s="24" t="str">
        <f>'2016 Abstracts'!G62</f>
        <v>UF23</v>
      </c>
      <c r="G62" s="23"/>
    </row>
    <row r="63" spans="1:7" ht="51" x14ac:dyDescent="0.2">
      <c r="A63" s="23" t="str">
        <f>'2016 Abstracts'!A63</f>
        <v>John Young</v>
      </c>
      <c r="B63" s="23" t="str">
        <f>LEFT('2016 Abstracts'!C63, 50)</f>
        <v>Radick A, McKinley A, Young J; CSU Chico, Chico, C</v>
      </c>
      <c r="C63" s="23" t="str">
        <f>'2016 Abstracts'!D63</f>
        <v>Undergraduate/Faculty Research (UF)</v>
      </c>
      <c r="D63" s="23" t="str">
        <f>'2016 Abstracts'!H63</f>
        <v>AN APPLICATION OF THE MACH-ZEHNDER INTERFEROMETER TO ILLUSTRATE THE FRESNEL-ARAGO POLARIZATION LAWS</v>
      </c>
      <c r="E63" s="24" t="str">
        <f>'2016 Abstracts'!E63</f>
        <v>PHYS</v>
      </c>
      <c r="F63" s="24" t="str">
        <f>'2016 Abstracts'!G63</f>
        <v>UF24</v>
      </c>
      <c r="G63" s="23"/>
    </row>
    <row r="64" spans="1:7" ht="38.25" x14ac:dyDescent="0.2">
      <c r="A64" s="23" t="str">
        <f>'2016 Abstracts'!A64</f>
        <v>Joshua Gladfelder</v>
      </c>
      <c r="B64" s="23" t="str">
        <f>LEFT('2016 Abstracts'!C64, 50)</f>
        <v>Gladfelder J, CSU Chico, CA; Arpin C, CSU Chico, C</v>
      </c>
      <c r="C64" s="23" t="str">
        <f>'2016 Abstracts'!D64</f>
        <v>Undergraduate/Faculty Research (UF)</v>
      </c>
      <c r="D64" s="23" t="str">
        <f>'2016 Abstracts'!H64</f>
        <v>SYNTHESIS OF DIMERIC BINDERS OF THE GRB2 SH2 DOMAIN</v>
      </c>
      <c r="E64" s="24" t="str">
        <f>'2016 Abstracts'!E64</f>
        <v>CHEM</v>
      </c>
      <c r="F64" s="24" t="str">
        <f>'2016 Abstracts'!G64</f>
        <v>UF25</v>
      </c>
      <c r="G64" s="23"/>
    </row>
    <row r="65" spans="1:7" ht="63.75" x14ac:dyDescent="0.2">
      <c r="A65" s="23" t="str">
        <f>'2016 Abstracts'!A65</f>
        <v>Juan Caravez</v>
      </c>
      <c r="B65" s="23" t="str">
        <f>LEFT('2016 Abstracts'!C65, 50)</f>
        <v>Caravez, J, Butte College, Oroville, Ca; Henderson</v>
      </c>
      <c r="C65" s="23" t="str">
        <f>'2016 Abstracts'!D65</f>
        <v>Undergraduate/Faculty Research (UF)</v>
      </c>
      <c r="D65" s="23" t="str">
        <f>'2016 Abstracts'!H65</f>
        <v>BIOFILTRATION OF PARKING LOT STORMWATER RUNOFF USING AN ENGINEERED BIOSWALE ON THE BUTTE COLLEGE MAIN CAMPUS</v>
      </c>
      <c r="E65" s="24" t="s">
        <v>263</v>
      </c>
      <c r="F65" s="24" t="str">
        <f>'2016 Abstracts'!G65</f>
        <v>UF26</v>
      </c>
      <c r="G65" s="23"/>
    </row>
    <row r="66" spans="1:7" ht="38.25" x14ac:dyDescent="0.2">
      <c r="A66" s="23" t="str">
        <f>'2016 Abstracts'!A66</f>
        <v>Julie Holland</v>
      </c>
      <c r="B66" s="23" t="str">
        <f>LEFT('2016 Abstracts'!C66, 50)</f>
        <v>Embola J.,Ferrante J., Gonzalez N., Holland J., Ma</v>
      </c>
      <c r="C66" s="23" t="str">
        <f>'2016 Abstracts'!D66</f>
        <v>Undergraduate/Faculty Research (UF)</v>
      </c>
      <c r="D66" s="23" t="str">
        <f>'2016 Abstracts'!H66</f>
        <v>FOOD PURCHASING BEHAVIORS AMONG C.S.U. CHICO STUDENTS</v>
      </c>
      <c r="E66" s="24" t="str">
        <f>'2016 Abstracts'!E66</f>
        <v>NFSC</v>
      </c>
      <c r="F66" s="24" t="str">
        <f>'2016 Abstracts'!G66</f>
        <v>UF27</v>
      </c>
      <c r="G66" s="23"/>
    </row>
    <row r="67" spans="1:7" ht="38.25" x14ac:dyDescent="0.2">
      <c r="A67" s="23" t="str">
        <f>'2016 Abstracts'!A67</f>
        <v>Kelsey Aguire</v>
      </c>
      <c r="B67" s="23" t="str">
        <f>LEFT('2016 Abstracts'!C67, 50)</f>
        <v>Kelsey A, CSU Chico, Chico CA; Salvador G, CSU Chi</v>
      </c>
      <c r="C67" s="23" t="str">
        <f>'2016 Abstracts'!D67</f>
        <v>Undergraduate/Faculty Research (UF)</v>
      </c>
      <c r="D67" s="23" t="str">
        <f>'2016 Abstracts'!H67</f>
        <v>HEART HEALTHY</v>
      </c>
      <c r="E67" s="24" t="str">
        <f>'2016 Abstracts'!E67</f>
        <v>NURS</v>
      </c>
      <c r="F67" s="24" t="str">
        <f>'2016 Abstracts'!G67</f>
        <v>UF28</v>
      </c>
      <c r="G67" s="23"/>
    </row>
    <row r="68" spans="1:7" ht="76.5" x14ac:dyDescent="0.2">
      <c r="A68" s="23" t="str">
        <f>'2016 Abstracts'!A68</f>
        <v>Kevin Moncrief</v>
      </c>
      <c r="B68" s="23" t="str">
        <f>LEFT('2016 Abstracts'!C68, 50)</f>
        <v>Moncrief K, CSU Chico, Chico, CA</v>
      </c>
      <c r="C68" s="23" t="str">
        <f>'2016 Abstracts'!D68</f>
        <v>Undergraduate/Faculty Research (UF)</v>
      </c>
      <c r="D68" s="23" t="str">
        <f>'2016 Abstracts'!H68</f>
        <v>METHODS OF OBTAINING POPULATION ESTIMATES OF SPRING RUN CHINOOK SALMON, ONCORHYNCHUS TSHAWYTSCHA IN BUTTE CREEK</v>
      </c>
      <c r="E68" s="24" t="str">
        <f>'2016 Abstracts'!E68</f>
        <v>GEOS</v>
      </c>
      <c r="F68" s="24" t="str">
        <f>'2016 Abstracts'!G68</f>
        <v>UF29</v>
      </c>
      <c r="G68" s="23"/>
    </row>
    <row r="69" spans="1:7" ht="51" x14ac:dyDescent="0.2">
      <c r="A69" s="23" t="str">
        <f>'2016 Abstracts'!A69</f>
        <v>Lindsey Rubottom</v>
      </c>
      <c r="B69" s="23" t="str">
        <f>LEFT('2016 Abstracts'!C69, 50)</f>
        <v>Ball D, CSU Chico, Chico ,CA; Rubottom LCSU Chico,</v>
      </c>
      <c r="C69" s="23" t="str">
        <f>'2016 Abstracts'!D69</f>
        <v>Undergraduate/Faculty Research (UF)</v>
      </c>
      <c r="D69" s="23" t="str">
        <f>'2016 Abstracts'!H69</f>
        <v>SYNTHESIS OF DEGRADATION PRODUCTS OF CLOTHIANIDIN, BENZOBICYCLON, IMAZOSULFURON</v>
      </c>
      <c r="E69" s="24" t="str">
        <f>'2016 Abstracts'!E69</f>
        <v>CHEM</v>
      </c>
      <c r="F69" s="24" t="str">
        <f>'2016 Abstracts'!G69</f>
        <v>UF30</v>
      </c>
      <c r="G69" s="23"/>
    </row>
    <row r="70" spans="1:7" ht="38.25" x14ac:dyDescent="0.2">
      <c r="A70" s="23" t="str">
        <f>'2016 Abstracts'!A70</f>
        <v>Lindy Novak</v>
      </c>
      <c r="B70" s="23" t="str">
        <f>LEFT('2016 Abstracts'!C70, 50)</f>
        <v>Novak, LL, CSU Chico, Chico, CA</v>
      </c>
      <c r="C70" s="23" t="str">
        <f>'2016 Abstracts'!D70</f>
        <v>Undergraduate/Faculty Research (UF)</v>
      </c>
      <c r="D70" s="23" t="str">
        <f>'2016 Abstracts'!H70</f>
        <v>THE IMPACT OF DROUGHT ON THE RADIAL GROWTH OF PINUS LAMBERTIANA (SUGAR PINE)</v>
      </c>
      <c r="E70" s="24" t="str">
        <f>'2016 Abstracts'!E70</f>
        <v>GEOS</v>
      </c>
      <c r="F70" s="24" t="str">
        <f>'2016 Abstracts'!G70</f>
        <v>UF31</v>
      </c>
      <c r="G70" s="23"/>
    </row>
    <row r="71" spans="1:7" ht="63.75" x14ac:dyDescent="0.2">
      <c r="A71" s="23" t="str">
        <f>'2016 Abstracts'!A71</f>
        <v>Mark Szymanski</v>
      </c>
      <c r="B71" s="23" t="str">
        <f>LEFT('2016 Abstracts'!C71, 50)</f>
        <v>Szymanski M, CSU Chico, Chico, CA; Teasdale R, CSU</v>
      </c>
      <c r="C71" s="23" t="str">
        <f>'2016 Abstracts'!D71</f>
        <v>Undergraduate/Faculty Research (UF)</v>
      </c>
      <c r="D71" s="23" t="str">
        <f>'2016 Abstracts'!H71</f>
        <v>GROUNDMASS CRYSTALLINITIES OF PROXIMAL AND DISTAL LAVAS FROM CINDER CONE, LASSEN VOLCANIC FIELD</v>
      </c>
      <c r="E71" s="24" t="str">
        <f>'2016 Abstracts'!E71</f>
        <v>GEOS</v>
      </c>
      <c r="F71" s="24" t="str">
        <f>'2016 Abstracts'!G71</f>
        <v>UF32</v>
      </c>
      <c r="G71" s="23"/>
    </row>
    <row r="72" spans="1:7" ht="51" x14ac:dyDescent="0.2">
      <c r="A72" s="23" t="str">
        <f>'2016 Abstracts'!A72</f>
        <v>Mark Triassi</v>
      </c>
      <c r="B72" s="23" t="str">
        <f>LEFT('2016 Abstracts'!C72, 50)</f>
        <v xml:space="preserve">TRIASSI, MJ, CSU CHICO, CHICO CA; MATIASEK S, CSU </v>
      </c>
      <c r="C72" s="23" t="str">
        <f>'2016 Abstracts'!D72</f>
        <v>Undergraduate/Faculty Research (UF)</v>
      </c>
      <c r="D72" s="23" t="str">
        <f>'2016 Abstracts'!H72</f>
        <v xml:space="preserve"> CHANGES IN PHYSICAL AND CHEMICAL PARAMETERS OF STORMWATER AFTER BIOFILTRAION</v>
      </c>
      <c r="E72" s="24" t="str">
        <f>'2016 Abstracts'!E72</f>
        <v>GEOS</v>
      </c>
      <c r="F72" s="24" t="str">
        <f>'2016 Abstracts'!G72</f>
        <v>UF33</v>
      </c>
      <c r="G72" s="23"/>
    </row>
    <row r="73" spans="1:7" ht="51" x14ac:dyDescent="0.2">
      <c r="A73" s="23" t="str">
        <f>'2016 Abstracts'!A73</f>
        <v>Monica So</v>
      </c>
      <c r="B73" s="23" t="str">
        <f>LEFT('2016 Abstracts'!C73, 50)</f>
        <v>Barnett, J. L.; Cherrette, V. ; Hutcherson, C.; So</v>
      </c>
      <c r="C73" s="23" t="str">
        <f>'2016 Abstracts'!D73</f>
        <v>Undergraduate/Faculty Research (UF)</v>
      </c>
      <c r="D73" s="23" t="str">
        <f>'2016 Abstracts'!H73</f>
        <v>FABRICATION AND CHARACTERIZATION OF SOLUTION-PROCESSED PEROVSKITE SOLAR CELLS</v>
      </c>
      <c r="E73" s="24" t="str">
        <f>'2016 Abstracts'!E73</f>
        <v>CHEM</v>
      </c>
      <c r="F73" s="24" t="str">
        <f>'2016 Abstracts'!G73</f>
        <v>UF34</v>
      </c>
      <c r="G73" s="23"/>
    </row>
    <row r="74" spans="1:7" ht="38.25" x14ac:dyDescent="0.2">
      <c r="A74" s="23" t="str">
        <f>'2016 Abstracts'!A74</f>
        <v>Natalie Holmberg-Douglas</v>
      </c>
      <c r="B74" s="23" t="str">
        <f>LEFT('2016 Abstracts'!C74, 50)</f>
        <v xml:space="preserve">Holmberg-Douglas N, CSU Chico, Chico, CA; Sampson </v>
      </c>
      <c r="C74" s="23" t="str">
        <f>'2016 Abstracts'!D74</f>
        <v>Undergraduate/Faculty Research (UF)</v>
      </c>
      <c r="D74" s="23" t="str">
        <f>'2016 Abstracts'!H74</f>
        <v>DEVELOPMENT OF POTENTIAL ANTI-CANCER DRUGS</v>
      </c>
      <c r="E74" s="24" t="str">
        <f>'2016 Abstracts'!E74</f>
        <v>CHEM</v>
      </c>
      <c r="F74" s="24" t="str">
        <f>'2016 Abstracts'!G74</f>
        <v>UF35</v>
      </c>
      <c r="G74" s="23"/>
    </row>
    <row r="75" spans="1:7" ht="38.25" x14ac:dyDescent="0.2">
      <c r="A75" s="23" t="str">
        <f>'2016 Abstracts'!A75</f>
        <v>Patrick Wickham</v>
      </c>
      <c r="B75" s="23" t="str">
        <f>LEFT('2016 Abstracts'!C75, 50)</f>
        <v>Wickham P, CSU Chico, Chico, CA; Liles G, CSU Chic</v>
      </c>
      <c r="C75" s="23" t="str">
        <f>'2016 Abstracts'!D75</f>
        <v>Undergraduate/Faculty Research (UF)</v>
      </c>
      <c r="D75" s="23" t="str">
        <f>'2016 Abstracts'!H75</f>
        <v xml:space="preserve">EFFECTS OF TAILINGS TREATMENTS ON CELLULAR RESPIRATION </v>
      </c>
      <c r="E75" s="24" t="str">
        <f>'2016 Abstracts'!E75</f>
        <v>GEOS</v>
      </c>
      <c r="F75" s="24" t="str">
        <f>'2016 Abstracts'!G75</f>
        <v>UF36</v>
      </c>
      <c r="G75" s="23"/>
    </row>
    <row r="76" spans="1:7" ht="38.25" x14ac:dyDescent="0.2">
      <c r="A76" s="23" t="str">
        <f>'2016 Abstracts'!A76</f>
        <v>Peyton Steinbacher</v>
      </c>
      <c r="B76" s="23" t="str">
        <f>LEFT('2016 Abstracts'!C76, 50)</f>
        <v>Steinbacher, M. Peyton CSU Chico, Chico, CA; Matia</v>
      </c>
      <c r="C76" s="23" t="str">
        <f>'2016 Abstracts'!D76</f>
        <v>Undergraduate/Faculty Research (UF)</v>
      </c>
      <c r="D76" s="23" t="str">
        <f>'2016 Abstracts'!H76</f>
        <v>MINIMIZING THE EFFECT OF URBANIZATION WITH THE USE OF BIOSWALES</v>
      </c>
      <c r="E76" s="24" t="str">
        <f>'2016 Abstracts'!E76</f>
        <v>GEOS</v>
      </c>
      <c r="F76" s="24" t="str">
        <f>'2016 Abstracts'!G76</f>
        <v>UF37</v>
      </c>
      <c r="G76" s="23"/>
    </row>
    <row r="77" spans="1:7" ht="38.25" x14ac:dyDescent="0.2">
      <c r="A77" s="23" t="str">
        <f>'2016 Abstracts'!A77</f>
        <v>Rebecca Belmonte</v>
      </c>
      <c r="B77" s="23" t="str">
        <f>LEFT('2016 Abstracts'!C77, 50)</f>
        <v xml:space="preserve">Belmonte RL, CSU Chico, Chico, CA; Wilson GR, CSU </v>
      </c>
      <c r="C77" s="23" t="str">
        <f>'2016 Abstracts'!D77</f>
        <v>Undergraduate/Faculty Research (UF)</v>
      </c>
      <c r="D77" s="23" t="str">
        <f>'2016 Abstracts'!H77</f>
        <v>MODELING HUMAN BRAIN MALFORMATIONS WITH ZEBRAFISH</v>
      </c>
      <c r="E77" s="24" t="str">
        <f>'2016 Abstracts'!E77</f>
        <v>BIOL</v>
      </c>
      <c r="F77" s="24" t="str">
        <f>'2016 Abstracts'!G77</f>
        <v>UF38</v>
      </c>
      <c r="G77" s="23"/>
    </row>
    <row r="78" spans="1:7" ht="38.25" x14ac:dyDescent="0.2">
      <c r="A78" s="23" t="str">
        <f>'2016 Abstracts'!A78</f>
        <v>Samantha Christensen</v>
      </c>
      <c r="B78" s="23" t="str">
        <f>LEFT('2016 Abstracts'!C78, 50)</f>
        <v xml:space="preserve">Christensen SR, CSU Chico, Chico, CA; Briseno BJ, </v>
      </c>
      <c r="C78" s="23" t="str">
        <f>'2016 Abstracts'!D78</f>
        <v>Undergraduate/Faculty Research (UF)</v>
      </c>
      <c r="D78" s="23" t="str">
        <f>'2016 Abstracts'!H78</f>
        <v xml:space="preserve">IDENTIFYING BARRIERS TO FOOT HEALTH WITHIN THE TRANSIENT POPULATION. </v>
      </c>
      <c r="E78" s="24" t="str">
        <f>'2016 Abstracts'!E78</f>
        <v>NURS</v>
      </c>
      <c r="F78" s="24" t="str">
        <f>'2016 Abstracts'!G78</f>
        <v>UF39</v>
      </c>
      <c r="G78" s="23"/>
    </row>
    <row r="79" spans="1:7" ht="63.75" x14ac:dyDescent="0.2">
      <c r="A79" s="23" t="str">
        <f>'2016 Abstracts'!A79</f>
        <v>Sarah Knudsen</v>
      </c>
      <c r="B79" s="23" t="str">
        <f>LEFT('2016 Abstracts'!C79, 50)</f>
        <v>Sarah Knudsen, CSU Chico, Chico, CA; Dr. Anna Petr</v>
      </c>
      <c r="C79" s="23" t="str">
        <f>'2016 Abstracts'!D79</f>
        <v>Undergraduate/Faculty Research (UF)</v>
      </c>
      <c r="D79" s="23" t="str">
        <f>'2016 Abstracts'!H79</f>
        <v>PERFORMANCE OF METAL-COATED MIRRORS WITH DIFFERENT PROTECTIVE DIELECTRIC LAYERS PART 2:  THEORY</v>
      </c>
      <c r="E79" s="24" t="str">
        <f>'2016 Abstracts'!E79</f>
        <v>PHYS</v>
      </c>
      <c r="F79" s="24" t="str">
        <f>'2016 Abstracts'!G79</f>
        <v>UF40</v>
      </c>
      <c r="G79" s="23"/>
    </row>
    <row r="80" spans="1:7" ht="38.25" x14ac:dyDescent="0.2">
      <c r="A80" s="23" t="str">
        <f>'2016 Abstracts'!A80</f>
        <v>Savannah Carlson</v>
      </c>
      <c r="B80" s="23" t="str">
        <f>LEFT('2016 Abstracts'!C80, 50)</f>
        <v>Carlson S, Wilder C, Worden R, CSU Chico, Chico, C</v>
      </c>
      <c r="C80" s="23" t="str">
        <f>'2016 Abstracts'!D80</f>
        <v>Undergraduate/Faculty Research (UF)</v>
      </c>
      <c r="D80" s="23" t="str">
        <f>'2016 Abstracts'!H80</f>
        <v>MEASURING TRAIL EROSION IN UPPER BIDWELL PARK</v>
      </c>
      <c r="E80" s="24" t="str">
        <f>'2016 Abstracts'!E80</f>
        <v>GEOS</v>
      </c>
      <c r="F80" s="24" t="str">
        <f>'2016 Abstracts'!G80</f>
        <v>UF41</v>
      </c>
      <c r="G80" s="23"/>
    </row>
    <row r="81" spans="1:7" ht="63.75" x14ac:dyDescent="0.2">
      <c r="A81" s="23" t="str">
        <f>'2016 Abstracts'!A81</f>
        <v>Sean Nies</v>
      </c>
      <c r="B81" s="23" t="str">
        <f>LEFT('2016 Abstracts'!C81, 50)</f>
        <v>Nies S.M., CSU, Chico, Chico, CA; Shapiro R.S., CS</v>
      </c>
      <c r="C81" s="23" t="str">
        <f>'2016 Abstracts'!D81</f>
        <v>Undergraduate/Faculty Research (UF)</v>
      </c>
      <c r="D81" s="23" t="str">
        <f>'2016 Abstracts'!H81</f>
        <v>PRESERVATION OF REE AND FE ISOTOPES IN ALTERED STROMATOLITES AND THE PALEO-ENVIRONMENTAL RECORD</v>
      </c>
      <c r="E81" s="24" t="str">
        <f>'2016 Abstracts'!E81</f>
        <v>GEOS</v>
      </c>
      <c r="F81" s="24" t="str">
        <f>'2016 Abstracts'!G81</f>
        <v>UF42</v>
      </c>
      <c r="G81" s="23"/>
    </row>
    <row r="82" spans="1:7" ht="38.25" x14ac:dyDescent="0.2">
      <c r="A82" s="23" t="str">
        <f>'2016 Abstracts'!A82</f>
        <v>Sophia Bauer</v>
      </c>
      <c r="B82" s="23" t="str">
        <f>LEFT('2016 Abstracts'!C82, 50)</f>
        <v>Bauer S, CSU Chico, Chico, CA; Matiasek S, CSU Chi</v>
      </c>
      <c r="C82" s="23" t="str">
        <f>'2016 Abstracts'!D82</f>
        <v>Undergraduate/Faculty Research (UF)</v>
      </c>
      <c r="D82" s="23" t="str">
        <f>'2016 Abstracts'!H82</f>
        <v>EFFECT OF BIOFILTER COMPOSITION ON NUTRIENT REMOVAL FROM STORMWATER</v>
      </c>
      <c r="E82" s="24" t="str">
        <f>'2016 Abstracts'!E82</f>
        <v>GEOS</v>
      </c>
      <c r="F82" s="24" t="str">
        <f>'2016 Abstracts'!G82</f>
        <v>UF43</v>
      </c>
      <c r="G82" s="23"/>
    </row>
    <row r="83" spans="1:7" ht="38.25" x14ac:dyDescent="0.2">
      <c r="A83" s="23" t="str">
        <f>'2016 Abstracts'!A83</f>
        <v>Spencer Carroll</v>
      </c>
      <c r="B83" s="23" t="str">
        <f>LEFT('2016 Abstracts'!C83, 50)</f>
        <v xml:space="preserve">Carroll SJ, CSU Chico, Chico, CA; Matiasek S, CSU </v>
      </c>
      <c r="C83" s="23" t="str">
        <f>'2016 Abstracts'!D83</f>
        <v>Undergraduate/Faculty Research (UF)</v>
      </c>
      <c r="D83" s="23" t="str">
        <f>'2016 Abstracts'!H83</f>
        <v>HYDROLOGIC IMPACT OF MEDIA COMPOSITION IN BIOFILTRATION SYSTEMS</v>
      </c>
      <c r="E83" s="24" t="str">
        <f>'2016 Abstracts'!E83</f>
        <v>GEOS</v>
      </c>
      <c r="F83" s="24" t="str">
        <f>'2016 Abstracts'!G83</f>
        <v>UF44</v>
      </c>
      <c r="G83" s="23"/>
    </row>
    <row r="84" spans="1:7" ht="38.25" x14ac:dyDescent="0.2">
      <c r="A84" s="23" t="str">
        <f>'2016 Abstracts'!A84</f>
        <v>Stephanie Elliott</v>
      </c>
      <c r="B84" s="23" t="str">
        <f>LEFT('2016 Abstracts'!C84, 50)</f>
        <v>Elliott SA, CSU, Chico, Chico, CA</v>
      </c>
      <c r="C84" s="23" t="str">
        <f>'2016 Abstracts'!D84</f>
        <v>Undergraduate/Faculty Research (UF)</v>
      </c>
      <c r="D84" s="23" t="str">
        <f>'2016 Abstracts'!H84</f>
        <v>ASSESSING SNOW LEOPARD RELATEDNESS USING HAPLOTYPE ANALYSIS</v>
      </c>
      <c r="E84" s="24" t="str">
        <f>'2016 Abstracts'!E84</f>
        <v>BIOL</v>
      </c>
      <c r="F84" s="24" t="str">
        <f>'2016 Abstracts'!G84</f>
        <v>UF45</v>
      </c>
      <c r="G84" s="23"/>
    </row>
    <row r="85" spans="1:7" ht="76.5" x14ac:dyDescent="0.2">
      <c r="A85" s="23" t="str">
        <f>'2016 Abstracts'!A85</f>
        <v xml:space="preserve">Veronica VanCleave </v>
      </c>
      <c r="B85" s="23" t="str">
        <f>LEFT('2016 Abstracts'!C85, 50)</f>
        <v>Van Cleave, V and Giovanni M, CSU Chico, Chico, CA</v>
      </c>
      <c r="C85" s="23" t="str">
        <f>'2016 Abstracts'!D85</f>
        <v>Undergraduate/Faculty Research (UF)</v>
      </c>
      <c r="D85" s="23" t="str">
        <f>'2016 Abstracts'!H85</f>
        <v>USING FOOD CENTERED EDUCATIONAL ACTIVITIES TO REDUCE DISORDERED EATING BEHAVIORS IN INDIVIDUALS WITH AUTISM SPECTRUM DISORDER</v>
      </c>
      <c r="E85" s="24" t="str">
        <f>'2016 Abstracts'!E85</f>
        <v>NFSC</v>
      </c>
      <c r="F85" s="24" t="str">
        <f>'2016 Abstracts'!G85</f>
        <v>UF46</v>
      </c>
      <c r="G85" s="23"/>
    </row>
    <row r="86" spans="1:7" ht="38.25" x14ac:dyDescent="0.2">
      <c r="A86" s="23" t="str">
        <f>'2016 Abstracts'!A86</f>
        <v>Julian Aggio</v>
      </c>
      <c r="B86" s="23" t="str">
        <f>LEFT('2016 Abstracts'!C86, 50)</f>
        <v>Aggio J, CSU Chico, Chico, CA; Stachura DL, CSU Ch</v>
      </c>
      <c r="C86" s="23" t="str">
        <f>'2016 Abstracts'!D86</f>
        <v>Undergraduate/Faculty Research (UF)</v>
      </c>
      <c r="D86" s="23" t="str">
        <f>'2016 Abstracts'!H86</f>
        <v>EFFECT OF LIGHTING CONDITIONS ON ZEBRAFISH REPRODUCTIVE EFFICIENCY</v>
      </c>
      <c r="E86" s="24" t="str">
        <f>'2016 Abstracts'!E86</f>
        <v>BIOL</v>
      </c>
      <c r="F86" s="24" t="str">
        <f>'2016 Abstracts'!G86</f>
        <v>UF47</v>
      </c>
      <c r="G86" s="23"/>
    </row>
  </sheetData>
  <pageMargins left="0.25" right="0.25"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2"/>
  <sheetViews>
    <sheetView topLeftCell="A36" workbookViewId="0">
      <selection activeCell="A66" sqref="A66"/>
    </sheetView>
  </sheetViews>
  <sheetFormatPr defaultRowHeight="15" x14ac:dyDescent="0.2"/>
  <cols>
    <col min="1" max="1" width="22.85546875" style="6" customWidth="1"/>
    <col min="2" max="2" width="34.85546875" style="4" bestFit="1" customWidth="1"/>
    <col min="4" max="4" width="34.85546875" bestFit="1" customWidth="1"/>
  </cols>
  <sheetData>
    <row r="1" spans="1:4" x14ac:dyDescent="0.2">
      <c r="A1" s="5" t="s">
        <v>411</v>
      </c>
      <c r="B1" s="3" t="s">
        <v>2</v>
      </c>
    </row>
    <row r="2" spans="1:4" x14ac:dyDescent="0.2">
      <c r="A2" s="5" t="s">
        <v>418</v>
      </c>
      <c r="B2" s="3" t="s">
        <v>69</v>
      </c>
    </row>
    <row r="3" spans="1:4" x14ac:dyDescent="0.2">
      <c r="A3" s="5" t="s">
        <v>417</v>
      </c>
      <c r="B3" s="3" t="s">
        <v>69</v>
      </c>
    </row>
    <row r="4" spans="1:4" x14ac:dyDescent="0.2">
      <c r="A4" s="5" t="s">
        <v>228</v>
      </c>
      <c r="B4" s="3" t="s">
        <v>69</v>
      </c>
    </row>
    <row r="5" spans="1:4" x14ac:dyDescent="0.2">
      <c r="A5" s="5" t="s">
        <v>263</v>
      </c>
      <c r="B5" s="3" t="s">
        <v>15</v>
      </c>
    </row>
    <row r="6" spans="1:4" x14ac:dyDescent="0.2">
      <c r="A6" s="5" t="s">
        <v>263</v>
      </c>
      <c r="B6" s="3" t="s">
        <v>15</v>
      </c>
    </row>
    <row r="7" spans="1:4" x14ac:dyDescent="0.2">
      <c r="A7" s="5" t="s">
        <v>417</v>
      </c>
      <c r="B7" s="3" t="s">
        <v>15</v>
      </c>
      <c r="D7" s="27"/>
    </row>
    <row r="8" spans="1:4" x14ac:dyDescent="0.2">
      <c r="A8" s="5" t="s">
        <v>263</v>
      </c>
      <c r="B8" s="3" t="s">
        <v>15</v>
      </c>
      <c r="D8" s="27"/>
    </row>
    <row r="9" spans="1:4" x14ac:dyDescent="0.2">
      <c r="A9" s="5" t="s">
        <v>263</v>
      </c>
      <c r="B9" s="3" t="s">
        <v>15</v>
      </c>
      <c r="D9" s="27"/>
    </row>
    <row r="10" spans="1:4" x14ac:dyDescent="0.2">
      <c r="A10" s="12" t="s">
        <v>228</v>
      </c>
      <c r="B10" s="3" t="s">
        <v>15</v>
      </c>
      <c r="D10" s="27"/>
    </row>
    <row r="11" spans="1:4" x14ac:dyDescent="0.2">
      <c r="A11" s="5" t="s">
        <v>417</v>
      </c>
      <c r="B11" s="3" t="s">
        <v>15</v>
      </c>
    </row>
    <row r="12" spans="1:4" x14ac:dyDescent="0.2">
      <c r="A12" s="5" t="s">
        <v>417</v>
      </c>
      <c r="B12" s="3" t="s">
        <v>15</v>
      </c>
    </row>
    <row r="13" spans="1:4" x14ac:dyDescent="0.2">
      <c r="A13" s="5" t="s">
        <v>263</v>
      </c>
      <c r="B13" s="3" t="s">
        <v>15</v>
      </c>
    </row>
    <row r="14" spans="1:4" x14ac:dyDescent="0.2">
      <c r="A14" s="5" t="s">
        <v>263</v>
      </c>
      <c r="B14" s="3" t="s">
        <v>15</v>
      </c>
    </row>
    <row r="15" spans="1:4" x14ac:dyDescent="0.2">
      <c r="A15" s="5" t="s">
        <v>417</v>
      </c>
      <c r="B15" s="3" t="s">
        <v>15</v>
      </c>
    </row>
    <row r="16" spans="1:4" x14ac:dyDescent="0.2">
      <c r="A16" s="12" t="s">
        <v>417</v>
      </c>
      <c r="B16" s="3" t="s">
        <v>15</v>
      </c>
    </row>
    <row r="17" spans="1:2" x14ac:dyDescent="0.2">
      <c r="A17" s="5" t="s">
        <v>228</v>
      </c>
      <c r="B17" s="3" t="s">
        <v>15</v>
      </c>
    </row>
    <row r="18" spans="1:2" x14ac:dyDescent="0.2">
      <c r="A18" s="5" t="s">
        <v>414</v>
      </c>
      <c r="B18" s="3" t="s">
        <v>32</v>
      </c>
    </row>
    <row r="19" spans="1:2" x14ac:dyDescent="0.2">
      <c r="A19" s="5" t="s">
        <v>414</v>
      </c>
      <c r="B19" s="3" t="s">
        <v>32</v>
      </c>
    </row>
    <row r="20" spans="1:2" x14ac:dyDescent="0.2">
      <c r="A20" s="5" t="s">
        <v>414</v>
      </c>
      <c r="B20" s="3" t="s">
        <v>32</v>
      </c>
    </row>
    <row r="21" spans="1:2" x14ac:dyDescent="0.2">
      <c r="A21" s="5" t="s">
        <v>228</v>
      </c>
      <c r="B21" s="3" t="s">
        <v>32</v>
      </c>
    </row>
    <row r="22" spans="1:2" x14ac:dyDescent="0.2">
      <c r="A22" s="5" t="s">
        <v>263</v>
      </c>
      <c r="B22" s="3" t="s">
        <v>32</v>
      </c>
    </row>
    <row r="23" spans="1:2" x14ac:dyDescent="0.2">
      <c r="A23" s="5" t="s">
        <v>263</v>
      </c>
      <c r="B23" s="3" t="s">
        <v>32</v>
      </c>
    </row>
    <row r="24" spans="1:2" x14ac:dyDescent="0.2">
      <c r="A24" s="5" t="s">
        <v>228</v>
      </c>
      <c r="B24" s="3" t="s">
        <v>32</v>
      </c>
    </row>
    <row r="25" spans="1:2" x14ac:dyDescent="0.2">
      <c r="A25" s="5" t="s">
        <v>228</v>
      </c>
      <c r="B25" s="3" t="s">
        <v>32</v>
      </c>
    </row>
    <row r="26" spans="1:2" x14ac:dyDescent="0.2">
      <c r="A26" s="5" t="s">
        <v>414</v>
      </c>
      <c r="B26" s="3" t="s">
        <v>32</v>
      </c>
    </row>
    <row r="27" spans="1:2" x14ac:dyDescent="0.2">
      <c r="A27" s="5" t="s">
        <v>414</v>
      </c>
      <c r="B27" s="3" t="s">
        <v>32</v>
      </c>
    </row>
    <row r="28" spans="1:2" x14ac:dyDescent="0.2">
      <c r="A28" s="5" t="s">
        <v>414</v>
      </c>
      <c r="B28" s="3" t="s">
        <v>32</v>
      </c>
    </row>
    <row r="29" spans="1:2" x14ac:dyDescent="0.2">
      <c r="A29" s="5" t="s">
        <v>414</v>
      </c>
      <c r="B29" s="3" t="s">
        <v>32</v>
      </c>
    </row>
    <row r="30" spans="1:2" x14ac:dyDescent="0.2">
      <c r="A30" s="5" t="s">
        <v>414</v>
      </c>
      <c r="B30" s="3" t="s">
        <v>32</v>
      </c>
    </row>
    <row r="31" spans="1:2" x14ac:dyDescent="0.2">
      <c r="A31" s="5" t="s">
        <v>414</v>
      </c>
      <c r="B31" s="3" t="s">
        <v>32</v>
      </c>
    </row>
    <row r="32" spans="1:2" x14ac:dyDescent="0.2">
      <c r="A32" s="5" t="s">
        <v>414</v>
      </c>
      <c r="B32" s="3" t="s">
        <v>32</v>
      </c>
    </row>
    <row r="33" spans="1:2" x14ac:dyDescent="0.2">
      <c r="A33" s="5" t="s">
        <v>228</v>
      </c>
      <c r="B33" s="3" t="s">
        <v>32</v>
      </c>
    </row>
    <row r="34" spans="1:2" x14ac:dyDescent="0.2">
      <c r="A34" s="12" t="s">
        <v>418</v>
      </c>
      <c r="B34" s="3" t="s">
        <v>32</v>
      </c>
    </row>
    <row r="35" spans="1:2" x14ac:dyDescent="0.2">
      <c r="A35" s="5" t="s">
        <v>414</v>
      </c>
      <c r="B35" s="3" t="s">
        <v>32</v>
      </c>
    </row>
    <row r="36" spans="1:2" x14ac:dyDescent="0.2">
      <c r="A36" s="5" t="s">
        <v>414</v>
      </c>
      <c r="B36" s="3" t="s">
        <v>32</v>
      </c>
    </row>
    <row r="37" spans="1:2" x14ac:dyDescent="0.2">
      <c r="A37" s="5" t="s">
        <v>414</v>
      </c>
      <c r="B37" s="3" t="s">
        <v>32</v>
      </c>
    </row>
    <row r="38" spans="1:2" x14ac:dyDescent="0.2">
      <c r="A38" s="5" t="s">
        <v>228</v>
      </c>
      <c r="B38" s="3" t="s">
        <v>32</v>
      </c>
    </row>
    <row r="39" spans="1:2" x14ac:dyDescent="0.2">
      <c r="A39" s="5" t="s">
        <v>263</v>
      </c>
      <c r="B39" s="3" t="s">
        <v>144</v>
      </c>
    </row>
    <row r="40" spans="1:2" x14ac:dyDescent="0.2">
      <c r="A40" s="5" t="s">
        <v>228</v>
      </c>
      <c r="B40" s="3" t="s">
        <v>8</v>
      </c>
    </row>
    <row r="41" spans="1:2" x14ac:dyDescent="0.2">
      <c r="A41" s="5" t="s">
        <v>228</v>
      </c>
      <c r="B41" s="3" t="s">
        <v>8</v>
      </c>
    </row>
    <row r="42" spans="1:2" x14ac:dyDescent="0.2">
      <c r="A42" s="5" t="s">
        <v>228</v>
      </c>
      <c r="B42" s="3" t="s">
        <v>8</v>
      </c>
    </row>
    <row r="43" spans="1:2" x14ac:dyDescent="0.2">
      <c r="A43" s="5" t="s">
        <v>413</v>
      </c>
      <c r="B43" s="3" t="s">
        <v>8</v>
      </c>
    </row>
    <row r="44" spans="1:2" x14ac:dyDescent="0.2">
      <c r="A44" s="12" t="s">
        <v>228</v>
      </c>
      <c r="B44" s="3" t="s">
        <v>8</v>
      </c>
    </row>
    <row r="45" spans="1:2" x14ac:dyDescent="0.2">
      <c r="A45" s="5" t="s">
        <v>263</v>
      </c>
      <c r="B45" s="3" t="s">
        <v>8</v>
      </c>
    </row>
    <row r="46" spans="1:2" x14ac:dyDescent="0.2">
      <c r="A46" s="5" t="s">
        <v>228</v>
      </c>
      <c r="B46" s="3" t="s">
        <v>8</v>
      </c>
    </row>
    <row r="47" spans="1:2" x14ac:dyDescent="0.2">
      <c r="A47" s="13" t="s">
        <v>228</v>
      </c>
      <c r="B47" s="15" t="s">
        <v>8</v>
      </c>
    </row>
    <row r="48" spans="1:2" x14ac:dyDescent="0.2">
      <c r="A48" s="5" t="s">
        <v>263</v>
      </c>
      <c r="B48" s="3" t="s">
        <v>8</v>
      </c>
    </row>
    <row r="49" spans="1:2" x14ac:dyDescent="0.2">
      <c r="A49" s="5" t="s">
        <v>263</v>
      </c>
      <c r="B49" s="3" t="s">
        <v>8</v>
      </c>
    </row>
    <row r="50" spans="1:2" x14ac:dyDescent="0.2">
      <c r="A50" s="5" t="s">
        <v>228</v>
      </c>
      <c r="B50" s="3" t="s">
        <v>8</v>
      </c>
    </row>
    <row r="51" spans="1:2" x14ac:dyDescent="0.2">
      <c r="A51" s="5" t="s">
        <v>263</v>
      </c>
      <c r="B51" s="3" t="s">
        <v>8</v>
      </c>
    </row>
    <row r="52" spans="1:2" x14ac:dyDescent="0.2">
      <c r="A52" s="5" t="s">
        <v>263</v>
      </c>
      <c r="B52" s="3" t="s">
        <v>8</v>
      </c>
    </row>
    <row r="53" spans="1:2" x14ac:dyDescent="0.2">
      <c r="A53" s="5" t="s">
        <v>416</v>
      </c>
      <c r="B53" s="3" t="s">
        <v>8</v>
      </c>
    </row>
    <row r="54" spans="1:2" x14ac:dyDescent="0.2">
      <c r="A54" s="5" t="s">
        <v>228</v>
      </c>
      <c r="B54" s="3" t="s">
        <v>8</v>
      </c>
    </row>
    <row r="55" spans="1:2" x14ac:dyDescent="0.2">
      <c r="A55" s="5" t="s">
        <v>415</v>
      </c>
      <c r="B55" s="3" t="s">
        <v>8</v>
      </c>
    </row>
    <row r="56" spans="1:2" x14ac:dyDescent="0.2">
      <c r="A56" s="5" t="s">
        <v>263</v>
      </c>
      <c r="B56" s="3" t="s">
        <v>8</v>
      </c>
    </row>
    <row r="57" spans="1:2" x14ac:dyDescent="0.2">
      <c r="A57" s="5" t="s">
        <v>263</v>
      </c>
      <c r="B57" s="3" t="s">
        <v>8</v>
      </c>
    </row>
    <row r="58" spans="1:2" x14ac:dyDescent="0.2">
      <c r="A58" s="5" t="s">
        <v>228</v>
      </c>
      <c r="B58" s="3" t="s">
        <v>8</v>
      </c>
    </row>
    <row r="59" spans="1:2" x14ac:dyDescent="0.2">
      <c r="A59" s="5" t="s">
        <v>228</v>
      </c>
      <c r="B59" s="3" t="s">
        <v>8</v>
      </c>
    </row>
    <row r="60" spans="1:2" x14ac:dyDescent="0.2">
      <c r="A60" s="5" t="s">
        <v>414</v>
      </c>
      <c r="B60" s="3" t="s">
        <v>8</v>
      </c>
    </row>
    <row r="61" spans="1:2" x14ac:dyDescent="0.2">
      <c r="A61" s="5" t="s">
        <v>416</v>
      </c>
      <c r="B61" s="3" t="s">
        <v>8</v>
      </c>
    </row>
    <row r="62" spans="1:2" x14ac:dyDescent="0.2">
      <c r="A62" s="5" t="s">
        <v>413</v>
      </c>
      <c r="B62" s="3" t="s">
        <v>8</v>
      </c>
    </row>
    <row r="63" spans="1:2" x14ac:dyDescent="0.2">
      <c r="A63" s="5" t="s">
        <v>415</v>
      </c>
      <c r="B63" s="3" t="s">
        <v>8</v>
      </c>
    </row>
    <row r="64" spans="1:2" x14ac:dyDescent="0.2">
      <c r="A64" s="5" t="s">
        <v>413</v>
      </c>
      <c r="B64" s="3" t="s">
        <v>8</v>
      </c>
    </row>
    <row r="65" spans="1:2" x14ac:dyDescent="0.2">
      <c r="A65" s="5" t="s">
        <v>263</v>
      </c>
      <c r="B65" s="3" t="s">
        <v>8</v>
      </c>
    </row>
    <row r="66" spans="1:2" x14ac:dyDescent="0.2">
      <c r="A66" s="5" t="s">
        <v>417</v>
      </c>
      <c r="B66" s="3" t="s">
        <v>8</v>
      </c>
    </row>
    <row r="67" spans="1:2" x14ac:dyDescent="0.2">
      <c r="A67" s="5" t="s">
        <v>414</v>
      </c>
      <c r="B67" s="3" t="s">
        <v>8</v>
      </c>
    </row>
    <row r="68" spans="1:2" x14ac:dyDescent="0.2">
      <c r="A68" s="5" t="s">
        <v>228</v>
      </c>
      <c r="B68" s="3" t="s">
        <v>8</v>
      </c>
    </row>
    <row r="69" spans="1:2" x14ac:dyDescent="0.2">
      <c r="A69" s="5" t="s">
        <v>413</v>
      </c>
      <c r="B69" s="3" t="s">
        <v>8</v>
      </c>
    </row>
    <row r="70" spans="1:2" x14ac:dyDescent="0.2">
      <c r="A70" s="5" t="s">
        <v>228</v>
      </c>
      <c r="B70" s="3" t="s">
        <v>8</v>
      </c>
    </row>
    <row r="71" spans="1:2" x14ac:dyDescent="0.2">
      <c r="A71" s="5" t="s">
        <v>228</v>
      </c>
      <c r="B71" s="3" t="s">
        <v>8</v>
      </c>
    </row>
    <row r="72" spans="1:2" x14ac:dyDescent="0.2">
      <c r="A72" s="5" t="s">
        <v>228</v>
      </c>
      <c r="B72" s="3" t="s">
        <v>8</v>
      </c>
    </row>
    <row r="73" spans="1:2" x14ac:dyDescent="0.2">
      <c r="A73" s="5" t="s">
        <v>413</v>
      </c>
      <c r="B73" s="3" t="s">
        <v>8</v>
      </c>
    </row>
    <row r="74" spans="1:2" x14ac:dyDescent="0.2">
      <c r="A74" s="5" t="s">
        <v>413</v>
      </c>
      <c r="B74" s="3" t="s">
        <v>8</v>
      </c>
    </row>
    <row r="75" spans="1:2" x14ac:dyDescent="0.2">
      <c r="A75" s="5" t="s">
        <v>228</v>
      </c>
      <c r="B75" s="3" t="s">
        <v>8</v>
      </c>
    </row>
    <row r="76" spans="1:2" x14ac:dyDescent="0.2">
      <c r="A76" s="12" t="s">
        <v>228</v>
      </c>
      <c r="B76" s="3" t="s">
        <v>8</v>
      </c>
    </row>
    <row r="77" spans="1:2" x14ac:dyDescent="0.2">
      <c r="A77" s="5" t="s">
        <v>263</v>
      </c>
      <c r="B77" s="3" t="s">
        <v>8</v>
      </c>
    </row>
    <row r="78" spans="1:2" x14ac:dyDescent="0.2">
      <c r="A78" s="5" t="s">
        <v>414</v>
      </c>
      <c r="B78" s="3" t="s">
        <v>8</v>
      </c>
    </row>
    <row r="79" spans="1:2" x14ac:dyDescent="0.2">
      <c r="A79" s="5" t="s">
        <v>415</v>
      </c>
      <c r="B79" s="3" t="s">
        <v>8</v>
      </c>
    </row>
    <row r="80" spans="1:2" x14ac:dyDescent="0.2">
      <c r="A80" s="5" t="s">
        <v>228</v>
      </c>
      <c r="B80" s="3" t="s">
        <v>8</v>
      </c>
    </row>
    <row r="81" spans="1:2" x14ac:dyDescent="0.2">
      <c r="A81" s="5" t="s">
        <v>228</v>
      </c>
      <c r="B81" s="3" t="s">
        <v>8</v>
      </c>
    </row>
    <row r="82" spans="1:2" x14ac:dyDescent="0.2">
      <c r="A82" s="5" t="s">
        <v>228</v>
      </c>
      <c r="B82" s="3" t="s">
        <v>8</v>
      </c>
    </row>
    <row r="83" spans="1:2" x14ac:dyDescent="0.2">
      <c r="A83" s="12" t="s">
        <v>228</v>
      </c>
      <c r="B83" s="3" t="s">
        <v>8</v>
      </c>
    </row>
    <row r="84" spans="1:2" x14ac:dyDescent="0.2">
      <c r="A84" s="5" t="s">
        <v>263</v>
      </c>
      <c r="B84" s="3" t="s">
        <v>8</v>
      </c>
    </row>
    <row r="85" spans="1:2" x14ac:dyDescent="0.2">
      <c r="A85" s="5" t="s">
        <v>417</v>
      </c>
      <c r="B85" s="3" t="s">
        <v>8</v>
      </c>
    </row>
    <row r="86" spans="1:2" x14ac:dyDescent="0.2">
      <c r="A86" s="5" t="s">
        <v>263</v>
      </c>
      <c r="B86" s="3" t="s">
        <v>8</v>
      </c>
    </row>
    <row r="87" spans="1:2" x14ac:dyDescent="0.2">
      <c r="A87" s="5"/>
      <c r="B87" s="3"/>
    </row>
    <row r="88" spans="1:2" x14ac:dyDescent="0.2">
      <c r="A88" s="5"/>
      <c r="B88" s="3"/>
    </row>
    <row r="89" spans="1:2" x14ac:dyDescent="0.2">
      <c r="A89" s="5"/>
      <c r="B89" s="3"/>
    </row>
    <row r="90" spans="1:2" x14ac:dyDescent="0.2">
      <c r="A90" s="5"/>
      <c r="B90" s="3"/>
    </row>
    <row r="91" spans="1:2" x14ac:dyDescent="0.2">
      <c r="A91" s="5"/>
      <c r="B91" s="3"/>
    </row>
    <row r="92" spans="1:2" x14ac:dyDescent="0.2">
      <c r="A92" s="5"/>
      <c r="B92" s="3"/>
    </row>
    <row r="93" spans="1:2" x14ac:dyDescent="0.2">
      <c r="A93" s="5"/>
      <c r="B93" s="3"/>
    </row>
    <row r="94" spans="1:2" x14ac:dyDescent="0.2">
      <c r="A94" s="5"/>
      <c r="B94" s="3"/>
    </row>
    <row r="95" spans="1:2" x14ac:dyDescent="0.2">
      <c r="A95" s="5"/>
      <c r="B95" s="3"/>
    </row>
    <row r="96" spans="1:2" x14ac:dyDescent="0.2">
      <c r="A96" s="5"/>
      <c r="B96" s="3"/>
    </row>
    <row r="97" spans="1:2" x14ac:dyDescent="0.2">
      <c r="A97" s="5"/>
      <c r="B97" s="3"/>
    </row>
    <row r="98" spans="1:2" x14ac:dyDescent="0.2">
      <c r="A98" s="5"/>
      <c r="B98" s="3"/>
    </row>
    <row r="99" spans="1:2" x14ac:dyDescent="0.2">
      <c r="A99" s="5"/>
      <c r="B99" s="3"/>
    </row>
    <row r="100" spans="1:2" x14ac:dyDescent="0.2">
      <c r="A100" s="5"/>
      <c r="B100" s="3"/>
    </row>
    <row r="101" spans="1:2" x14ac:dyDescent="0.2">
      <c r="A101" s="5"/>
      <c r="B101" s="3"/>
    </row>
    <row r="102" spans="1:2" x14ac:dyDescent="0.2">
      <c r="A102" s="5"/>
      <c r="B102" s="3"/>
    </row>
    <row r="103" spans="1:2" x14ac:dyDescent="0.2">
      <c r="A103" s="5"/>
      <c r="B103" s="3"/>
    </row>
    <row r="104" spans="1:2" x14ac:dyDescent="0.2">
      <c r="A104" s="5"/>
      <c r="B104" s="3"/>
    </row>
    <row r="105" spans="1:2" x14ac:dyDescent="0.2">
      <c r="A105" s="5"/>
      <c r="B105" s="3"/>
    </row>
    <row r="106" spans="1:2" x14ac:dyDescent="0.2">
      <c r="A106" s="5"/>
      <c r="B106" s="3"/>
    </row>
    <row r="107" spans="1:2" x14ac:dyDescent="0.2">
      <c r="A107" s="5"/>
      <c r="B107" s="3"/>
    </row>
    <row r="108" spans="1:2" x14ac:dyDescent="0.2">
      <c r="A108" s="5"/>
      <c r="B108" s="3"/>
    </row>
    <row r="109" spans="1:2" x14ac:dyDescent="0.2">
      <c r="A109" s="5"/>
      <c r="B109" s="3"/>
    </row>
    <row r="110" spans="1:2" x14ac:dyDescent="0.2">
      <c r="A110" s="5"/>
      <c r="B110" s="3"/>
    </row>
    <row r="111" spans="1:2" x14ac:dyDescent="0.2">
      <c r="A111" s="5"/>
      <c r="B111" s="3"/>
    </row>
    <row r="112" spans="1:2" x14ac:dyDescent="0.2">
      <c r="A112" s="5"/>
      <c r="B112" s="3"/>
    </row>
    <row r="113" spans="1:2" x14ac:dyDescent="0.2">
      <c r="A113" s="5"/>
      <c r="B113" s="3"/>
    </row>
    <row r="114" spans="1:2" x14ac:dyDescent="0.2">
      <c r="A114" s="5"/>
      <c r="B114" s="3"/>
    </row>
    <row r="115" spans="1:2" x14ac:dyDescent="0.2">
      <c r="A115" s="5"/>
      <c r="B115" s="3"/>
    </row>
    <row r="116" spans="1:2" x14ac:dyDescent="0.2">
      <c r="A116" s="5"/>
      <c r="B116" s="3"/>
    </row>
    <row r="117" spans="1:2" x14ac:dyDescent="0.2">
      <c r="A117" s="5"/>
      <c r="B117" s="3"/>
    </row>
    <row r="118" spans="1:2" x14ac:dyDescent="0.2">
      <c r="A118" s="5"/>
      <c r="B118" s="3"/>
    </row>
    <row r="119" spans="1:2" x14ac:dyDescent="0.2">
      <c r="A119" s="5"/>
      <c r="B119" s="3"/>
    </row>
    <row r="120" spans="1:2" x14ac:dyDescent="0.2">
      <c r="A120" s="5"/>
      <c r="B120" s="3"/>
    </row>
    <row r="121" spans="1:2" x14ac:dyDescent="0.2">
      <c r="A121" s="5"/>
      <c r="B121" s="3"/>
    </row>
    <row r="122" spans="1:2" x14ac:dyDescent="0.2">
      <c r="A122" s="5"/>
      <c r="B122" s="3"/>
    </row>
    <row r="123" spans="1:2" x14ac:dyDescent="0.2">
      <c r="A123" s="5"/>
      <c r="B123" s="3"/>
    </row>
    <row r="124" spans="1:2" x14ac:dyDescent="0.2">
      <c r="A124" s="5"/>
      <c r="B124" s="3"/>
    </row>
    <row r="125" spans="1:2" x14ac:dyDescent="0.2">
      <c r="A125" s="5"/>
      <c r="B125" s="3"/>
    </row>
    <row r="126" spans="1:2" x14ac:dyDescent="0.2">
      <c r="A126" s="5"/>
      <c r="B126" s="3"/>
    </row>
    <row r="127" spans="1:2" x14ac:dyDescent="0.2">
      <c r="A127" s="5"/>
      <c r="B127" s="3"/>
    </row>
    <row r="128" spans="1:2" x14ac:dyDescent="0.2">
      <c r="A128" s="5"/>
      <c r="B128" s="3"/>
    </row>
    <row r="129" spans="1:2" x14ac:dyDescent="0.2">
      <c r="A129" s="5"/>
      <c r="B129" s="3"/>
    </row>
    <row r="130" spans="1:2" x14ac:dyDescent="0.2">
      <c r="A130" s="5"/>
      <c r="B130" s="3"/>
    </row>
    <row r="131" spans="1:2" x14ac:dyDescent="0.2">
      <c r="A131" s="5"/>
      <c r="B131" s="3"/>
    </row>
    <row r="132" spans="1:2" x14ac:dyDescent="0.2">
      <c r="A132" s="5"/>
      <c r="B132" s="3"/>
    </row>
    <row r="133" spans="1:2" x14ac:dyDescent="0.2">
      <c r="A133" s="5"/>
      <c r="B133" s="3"/>
    </row>
    <row r="134" spans="1:2" x14ac:dyDescent="0.2">
      <c r="A134" s="5"/>
      <c r="B134" s="3"/>
    </row>
    <row r="135" spans="1:2" x14ac:dyDescent="0.2">
      <c r="A135" s="5"/>
      <c r="B135" s="3"/>
    </row>
    <row r="136" spans="1:2" x14ac:dyDescent="0.2">
      <c r="A136" s="5"/>
      <c r="B136" s="3"/>
    </row>
    <row r="137" spans="1:2" x14ac:dyDescent="0.2">
      <c r="A137" s="5"/>
      <c r="B137" s="3"/>
    </row>
    <row r="138" spans="1:2" x14ac:dyDescent="0.2">
      <c r="A138" s="5"/>
      <c r="B138" s="3"/>
    </row>
    <row r="139" spans="1:2" x14ac:dyDescent="0.2">
      <c r="A139" s="5"/>
      <c r="B139" s="3"/>
    </row>
    <row r="140" spans="1:2" x14ac:dyDescent="0.2">
      <c r="A140" s="5"/>
      <c r="B140" s="3"/>
    </row>
    <row r="141" spans="1:2" x14ac:dyDescent="0.2">
      <c r="A141" s="5"/>
      <c r="B141" s="3"/>
    </row>
    <row r="142" spans="1:2" x14ac:dyDescent="0.2">
      <c r="A142" s="5"/>
      <c r="B142" s="3"/>
    </row>
    <row r="143" spans="1:2" x14ac:dyDescent="0.2">
      <c r="A143" s="5"/>
      <c r="B143" s="3"/>
    </row>
    <row r="144" spans="1:2" x14ac:dyDescent="0.2">
      <c r="A144" s="5"/>
      <c r="B144" s="3"/>
    </row>
    <row r="145" spans="1:2" x14ac:dyDescent="0.2">
      <c r="A145" s="5"/>
      <c r="B145" s="3"/>
    </row>
    <row r="146" spans="1:2" x14ac:dyDescent="0.2">
      <c r="A146" s="5"/>
      <c r="B146" s="3"/>
    </row>
    <row r="147" spans="1:2" x14ac:dyDescent="0.2">
      <c r="A147" s="5"/>
      <c r="B147" s="3"/>
    </row>
    <row r="148" spans="1:2" x14ac:dyDescent="0.2">
      <c r="A148" s="5"/>
      <c r="B148" s="3"/>
    </row>
    <row r="149" spans="1:2" x14ac:dyDescent="0.2">
      <c r="A149" s="5"/>
      <c r="B149" s="3"/>
    </row>
    <row r="150" spans="1:2" x14ac:dyDescent="0.2">
      <c r="A150" s="5"/>
      <c r="B150" s="3"/>
    </row>
    <row r="151" spans="1:2" x14ac:dyDescent="0.2">
      <c r="A151" s="5"/>
      <c r="B151" s="3"/>
    </row>
    <row r="152" spans="1:2" x14ac:dyDescent="0.2">
      <c r="A152" s="5"/>
      <c r="B152" s="3"/>
    </row>
    <row r="153" spans="1:2" x14ac:dyDescent="0.2">
      <c r="A153" s="5"/>
      <c r="B153" s="3"/>
    </row>
    <row r="154" spans="1:2" x14ac:dyDescent="0.2">
      <c r="A154" s="5"/>
      <c r="B154" s="3"/>
    </row>
    <row r="155" spans="1:2" x14ac:dyDescent="0.2">
      <c r="A155" s="5"/>
      <c r="B155" s="3"/>
    </row>
    <row r="156" spans="1:2" x14ac:dyDescent="0.2">
      <c r="A156" s="5"/>
      <c r="B156" s="3"/>
    </row>
    <row r="157" spans="1:2" x14ac:dyDescent="0.2">
      <c r="A157" s="5"/>
      <c r="B157" s="3"/>
    </row>
    <row r="158" spans="1:2" x14ac:dyDescent="0.2">
      <c r="A158" s="5"/>
      <c r="B158" s="3"/>
    </row>
    <row r="159" spans="1:2" x14ac:dyDescent="0.2">
      <c r="A159" s="5"/>
      <c r="B159" s="3"/>
    </row>
    <row r="160" spans="1:2" x14ac:dyDescent="0.2">
      <c r="A160" s="5"/>
      <c r="B160" s="3"/>
    </row>
    <row r="161" spans="1:2" x14ac:dyDescent="0.2">
      <c r="A161" s="5"/>
      <c r="B161" s="3"/>
    </row>
    <row r="162" spans="1:2" x14ac:dyDescent="0.2">
      <c r="A162" s="5"/>
      <c r="B162" s="3"/>
    </row>
    <row r="163" spans="1:2" x14ac:dyDescent="0.2">
      <c r="A163" s="5"/>
      <c r="B163" s="3"/>
    </row>
    <row r="164" spans="1:2" x14ac:dyDescent="0.2">
      <c r="A164" s="5"/>
      <c r="B164" s="3"/>
    </row>
    <row r="165" spans="1:2" x14ac:dyDescent="0.2">
      <c r="A165" s="5"/>
      <c r="B165" s="3"/>
    </row>
    <row r="166" spans="1:2" x14ac:dyDescent="0.2">
      <c r="A166" s="5"/>
      <c r="B166" s="3"/>
    </row>
    <row r="167" spans="1:2" x14ac:dyDescent="0.2">
      <c r="A167" s="5"/>
      <c r="B167" s="3"/>
    </row>
    <row r="168" spans="1:2" x14ac:dyDescent="0.2">
      <c r="A168" s="5"/>
      <c r="B168" s="3"/>
    </row>
    <row r="169" spans="1:2" x14ac:dyDescent="0.2">
      <c r="A169" s="5"/>
      <c r="B169" s="3"/>
    </row>
    <row r="170" spans="1:2" x14ac:dyDescent="0.2">
      <c r="A170" s="5"/>
      <c r="B170" s="3"/>
    </row>
    <row r="171" spans="1:2" x14ac:dyDescent="0.2">
      <c r="A171" s="5"/>
      <c r="B171" s="3"/>
    </row>
    <row r="172" spans="1:2" x14ac:dyDescent="0.2">
      <c r="A172" s="5"/>
      <c r="B172" s="3"/>
    </row>
    <row r="173" spans="1:2" x14ac:dyDescent="0.2">
      <c r="A173" s="5"/>
      <c r="B173" s="3"/>
    </row>
    <row r="174" spans="1:2" x14ac:dyDescent="0.2">
      <c r="A174" s="5"/>
      <c r="B174" s="3"/>
    </row>
    <row r="175" spans="1:2" x14ac:dyDescent="0.2">
      <c r="A175" s="5"/>
      <c r="B175" s="3"/>
    </row>
    <row r="176" spans="1:2" x14ac:dyDescent="0.2">
      <c r="A176" s="5"/>
      <c r="B176" s="3"/>
    </row>
    <row r="177" spans="1:2" x14ac:dyDescent="0.2">
      <c r="A177" s="5"/>
      <c r="B177" s="3"/>
    </row>
    <row r="178" spans="1:2" x14ac:dyDescent="0.2">
      <c r="A178" s="5"/>
      <c r="B178" s="3"/>
    </row>
    <row r="179" spans="1:2" x14ac:dyDescent="0.2">
      <c r="A179" s="5"/>
      <c r="B179" s="3"/>
    </row>
    <row r="180" spans="1:2" x14ac:dyDescent="0.2">
      <c r="A180" s="5"/>
      <c r="B180" s="3"/>
    </row>
    <row r="181" spans="1:2" x14ac:dyDescent="0.2">
      <c r="A181" s="5"/>
      <c r="B181" s="3"/>
    </row>
    <row r="182" spans="1:2" x14ac:dyDescent="0.2">
      <c r="A182" s="5"/>
      <c r="B182" s="3"/>
    </row>
    <row r="183" spans="1:2" x14ac:dyDescent="0.2">
      <c r="A183" s="5"/>
      <c r="B183" s="3"/>
    </row>
    <row r="184" spans="1:2" x14ac:dyDescent="0.2">
      <c r="A184" s="5"/>
      <c r="B184" s="3"/>
    </row>
    <row r="185" spans="1:2" x14ac:dyDescent="0.2">
      <c r="A185" s="5"/>
      <c r="B185" s="3"/>
    </row>
    <row r="186" spans="1:2" x14ac:dyDescent="0.2">
      <c r="A186" s="5"/>
      <c r="B186" s="3"/>
    </row>
    <row r="187" spans="1:2" x14ac:dyDescent="0.2">
      <c r="A187" s="5"/>
      <c r="B187" s="3"/>
    </row>
    <row r="188" spans="1:2" x14ac:dyDescent="0.2">
      <c r="A188" s="5"/>
      <c r="B188" s="3"/>
    </row>
    <row r="189" spans="1:2" x14ac:dyDescent="0.2">
      <c r="A189" s="5"/>
      <c r="B189" s="3"/>
    </row>
    <row r="190" spans="1:2" x14ac:dyDescent="0.2">
      <c r="A190" s="5"/>
      <c r="B190" s="3"/>
    </row>
    <row r="191" spans="1:2" x14ac:dyDescent="0.2">
      <c r="A191" s="5"/>
      <c r="B191" s="3"/>
    </row>
    <row r="192" spans="1:2" x14ac:dyDescent="0.2">
      <c r="A192" s="5"/>
      <c r="B192" s="3"/>
    </row>
    <row r="193" spans="1:2" x14ac:dyDescent="0.2">
      <c r="A193" s="5"/>
      <c r="B193" s="3"/>
    </row>
    <row r="194" spans="1:2" x14ac:dyDescent="0.2">
      <c r="A194" s="5"/>
      <c r="B194" s="3"/>
    </row>
    <row r="195" spans="1:2" x14ac:dyDescent="0.2">
      <c r="A195" s="5"/>
      <c r="B195" s="3"/>
    </row>
    <row r="196" spans="1:2" x14ac:dyDescent="0.2">
      <c r="A196" s="5"/>
      <c r="B196" s="3"/>
    </row>
    <row r="197" spans="1:2" x14ac:dyDescent="0.2">
      <c r="A197" s="5"/>
      <c r="B197" s="3"/>
    </row>
    <row r="198" spans="1:2" x14ac:dyDescent="0.2">
      <c r="A198" s="5"/>
      <c r="B198" s="3"/>
    </row>
    <row r="199" spans="1:2" x14ac:dyDescent="0.2">
      <c r="A199" s="5"/>
      <c r="B199" s="3"/>
    </row>
    <row r="200" spans="1:2" x14ac:dyDescent="0.2">
      <c r="A200" s="5"/>
      <c r="B200" s="3"/>
    </row>
    <row r="201" spans="1:2" x14ac:dyDescent="0.2">
      <c r="A201" s="5"/>
      <c r="B201" s="3"/>
    </row>
    <row r="202" spans="1:2" x14ac:dyDescent="0.2">
      <c r="A202" s="5"/>
      <c r="B202" s="3"/>
    </row>
    <row r="203" spans="1:2" x14ac:dyDescent="0.2">
      <c r="A203" s="5"/>
      <c r="B203" s="3"/>
    </row>
    <row r="204" spans="1:2" x14ac:dyDescent="0.2">
      <c r="A204" s="5"/>
      <c r="B204" s="3"/>
    </row>
    <row r="205" spans="1:2" x14ac:dyDescent="0.2">
      <c r="A205" s="5"/>
      <c r="B205" s="3"/>
    </row>
    <row r="206" spans="1:2" x14ac:dyDescent="0.2">
      <c r="A206" s="5"/>
      <c r="B206" s="3"/>
    </row>
    <row r="207" spans="1:2" x14ac:dyDescent="0.2">
      <c r="A207" s="5"/>
      <c r="B207" s="3"/>
    </row>
    <row r="208" spans="1:2" x14ac:dyDescent="0.2">
      <c r="A208" s="5"/>
      <c r="B208" s="3"/>
    </row>
    <row r="209" spans="1:2" x14ac:dyDescent="0.2">
      <c r="A209" s="5"/>
      <c r="B209" s="3"/>
    </row>
    <row r="210" spans="1:2" x14ac:dyDescent="0.2">
      <c r="A210" s="5"/>
      <c r="B210" s="3"/>
    </row>
    <row r="211" spans="1:2" x14ac:dyDescent="0.2">
      <c r="A211" s="5"/>
      <c r="B211" s="3"/>
    </row>
    <row r="212" spans="1:2" x14ac:dyDescent="0.2">
      <c r="A212" s="5"/>
      <c r="B212" s="3"/>
    </row>
    <row r="213" spans="1:2" x14ac:dyDescent="0.2">
      <c r="A213" s="5"/>
      <c r="B213" s="3"/>
    </row>
    <row r="214" spans="1:2" x14ac:dyDescent="0.2">
      <c r="A214" s="5"/>
      <c r="B214" s="3"/>
    </row>
    <row r="215" spans="1:2" x14ac:dyDescent="0.2">
      <c r="A215" s="5"/>
      <c r="B215" s="3"/>
    </row>
    <row r="216" spans="1:2" x14ac:dyDescent="0.2">
      <c r="A216" s="5"/>
      <c r="B216" s="3"/>
    </row>
    <row r="217" spans="1:2" x14ac:dyDescent="0.2">
      <c r="A217" s="5"/>
      <c r="B217" s="3"/>
    </row>
    <row r="218" spans="1:2" x14ac:dyDescent="0.2">
      <c r="A218" s="5"/>
      <c r="B218" s="3"/>
    </row>
    <row r="219" spans="1:2" x14ac:dyDescent="0.2">
      <c r="A219" s="5"/>
      <c r="B219" s="3"/>
    </row>
    <row r="220" spans="1:2" x14ac:dyDescent="0.2">
      <c r="A220" s="5"/>
      <c r="B220" s="3"/>
    </row>
    <row r="221" spans="1:2" x14ac:dyDescent="0.2">
      <c r="A221" s="5"/>
      <c r="B221" s="3"/>
    </row>
    <row r="222" spans="1:2" x14ac:dyDescent="0.2">
      <c r="A222" s="5"/>
      <c r="B222" s="3"/>
    </row>
    <row r="223" spans="1:2" x14ac:dyDescent="0.2">
      <c r="A223" s="5"/>
      <c r="B223" s="3"/>
    </row>
    <row r="224" spans="1:2" x14ac:dyDescent="0.2">
      <c r="A224" s="5"/>
      <c r="B224" s="3"/>
    </row>
    <row r="225" spans="1:2" x14ac:dyDescent="0.2">
      <c r="A225" s="5"/>
      <c r="B225" s="3"/>
    </row>
    <row r="226" spans="1:2" x14ac:dyDescent="0.2">
      <c r="A226" s="5"/>
      <c r="B226" s="3"/>
    </row>
    <row r="227" spans="1:2" x14ac:dyDescent="0.2">
      <c r="A227" s="5"/>
      <c r="B227" s="3"/>
    </row>
    <row r="228" spans="1:2" x14ac:dyDescent="0.2">
      <c r="A228" s="5"/>
      <c r="B228" s="3"/>
    </row>
    <row r="229" spans="1:2" x14ac:dyDescent="0.2">
      <c r="A229" s="5"/>
      <c r="B229" s="3"/>
    </row>
    <row r="230" spans="1:2" x14ac:dyDescent="0.2">
      <c r="A230" s="5"/>
      <c r="B230" s="3"/>
    </row>
    <row r="231" spans="1:2" x14ac:dyDescent="0.2">
      <c r="A231" s="5"/>
      <c r="B231" s="3"/>
    </row>
    <row r="232" spans="1:2" x14ac:dyDescent="0.2">
      <c r="A232" s="5"/>
      <c r="B232" s="3"/>
    </row>
    <row r="233" spans="1:2" x14ac:dyDescent="0.2">
      <c r="A233" s="5"/>
      <c r="B233" s="3"/>
    </row>
    <row r="234" spans="1:2" x14ac:dyDescent="0.2">
      <c r="A234" s="5"/>
      <c r="B234" s="3"/>
    </row>
    <row r="235" spans="1:2" x14ac:dyDescent="0.2">
      <c r="A235" s="5"/>
      <c r="B235" s="3"/>
    </row>
    <row r="236" spans="1:2" x14ac:dyDescent="0.2">
      <c r="A236" s="5"/>
      <c r="B236" s="3"/>
    </row>
    <row r="237" spans="1:2" x14ac:dyDescent="0.2">
      <c r="A237" s="5"/>
      <c r="B237" s="3"/>
    </row>
    <row r="238" spans="1:2" x14ac:dyDescent="0.2">
      <c r="A238" s="5"/>
      <c r="B238" s="3"/>
    </row>
    <row r="239" spans="1:2" x14ac:dyDescent="0.2">
      <c r="A239" s="5"/>
      <c r="B239" s="3"/>
    </row>
    <row r="240" spans="1:2" x14ac:dyDescent="0.2">
      <c r="A240" s="5"/>
      <c r="B240" s="3"/>
    </row>
    <row r="241" spans="1:2" x14ac:dyDescent="0.2">
      <c r="A241" s="5"/>
      <c r="B241" s="3"/>
    </row>
    <row r="242" spans="1:2" x14ac:dyDescent="0.2">
      <c r="A242" s="5"/>
      <c r="B242" s="3"/>
    </row>
    <row r="243" spans="1:2" x14ac:dyDescent="0.2">
      <c r="A243" s="5"/>
      <c r="B243" s="3"/>
    </row>
    <row r="244" spans="1:2" x14ac:dyDescent="0.2">
      <c r="A244" s="5"/>
      <c r="B244" s="3"/>
    </row>
    <row r="245" spans="1:2" x14ac:dyDescent="0.2">
      <c r="A245" s="5"/>
      <c r="B245" s="3"/>
    </row>
    <row r="246" spans="1:2" x14ac:dyDescent="0.2">
      <c r="A246" s="5"/>
      <c r="B246" s="3"/>
    </row>
    <row r="247" spans="1:2" x14ac:dyDescent="0.2">
      <c r="A247" s="5"/>
      <c r="B247" s="3"/>
    </row>
    <row r="248" spans="1:2" x14ac:dyDescent="0.2">
      <c r="A248" s="5"/>
      <c r="B248" s="3"/>
    </row>
    <row r="249" spans="1:2" x14ac:dyDescent="0.2">
      <c r="A249" s="5"/>
      <c r="B249" s="3"/>
    </row>
    <row r="250" spans="1:2" x14ac:dyDescent="0.2">
      <c r="A250" s="5"/>
      <c r="B250" s="3"/>
    </row>
    <row r="251" spans="1:2" x14ac:dyDescent="0.2">
      <c r="A251" s="5"/>
      <c r="B251" s="3"/>
    </row>
    <row r="252" spans="1:2" x14ac:dyDescent="0.2">
      <c r="A252" s="5"/>
      <c r="B252" s="3"/>
    </row>
    <row r="253" spans="1:2" x14ac:dyDescent="0.2">
      <c r="A253" s="5"/>
      <c r="B253" s="3"/>
    </row>
    <row r="254" spans="1:2" x14ac:dyDescent="0.2">
      <c r="A254" s="5"/>
      <c r="B254" s="3"/>
    </row>
    <row r="255" spans="1:2" x14ac:dyDescent="0.2">
      <c r="A255" s="5"/>
      <c r="B255" s="3"/>
    </row>
    <row r="256" spans="1:2" x14ac:dyDescent="0.2">
      <c r="A256" s="5"/>
      <c r="B256" s="3"/>
    </row>
    <row r="257" spans="1:2" x14ac:dyDescent="0.2">
      <c r="A257" s="5"/>
      <c r="B257" s="3"/>
    </row>
    <row r="258" spans="1:2" x14ac:dyDescent="0.2">
      <c r="A258" s="5"/>
      <c r="B258" s="3"/>
    </row>
    <row r="259" spans="1:2" x14ac:dyDescent="0.2">
      <c r="A259" s="5"/>
      <c r="B259" s="3"/>
    </row>
    <row r="260" spans="1:2" x14ac:dyDescent="0.2">
      <c r="A260" s="5"/>
      <c r="B260" s="3"/>
    </row>
    <row r="261" spans="1:2" x14ac:dyDescent="0.2">
      <c r="A261" s="5"/>
      <c r="B261" s="3"/>
    </row>
    <row r="262" spans="1:2" x14ac:dyDescent="0.2">
      <c r="A262" s="5"/>
      <c r="B262" s="3"/>
    </row>
    <row r="263" spans="1:2" x14ac:dyDescent="0.2">
      <c r="A263" s="5"/>
      <c r="B263" s="3"/>
    </row>
    <row r="264" spans="1:2" x14ac:dyDescent="0.2">
      <c r="A264" s="5"/>
      <c r="B264" s="3"/>
    </row>
    <row r="265" spans="1:2" x14ac:dyDescent="0.2">
      <c r="A265" s="5"/>
      <c r="B265" s="3"/>
    </row>
    <row r="266" spans="1:2" x14ac:dyDescent="0.2">
      <c r="A266" s="5"/>
      <c r="B266" s="3"/>
    </row>
    <row r="267" spans="1:2" x14ac:dyDescent="0.2">
      <c r="A267" s="5"/>
      <c r="B267" s="3"/>
    </row>
    <row r="268" spans="1:2" x14ac:dyDescent="0.2">
      <c r="A268" s="5"/>
      <c r="B268" s="3"/>
    </row>
    <row r="269" spans="1:2" x14ac:dyDescent="0.2">
      <c r="A269" s="5"/>
      <c r="B269" s="3"/>
    </row>
    <row r="270" spans="1:2" x14ac:dyDescent="0.2">
      <c r="A270" s="5"/>
      <c r="B270" s="3"/>
    </row>
    <row r="271" spans="1:2" x14ac:dyDescent="0.2">
      <c r="A271" s="5"/>
      <c r="B271" s="3"/>
    </row>
    <row r="272" spans="1:2" x14ac:dyDescent="0.2">
      <c r="A272" s="5"/>
      <c r="B272" s="3"/>
    </row>
    <row r="273" spans="1:2" x14ac:dyDescent="0.2">
      <c r="A273" s="5"/>
      <c r="B273" s="3"/>
    </row>
    <row r="274" spans="1:2" x14ac:dyDescent="0.2">
      <c r="A274" s="5"/>
      <c r="B274" s="3"/>
    </row>
    <row r="275" spans="1:2" x14ac:dyDescent="0.2">
      <c r="A275" s="5"/>
      <c r="B275" s="3"/>
    </row>
    <row r="276" spans="1:2" x14ac:dyDescent="0.2">
      <c r="A276" s="5"/>
      <c r="B276" s="3"/>
    </row>
    <row r="277" spans="1:2" x14ac:dyDescent="0.2">
      <c r="A277" s="5"/>
      <c r="B277" s="3"/>
    </row>
    <row r="278" spans="1:2" x14ac:dyDescent="0.2">
      <c r="A278" s="5"/>
      <c r="B278" s="3"/>
    </row>
    <row r="279" spans="1:2" x14ac:dyDescent="0.2">
      <c r="A279" s="5"/>
      <c r="B279" s="3"/>
    </row>
    <row r="280" spans="1:2" x14ac:dyDescent="0.2">
      <c r="A280" s="5"/>
      <c r="B280" s="3"/>
    </row>
    <row r="281" spans="1:2" x14ac:dyDescent="0.2">
      <c r="A281" s="5"/>
      <c r="B281" s="3"/>
    </row>
    <row r="282" spans="1:2" x14ac:dyDescent="0.2">
      <c r="A282" s="5"/>
      <c r="B282" s="3"/>
    </row>
    <row r="283" spans="1:2" x14ac:dyDescent="0.2">
      <c r="A283" s="5"/>
      <c r="B283" s="3"/>
    </row>
    <row r="284" spans="1:2" x14ac:dyDescent="0.2">
      <c r="A284" s="5"/>
      <c r="B284" s="3"/>
    </row>
    <row r="285" spans="1:2" x14ac:dyDescent="0.2">
      <c r="A285" s="5"/>
      <c r="B285" s="3"/>
    </row>
    <row r="286" spans="1:2" x14ac:dyDescent="0.2">
      <c r="A286" s="5"/>
      <c r="B286" s="3"/>
    </row>
    <row r="287" spans="1:2" x14ac:dyDescent="0.2">
      <c r="A287" s="5"/>
      <c r="B287" s="3"/>
    </row>
    <row r="288" spans="1:2" x14ac:dyDescent="0.2">
      <c r="A288" s="5"/>
      <c r="B288" s="3"/>
    </row>
    <row r="289" spans="1:2" x14ac:dyDescent="0.2">
      <c r="A289" s="5"/>
      <c r="B289" s="3"/>
    </row>
    <row r="290" spans="1:2" x14ac:dyDescent="0.2">
      <c r="A290" s="5"/>
      <c r="B290" s="3"/>
    </row>
    <row r="291" spans="1:2" x14ac:dyDescent="0.2">
      <c r="A291" s="5"/>
      <c r="B291" s="3"/>
    </row>
    <row r="292" spans="1:2" x14ac:dyDescent="0.2">
      <c r="A292" s="5"/>
      <c r="B292" s="3"/>
    </row>
    <row r="293" spans="1:2" x14ac:dyDescent="0.2">
      <c r="A293" s="5"/>
      <c r="B293" s="3"/>
    </row>
    <row r="294" spans="1:2" x14ac:dyDescent="0.2">
      <c r="A294" s="5"/>
      <c r="B294" s="3"/>
    </row>
    <row r="295" spans="1:2" x14ac:dyDescent="0.2">
      <c r="A295" s="5"/>
      <c r="B295" s="3"/>
    </row>
    <row r="296" spans="1:2" x14ac:dyDescent="0.2">
      <c r="A296" s="5"/>
      <c r="B296" s="3"/>
    </row>
    <row r="297" spans="1:2" x14ac:dyDescent="0.2">
      <c r="A297" s="5"/>
      <c r="B297" s="3"/>
    </row>
    <row r="298" spans="1:2" x14ac:dyDescent="0.2">
      <c r="A298" s="5"/>
      <c r="B298" s="3"/>
    </row>
    <row r="299" spans="1:2" x14ac:dyDescent="0.2">
      <c r="A299" s="5"/>
      <c r="B299" s="3"/>
    </row>
    <row r="300" spans="1:2" x14ac:dyDescent="0.2">
      <c r="A300" s="5"/>
      <c r="B300" s="3"/>
    </row>
    <row r="301" spans="1:2" x14ac:dyDescent="0.2">
      <c r="A301" s="5"/>
      <c r="B301" s="3"/>
    </row>
    <row r="302" spans="1:2" x14ac:dyDescent="0.2">
      <c r="A302" s="5"/>
      <c r="B302" s="3"/>
    </row>
    <row r="303" spans="1:2" x14ac:dyDescent="0.2">
      <c r="A303" s="5"/>
      <c r="B303" s="3"/>
    </row>
    <row r="304" spans="1:2" x14ac:dyDescent="0.2">
      <c r="A304" s="5"/>
      <c r="B304" s="3"/>
    </row>
    <row r="305" spans="1:2" x14ac:dyDescent="0.2">
      <c r="A305" s="5"/>
      <c r="B305" s="3"/>
    </row>
    <row r="306" spans="1:2" x14ac:dyDescent="0.2">
      <c r="A306" s="5"/>
      <c r="B306" s="3"/>
    </row>
    <row r="307" spans="1:2" x14ac:dyDescent="0.2">
      <c r="A307" s="5"/>
      <c r="B307" s="3"/>
    </row>
    <row r="308" spans="1:2" x14ac:dyDescent="0.2">
      <c r="A308" s="5"/>
      <c r="B308" s="3"/>
    </row>
    <row r="309" spans="1:2" x14ac:dyDescent="0.2">
      <c r="A309" s="5"/>
      <c r="B309" s="3"/>
    </row>
    <row r="310" spans="1:2" x14ac:dyDescent="0.2">
      <c r="A310" s="5"/>
      <c r="B310" s="3"/>
    </row>
    <row r="311" spans="1:2" x14ac:dyDescent="0.2">
      <c r="A311" s="5"/>
      <c r="B311" s="3"/>
    </row>
    <row r="312" spans="1:2" x14ac:dyDescent="0.2">
      <c r="A312" s="5"/>
      <c r="B312" s="3"/>
    </row>
    <row r="313" spans="1:2" x14ac:dyDescent="0.2">
      <c r="A313" s="5"/>
      <c r="B313" s="3"/>
    </row>
    <row r="314" spans="1:2" x14ac:dyDescent="0.2">
      <c r="A314" s="5"/>
      <c r="B314" s="3"/>
    </row>
    <row r="315" spans="1:2" x14ac:dyDescent="0.2">
      <c r="A315" s="5"/>
      <c r="B315" s="3"/>
    </row>
    <row r="316" spans="1:2" x14ac:dyDescent="0.2">
      <c r="A316" s="5"/>
      <c r="B316" s="3"/>
    </row>
    <row r="317" spans="1:2" x14ac:dyDescent="0.2">
      <c r="A317" s="5"/>
      <c r="B317" s="3"/>
    </row>
    <row r="318" spans="1:2" x14ac:dyDescent="0.2">
      <c r="A318" s="5"/>
      <c r="B318" s="3"/>
    </row>
    <row r="319" spans="1:2" x14ac:dyDescent="0.2">
      <c r="A319" s="5"/>
      <c r="B319" s="3"/>
    </row>
    <row r="320" spans="1:2" x14ac:dyDescent="0.2">
      <c r="A320" s="5"/>
      <c r="B320" s="3"/>
    </row>
    <row r="321" spans="1:2" x14ac:dyDescent="0.2">
      <c r="A321" s="5"/>
      <c r="B321" s="3"/>
    </row>
    <row r="322" spans="1:2" x14ac:dyDescent="0.2">
      <c r="A322" s="5"/>
      <c r="B322" s="3"/>
    </row>
    <row r="323" spans="1:2" x14ac:dyDescent="0.2">
      <c r="A323" s="5"/>
      <c r="B323" s="3"/>
    </row>
    <row r="324" spans="1:2" x14ac:dyDescent="0.2">
      <c r="A324" s="5"/>
      <c r="B324" s="3"/>
    </row>
    <row r="325" spans="1:2" x14ac:dyDescent="0.2">
      <c r="A325" s="5"/>
      <c r="B325" s="3"/>
    </row>
    <row r="326" spans="1:2" x14ac:dyDescent="0.2">
      <c r="A326" s="5"/>
      <c r="B326" s="3"/>
    </row>
    <row r="327" spans="1:2" x14ac:dyDescent="0.2">
      <c r="A327" s="5"/>
      <c r="B327" s="3"/>
    </row>
    <row r="328" spans="1:2" x14ac:dyDescent="0.2">
      <c r="A328" s="5"/>
      <c r="B328" s="3"/>
    </row>
    <row r="329" spans="1:2" x14ac:dyDescent="0.2">
      <c r="A329" s="5"/>
      <c r="B329" s="3"/>
    </row>
    <row r="330" spans="1:2" x14ac:dyDescent="0.2">
      <c r="A330" s="5"/>
      <c r="B330" s="3"/>
    </row>
    <row r="331" spans="1:2" x14ac:dyDescent="0.2">
      <c r="A331" s="5"/>
      <c r="B331" s="3"/>
    </row>
    <row r="332" spans="1:2" x14ac:dyDescent="0.2">
      <c r="A332" s="5"/>
      <c r="B332" s="3"/>
    </row>
    <row r="333" spans="1:2" x14ac:dyDescent="0.2">
      <c r="A333" s="5"/>
      <c r="B333" s="3"/>
    </row>
    <row r="334" spans="1:2" x14ac:dyDescent="0.2">
      <c r="A334" s="5"/>
      <c r="B334" s="3"/>
    </row>
    <row r="335" spans="1:2" x14ac:dyDescent="0.2">
      <c r="A335" s="5"/>
      <c r="B335" s="3"/>
    </row>
    <row r="336" spans="1:2" x14ac:dyDescent="0.2">
      <c r="A336" s="5"/>
      <c r="B336" s="3"/>
    </row>
    <row r="337" spans="1:2" x14ac:dyDescent="0.2">
      <c r="A337" s="5"/>
      <c r="B337" s="3"/>
    </row>
    <row r="338" spans="1:2" x14ac:dyDescent="0.2">
      <c r="A338" s="5"/>
      <c r="B338" s="3"/>
    </row>
    <row r="339" spans="1:2" x14ac:dyDescent="0.2">
      <c r="A339" s="5"/>
      <c r="B339" s="3"/>
    </row>
    <row r="340" spans="1:2" x14ac:dyDescent="0.2">
      <c r="A340" s="5"/>
      <c r="B340" s="3"/>
    </row>
    <row r="341" spans="1:2" x14ac:dyDescent="0.2">
      <c r="A341" s="5"/>
      <c r="B341" s="3"/>
    </row>
    <row r="342" spans="1:2" x14ac:dyDescent="0.2">
      <c r="A342" s="5"/>
      <c r="B342" s="3"/>
    </row>
    <row r="343" spans="1:2" x14ac:dyDescent="0.2">
      <c r="A343" s="5"/>
      <c r="B343" s="3"/>
    </row>
    <row r="344" spans="1:2" x14ac:dyDescent="0.2">
      <c r="A344" s="5"/>
      <c r="B344" s="3"/>
    </row>
    <row r="345" spans="1:2" x14ac:dyDescent="0.2">
      <c r="A345" s="5"/>
      <c r="B345" s="3"/>
    </row>
    <row r="346" spans="1:2" x14ac:dyDescent="0.2">
      <c r="A346" s="5"/>
      <c r="B346" s="3"/>
    </row>
    <row r="347" spans="1:2" x14ac:dyDescent="0.2">
      <c r="A347" s="5"/>
      <c r="B347" s="3"/>
    </row>
    <row r="348" spans="1:2" x14ac:dyDescent="0.2">
      <c r="A348" s="5"/>
      <c r="B348" s="3"/>
    </row>
    <row r="349" spans="1:2" x14ac:dyDescent="0.2">
      <c r="A349" s="5"/>
      <c r="B349" s="3"/>
    </row>
    <row r="350" spans="1:2" x14ac:dyDescent="0.2">
      <c r="A350" s="5"/>
      <c r="B350" s="3"/>
    </row>
    <row r="351" spans="1:2" x14ac:dyDescent="0.2">
      <c r="A351" s="5"/>
      <c r="B351" s="3"/>
    </row>
    <row r="352" spans="1:2" x14ac:dyDescent="0.2">
      <c r="A352" s="5"/>
      <c r="B352" s="3"/>
    </row>
    <row r="353" spans="1:2" x14ac:dyDescent="0.2">
      <c r="A353" s="5"/>
      <c r="B353" s="3"/>
    </row>
    <row r="354" spans="1:2" x14ac:dyDescent="0.2">
      <c r="A354" s="5"/>
      <c r="B354" s="3"/>
    </row>
    <row r="355" spans="1:2" x14ac:dyDescent="0.2">
      <c r="A355" s="5"/>
      <c r="B355" s="3"/>
    </row>
    <row r="356" spans="1:2" x14ac:dyDescent="0.2">
      <c r="A356" s="5"/>
      <c r="B356" s="3"/>
    </row>
    <row r="357" spans="1:2" x14ac:dyDescent="0.2">
      <c r="A357" s="5"/>
      <c r="B357" s="3"/>
    </row>
    <row r="358" spans="1:2" x14ac:dyDescent="0.2">
      <c r="A358" s="5"/>
      <c r="B358" s="3"/>
    </row>
    <row r="359" spans="1:2" x14ac:dyDescent="0.2">
      <c r="A359" s="5"/>
      <c r="B359" s="3"/>
    </row>
    <row r="360" spans="1:2" x14ac:dyDescent="0.2">
      <c r="A360" s="5"/>
      <c r="B360" s="3"/>
    </row>
    <row r="361" spans="1:2" x14ac:dyDescent="0.2">
      <c r="A361" s="5"/>
      <c r="B361" s="3"/>
    </row>
    <row r="362" spans="1:2" x14ac:dyDescent="0.2">
      <c r="A362" s="5"/>
      <c r="B362" s="3"/>
    </row>
    <row r="363" spans="1:2" x14ac:dyDescent="0.2">
      <c r="A363" s="5"/>
      <c r="B363" s="3"/>
    </row>
    <row r="364" spans="1:2" x14ac:dyDescent="0.2">
      <c r="A364" s="5"/>
      <c r="B364" s="3"/>
    </row>
    <row r="365" spans="1:2" x14ac:dyDescent="0.2">
      <c r="A365" s="5"/>
      <c r="B365" s="3"/>
    </row>
    <row r="366" spans="1:2" x14ac:dyDescent="0.2">
      <c r="A366" s="5"/>
      <c r="B366" s="3"/>
    </row>
    <row r="367" spans="1:2" x14ac:dyDescent="0.2">
      <c r="A367" s="5"/>
      <c r="B367" s="3"/>
    </row>
    <row r="368" spans="1:2" x14ac:dyDescent="0.2">
      <c r="A368" s="5"/>
      <c r="B368" s="3"/>
    </row>
    <row r="369" spans="1:2" x14ac:dyDescent="0.2">
      <c r="A369" s="5"/>
      <c r="B369" s="3"/>
    </row>
    <row r="370" spans="1:2" x14ac:dyDescent="0.2">
      <c r="A370" s="5"/>
      <c r="B370" s="3"/>
    </row>
    <row r="371" spans="1:2" x14ac:dyDescent="0.2">
      <c r="A371" s="5"/>
      <c r="B371" s="3"/>
    </row>
    <row r="372" spans="1:2" x14ac:dyDescent="0.2">
      <c r="A372" s="5"/>
      <c r="B372" s="3"/>
    </row>
    <row r="373" spans="1:2" x14ac:dyDescent="0.2">
      <c r="A373" s="5"/>
      <c r="B373" s="3"/>
    </row>
    <row r="374" spans="1:2" x14ac:dyDescent="0.2">
      <c r="A374" s="5"/>
      <c r="B374" s="3"/>
    </row>
    <row r="375" spans="1:2" x14ac:dyDescent="0.2">
      <c r="A375" s="5"/>
      <c r="B375" s="3"/>
    </row>
    <row r="376" spans="1:2" x14ac:dyDescent="0.2">
      <c r="A376" s="5"/>
      <c r="B376" s="3"/>
    </row>
    <row r="377" spans="1:2" x14ac:dyDescent="0.2">
      <c r="A377" s="5"/>
      <c r="B377" s="3"/>
    </row>
    <row r="378" spans="1:2" x14ac:dyDescent="0.2">
      <c r="A378" s="5"/>
      <c r="B378" s="3"/>
    </row>
    <row r="379" spans="1:2" x14ac:dyDescent="0.2">
      <c r="A379" s="5"/>
      <c r="B379" s="3"/>
    </row>
    <row r="380" spans="1:2" x14ac:dyDescent="0.2">
      <c r="A380" s="5"/>
      <c r="B380" s="3"/>
    </row>
    <row r="381" spans="1:2" x14ac:dyDescent="0.2">
      <c r="A381" s="5"/>
      <c r="B381" s="3"/>
    </row>
    <row r="382" spans="1:2" x14ac:dyDescent="0.2">
      <c r="A382" s="5"/>
      <c r="B382" s="3"/>
    </row>
    <row r="383" spans="1:2" x14ac:dyDescent="0.2">
      <c r="A383" s="5"/>
      <c r="B383" s="3"/>
    </row>
    <row r="384" spans="1:2" x14ac:dyDescent="0.2">
      <c r="A384" s="5"/>
      <c r="B384" s="3"/>
    </row>
    <row r="385" spans="1:2" x14ac:dyDescent="0.2">
      <c r="A385" s="5"/>
      <c r="B385" s="3"/>
    </row>
    <row r="386" spans="1:2" x14ac:dyDescent="0.2">
      <c r="A386" s="5"/>
      <c r="B386" s="3"/>
    </row>
    <row r="387" spans="1:2" x14ac:dyDescent="0.2">
      <c r="A387" s="5"/>
      <c r="B387" s="3"/>
    </row>
    <row r="388" spans="1:2" x14ac:dyDescent="0.2">
      <c r="A388" s="5"/>
      <c r="B388" s="3"/>
    </row>
    <row r="389" spans="1:2" x14ac:dyDescent="0.2">
      <c r="A389" s="5"/>
      <c r="B389" s="3"/>
    </row>
    <row r="390" spans="1:2" x14ac:dyDescent="0.2">
      <c r="A390" s="5"/>
      <c r="B390" s="3"/>
    </row>
    <row r="391" spans="1:2" x14ac:dyDescent="0.2">
      <c r="A391" s="5"/>
      <c r="B391" s="3"/>
    </row>
    <row r="392" spans="1:2" x14ac:dyDescent="0.2">
      <c r="A392" s="5"/>
      <c r="B392" s="3"/>
    </row>
    <row r="393" spans="1:2" x14ac:dyDescent="0.2">
      <c r="A393" s="5"/>
      <c r="B393" s="3"/>
    </row>
    <row r="394" spans="1:2" x14ac:dyDescent="0.2">
      <c r="A394" s="5"/>
      <c r="B394" s="3"/>
    </row>
    <row r="395" spans="1:2" x14ac:dyDescent="0.2">
      <c r="A395" s="5"/>
      <c r="B395" s="3"/>
    </row>
    <row r="396" spans="1:2" x14ac:dyDescent="0.2">
      <c r="A396" s="5"/>
      <c r="B396" s="3"/>
    </row>
    <row r="397" spans="1:2" x14ac:dyDescent="0.2">
      <c r="A397" s="5"/>
      <c r="B397" s="3"/>
    </row>
    <row r="398" spans="1:2" x14ac:dyDescent="0.2">
      <c r="A398" s="5"/>
      <c r="B398" s="3"/>
    </row>
    <row r="399" spans="1:2" x14ac:dyDescent="0.2">
      <c r="A399" s="5"/>
      <c r="B399" s="3"/>
    </row>
    <row r="400" spans="1:2" x14ac:dyDescent="0.2">
      <c r="A400" s="5"/>
      <c r="B400" s="3"/>
    </row>
    <row r="401" spans="1:2" x14ac:dyDescent="0.2">
      <c r="A401" s="5"/>
      <c r="B401" s="3"/>
    </row>
    <row r="402" spans="1:2" x14ac:dyDescent="0.2">
      <c r="A402" s="5"/>
      <c r="B402" s="3"/>
    </row>
    <row r="403" spans="1:2" x14ac:dyDescent="0.2">
      <c r="A403" s="5"/>
      <c r="B403" s="3"/>
    </row>
    <row r="404" spans="1:2" x14ac:dyDescent="0.2">
      <c r="A404" s="5"/>
      <c r="B404" s="3"/>
    </row>
    <row r="405" spans="1:2" x14ac:dyDescent="0.2">
      <c r="A405" s="5"/>
      <c r="B405" s="3"/>
    </row>
    <row r="406" spans="1:2" x14ac:dyDescent="0.2">
      <c r="A406" s="5"/>
      <c r="B406" s="3"/>
    </row>
    <row r="407" spans="1:2" x14ac:dyDescent="0.2">
      <c r="A407" s="5"/>
      <c r="B407" s="3"/>
    </row>
    <row r="408" spans="1:2" x14ac:dyDescent="0.2">
      <c r="A408" s="5"/>
      <c r="B408" s="3"/>
    </row>
    <row r="409" spans="1:2" x14ac:dyDescent="0.2">
      <c r="A409" s="5"/>
      <c r="B409" s="3"/>
    </row>
    <row r="410" spans="1:2" x14ac:dyDescent="0.2">
      <c r="A410" s="5"/>
      <c r="B410" s="3"/>
    </row>
    <row r="411" spans="1:2" x14ac:dyDescent="0.2">
      <c r="A411" s="5"/>
      <c r="B411" s="3"/>
    </row>
    <row r="412" spans="1:2" x14ac:dyDescent="0.2">
      <c r="A412" s="5"/>
      <c r="B412" s="3"/>
    </row>
    <row r="413" spans="1:2" x14ac:dyDescent="0.2">
      <c r="A413" s="5"/>
      <c r="B413" s="3"/>
    </row>
    <row r="414" spans="1:2" x14ac:dyDescent="0.2">
      <c r="A414" s="5"/>
      <c r="B414" s="3"/>
    </row>
    <row r="415" spans="1:2" x14ac:dyDescent="0.2">
      <c r="A415" s="5"/>
      <c r="B415" s="3"/>
    </row>
    <row r="416" spans="1:2" x14ac:dyDescent="0.2">
      <c r="A416" s="5"/>
      <c r="B416" s="3"/>
    </row>
    <row r="417" spans="1:2" x14ac:dyDescent="0.2">
      <c r="A417" s="5"/>
      <c r="B417" s="3"/>
    </row>
    <row r="418" spans="1:2" x14ac:dyDescent="0.2">
      <c r="A418" s="5"/>
      <c r="B418" s="3"/>
    </row>
    <row r="419" spans="1:2" x14ac:dyDescent="0.2">
      <c r="A419" s="5"/>
      <c r="B419" s="3"/>
    </row>
    <row r="420" spans="1:2" x14ac:dyDescent="0.2">
      <c r="A420" s="5"/>
      <c r="B420" s="3"/>
    </row>
    <row r="421" spans="1:2" x14ac:dyDescent="0.2">
      <c r="A421" s="5"/>
      <c r="B421" s="3"/>
    </row>
    <row r="422" spans="1:2" x14ac:dyDescent="0.2">
      <c r="A422" s="5"/>
      <c r="B422" s="3"/>
    </row>
    <row r="423" spans="1:2" x14ac:dyDescent="0.2">
      <c r="A423" s="5"/>
      <c r="B423" s="3"/>
    </row>
    <row r="424" spans="1:2" x14ac:dyDescent="0.2">
      <c r="A424" s="5"/>
      <c r="B424" s="3"/>
    </row>
    <row r="425" spans="1:2" x14ac:dyDescent="0.2">
      <c r="A425" s="5"/>
      <c r="B425" s="3"/>
    </row>
    <row r="426" spans="1:2" x14ac:dyDescent="0.2">
      <c r="A426" s="5"/>
      <c r="B426" s="3"/>
    </row>
    <row r="427" spans="1:2" x14ac:dyDescent="0.2">
      <c r="A427" s="5"/>
      <c r="B427" s="3"/>
    </row>
    <row r="428" spans="1:2" x14ac:dyDescent="0.2">
      <c r="A428" s="5"/>
      <c r="B428" s="3"/>
    </row>
    <row r="429" spans="1:2" x14ac:dyDescent="0.2">
      <c r="A429" s="5"/>
      <c r="B429" s="3"/>
    </row>
    <row r="430" spans="1:2" x14ac:dyDescent="0.2">
      <c r="A430" s="5"/>
      <c r="B430" s="3"/>
    </row>
    <row r="431" spans="1:2" x14ac:dyDescent="0.2">
      <c r="A431" s="5"/>
      <c r="B431" s="3"/>
    </row>
    <row r="432" spans="1:2" x14ac:dyDescent="0.2">
      <c r="A432" s="5"/>
      <c r="B432" s="3"/>
    </row>
    <row r="433" spans="1:2" x14ac:dyDescent="0.2">
      <c r="A433" s="5"/>
      <c r="B433" s="3"/>
    </row>
    <row r="434" spans="1:2" x14ac:dyDescent="0.2">
      <c r="A434" s="5"/>
      <c r="B434" s="3"/>
    </row>
    <row r="435" spans="1:2" x14ac:dyDescent="0.2">
      <c r="A435" s="5"/>
      <c r="B435" s="3"/>
    </row>
    <row r="436" spans="1:2" x14ac:dyDescent="0.2">
      <c r="A436" s="5"/>
      <c r="B436" s="3"/>
    </row>
    <row r="437" spans="1:2" x14ac:dyDescent="0.2">
      <c r="A437" s="5"/>
      <c r="B437" s="3"/>
    </row>
    <row r="438" spans="1:2" x14ac:dyDescent="0.2">
      <c r="A438" s="5"/>
      <c r="B438" s="3"/>
    </row>
    <row r="439" spans="1:2" x14ac:dyDescent="0.2">
      <c r="A439" s="5"/>
      <c r="B439" s="3"/>
    </row>
    <row r="440" spans="1:2" x14ac:dyDescent="0.2">
      <c r="A440" s="5"/>
      <c r="B440" s="3"/>
    </row>
    <row r="441" spans="1:2" x14ac:dyDescent="0.2">
      <c r="A441" s="5"/>
      <c r="B441" s="3"/>
    </row>
    <row r="442" spans="1:2" x14ac:dyDescent="0.2">
      <c r="A442" s="5"/>
      <c r="B442" s="3"/>
    </row>
    <row r="443" spans="1:2" x14ac:dyDescent="0.2">
      <c r="A443" s="5"/>
      <c r="B443" s="3"/>
    </row>
    <row r="444" spans="1:2" x14ac:dyDescent="0.2">
      <c r="A444" s="5"/>
      <c r="B444" s="3"/>
    </row>
    <row r="445" spans="1:2" x14ac:dyDescent="0.2">
      <c r="A445" s="5"/>
      <c r="B445" s="3"/>
    </row>
    <row r="446" spans="1:2" x14ac:dyDescent="0.2">
      <c r="A446" s="5"/>
      <c r="B446" s="3"/>
    </row>
    <row r="447" spans="1:2" x14ac:dyDescent="0.2">
      <c r="A447" s="5"/>
      <c r="B447" s="3"/>
    </row>
    <row r="448" spans="1:2" x14ac:dyDescent="0.2">
      <c r="A448" s="5"/>
      <c r="B448" s="3"/>
    </row>
    <row r="449" spans="1:2" x14ac:dyDescent="0.2">
      <c r="A449" s="5"/>
      <c r="B449" s="3"/>
    </row>
    <row r="450" spans="1:2" x14ac:dyDescent="0.2">
      <c r="A450" s="5"/>
      <c r="B450" s="3"/>
    </row>
    <row r="451" spans="1:2" x14ac:dyDescent="0.2">
      <c r="A451" s="5"/>
      <c r="B451" s="3"/>
    </row>
    <row r="452" spans="1:2" x14ac:dyDescent="0.2">
      <c r="A452" s="5"/>
      <c r="B452" s="3"/>
    </row>
    <row r="453" spans="1:2" x14ac:dyDescent="0.2">
      <c r="A453" s="5"/>
      <c r="B453" s="3"/>
    </row>
    <row r="454" spans="1:2" x14ac:dyDescent="0.2">
      <c r="A454" s="5"/>
      <c r="B454" s="3"/>
    </row>
    <row r="455" spans="1:2" x14ac:dyDescent="0.2">
      <c r="A455" s="5"/>
      <c r="B455" s="3"/>
    </row>
    <row r="456" spans="1:2" x14ac:dyDescent="0.2">
      <c r="A456" s="5"/>
      <c r="B456" s="3"/>
    </row>
    <row r="457" spans="1:2" x14ac:dyDescent="0.2">
      <c r="A457" s="5"/>
      <c r="B457" s="3"/>
    </row>
    <row r="458" spans="1:2" x14ac:dyDescent="0.2">
      <c r="A458" s="5"/>
      <c r="B458" s="3"/>
    </row>
    <row r="459" spans="1:2" x14ac:dyDescent="0.2">
      <c r="A459" s="5"/>
      <c r="B459" s="3"/>
    </row>
    <row r="460" spans="1:2" x14ac:dyDescent="0.2">
      <c r="A460" s="5"/>
      <c r="B460" s="3"/>
    </row>
    <row r="461" spans="1:2" x14ac:dyDescent="0.2">
      <c r="A461" s="5"/>
      <c r="B461" s="3"/>
    </row>
    <row r="462" spans="1:2" x14ac:dyDescent="0.2">
      <c r="A462" s="5"/>
      <c r="B462" s="3"/>
    </row>
    <row r="463" spans="1:2" x14ac:dyDescent="0.2">
      <c r="A463" s="5"/>
      <c r="B463" s="3"/>
    </row>
    <row r="464" spans="1:2" x14ac:dyDescent="0.2">
      <c r="A464" s="5"/>
      <c r="B464" s="3"/>
    </row>
    <row r="465" spans="1:2" x14ac:dyDescent="0.2">
      <c r="A465" s="5"/>
      <c r="B465" s="3"/>
    </row>
    <row r="466" spans="1:2" x14ac:dyDescent="0.2">
      <c r="A466" s="5"/>
      <c r="B466" s="3"/>
    </row>
    <row r="467" spans="1:2" x14ac:dyDescent="0.2">
      <c r="A467" s="5"/>
      <c r="B467" s="3"/>
    </row>
    <row r="468" spans="1:2" x14ac:dyDescent="0.2">
      <c r="A468" s="5"/>
      <c r="B468" s="3"/>
    </row>
    <row r="469" spans="1:2" x14ac:dyDescent="0.2">
      <c r="A469" s="5"/>
      <c r="B469" s="3"/>
    </row>
    <row r="470" spans="1:2" x14ac:dyDescent="0.2">
      <c r="A470" s="5"/>
      <c r="B470" s="3"/>
    </row>
    <row r="471" spans="1:2" x14ac:dyDescent="0.2">
      <c r="A471" s="5"/>
      <c r="B471" s="3"/>
    </row>
    <row r="472" spans="1:2" x14ac:dyDescent="0.2">
      <c r="A472" s="5"/>
      <c r="B472" s="3"/>
    </row>
    <row r="473" spans="1:2" x14ac:dyDescent="0.2">
      <c r="A473" s="5"/>
      <c r="B473" s="3"/>
    </row>
    <row r="474" spans="1:2" x14ac:dyDescent="0.2">
      <c r="A474" s="5"/>
      <c r="B474" s="3"/>
    </row>
    <row r="475" spans="1:2" x14ac:dyDescent="0.2">
      <c r="A475" s="5"/>
      <c r="B475" s="3"/>
    </row>
    <row r="476" spans="1:2" x14ac:dyDescent="0.2">
      <c r="A476" s="5"/>
      <c r="B476" s="3"/>
    </row>
    <row r="477" spans="1:2" x14ac:dyDescent="0.2">
      <c r="A477" s="5"/>
      <c r="B477" s="3"/>
    </row>
    <row r="478" spans="1:2" x14ac:dyDescent="0.2">
      <c r="A478" s="5"/>
      <c r="B478" s="3"/>
    </row>
    <row r="479" spans="1:2" x14ac:dyDescent="0.2">
      <c r="A479" s="5"/>
      <c r="B479" s="3"/>
    </row>
    <row r="480" spans="1:2" x14ac:dyDescent="0.2">
      <c r="A480" s="5"/>
      <c r="B480" s="3"/>
    </row>
    <row r="481" spans="1:2" x14ac:dyDescent="0.2">
      <c r="A481" s="5"/>
      <c r="B481" s="3"/>
    </row>
    <row r="482" spans="1:2" x14ac:dyDescent="0.2">
      <c r="A482" s="5"/>
      <c r="B482" s="3"/>
    </row>
    <row r="483" spans="1:2" x14ac:dyDescent="0.2">
      <c r="A483" s="5"/>
      <c r="B483" s="3"/>
    </row>
    <row r="484" spans="1:2" x14ac:dyDescent="0.2">
      <c r="A484" s="5"/>
      <c r="B484" s="3"/>
    </row>
    <row r="485" spans="1:2" x14ac:dyDescent="0.2">
      <c r="A485" s="5"/>
      <c r="B485" s="3"/>
    </row>
    <row r="486" spans="1:2" x14ac:dyDescent="0.2">
      <c r="A486" s="5"/>
      <c r="B486" s="3"/>
    </row>
    <row r="487" spans="1:2" x14ac:dyDescent="0.2">
      <c r="A487" s="5"/>
      <c r="B487" s="3"/>
    </row>
    <row r="488" spans="1:2" x14ac:dyDescent="0.2">
      <c r="A488" s="5"/>
      <c r="B488" s="3"/>
    </row>
    <row r="489" spans="1:2" x14ac:dyDescent="0.2">
      <c r="A489" s="5"/>
      <c r="B489" s="3"/>
    </row>
    <row r="490" spans="1:2" x14ac:dyDescent="0.2">
      <c r="A490" s="5"/>
      <c r="B490" s="3"/>
    </row>
    <row r="491" spans="1:2" x14ac:dyDescent="0.2">
      <c r="A491" s="5"/>
      <c r="B491" s="3"/>
    </row>
    <row r="492" spans="1:2" x14ac:dyDescent="0.2">
      <c r="A492" s="5"/>
      <c r="B492" s="3"/>
    </row>
    <row r="493" spans="1:2" x14ac:dyDescent="0.2">
      <c r="A493" s="5"/>
      <c r="B493" s="3"/>
    </row>
    <row r="494" spans="1:2" x14ac:dyDescent="0.2">
      <c r="A494" s="5"/>
      <c r="B494" s="3"/>
    </row>
    <row r="495" spans="1:2" x14ac:dyDescent="0.2">
      <c r="A495" s="5"/>
      <c r="B495" s="3"/>
    </row>
    <row r="496" spans="1:2" x14ac:dyDescent="0.2">
      <c r="A496" s="5"/>
      <c r="B496" s="3"/>
    </row>
    <row r="497" spans="1:2" x14ac:dyDescent="0.2">
      <c r="A497" s="5"/>
      <c r="B497" s="3"/>
    </row>
    <row r="498" spans="1:2" x14ac:dyDescent="0.2">
      <c r="A498" s="5"/>
      <c r="B498" s="3"/>
    </row>
    <row r="499" spans="1:2" x14ac:dyDescent="0.2">
      <c r="A499" s="5"/>
      <c r="B499" s="3"/>
    </row>
    <row r="500" spans="1:2" x14ac:dyDescent="0.2">
      <c r="A500" s="5"/>
      <c r="B500" s="3"/>
    </row>
    <row r="501" spans="1:2" x14ac:dyDescent="0.2">
      <c r="A501" s="5"/>
      <c r="B501" s="3"/>
    </row>
    <row r="502" spans="1:2" x14ac:dyDescent="0.2">
      <c r="A502" s="5"/>
      <c r="B502" s="3"/>
    </row>
    <row r="503" spans="1:2" x14ac:dyDescent="0.2">
      <c r="A503" s="5"/>
      <c r="B503" s="3"/>
    </row>
    <row r="504" spans="1:2" x14ac:dyDescent="0.2">
      <c r="A504" s="5"/>
      <c r="B504" s="3"/>
    </row>
    <row r="505" spans="1:2" x14ac:dyDescent="0.2">
      <c r="A505" s="5"/>
      <c r="B505" s="3"/>
    </row>
    <row r="506" spans="1:2" x14ac:dyDescent="0.2">
      <c r="A506" s="5"/>
      <c r="B506" s="3"/>
    </row>
    <row r="507" spans="1:2" x14ac:dyDescent="0.2">
      <c r="A507" s="5"/>
      <c r="B507" s="3"/>
    </row>
    <row r="508" spans="1:2" x14ac:dyDescent="0.2">
      <c r="A508" s="5"/>
      <c r="B508" s="3"/>
    </row>
    <row r="509" spans="1:2" x14ac:dyDescent="0.2">
      <c r="A509" s="5"/>
      <c r="B509" s="3"/>
    </row>
    <row r="510" spans="1:2" x14ac:dyDescent="0.2">
      <c r="A510" s="5"/>
      <c r="B510" s="3"/>
    </row>
    <row r="511" spans="1:2" x14ac:dyDescent="0.2">
      <c r="A511" s="5"/>
      <c r="B511" s="3"/>
    </row>
    <row r="512" spans="1:2" x14ac:dyDescent="0.2">
      <c r="A512" s="5"/>
      <c r="B512" s="3"/>
    </row>
    <row r="513" spans="1:2" x14ac:dyDescent="0.2">
      <c r="A513" s="5"/>
      <c r="B513" s="3"/>
    </row>
    <row r="514" spans="1:2" x14ac:dyDescent="0.2">
      <c r="A514" s="5"/>
      <c r="B514" s="3"/>
    </row>
    <row r="515" spans="1:2" x14ac:dyDescent="0.2">
      <c r="A515" s="5"/>
      <c r="B515" s="3"/>
    </row>
    <row r="516" spans="1:2" x14ac:dyDescent="0.2">
      <c r="A516" s="5"/>
      <c r="B516" s="3"/>
    </row>
    <row r="517" spans="1:2" x14ac:dyDescent="0.2">
      <c r="A517" s="5"/>
      <c r="B517" s="3"/>
    </row>
    <row r="518" spans="1:2" x14ac:dyDescent="0.2">
      <c r="A518" s="5"/>
      <c r="B518" s="3"/>
    </row>
    <row r="519" spans="1:2" x14ac:dyDescent="0.2">
      <c r="A519" s="5"/>
      <c r="B519" s="3"/>
    </row>
    <row r="520" spans="1:2" x14ac:dyDescent="0.2">
      <c r="A520" s="5"/>
      <c r="B520" s="3"/>
    </row>
    <row r="521" spans="1:2" x14ac:dyDescent="0.2">
      <c r="A521" s="5"/>
      <c r="B521" s="3"/>
    </row>
    <row r="522" spans="1:2" x14ac:dyDescent="0.2">
      <c r="A522" s="5"/>
      <c r="B522" s="3"/>
    </row>
    <row r="523" spans="1:2" x14ac:dyDescent="0.2">
      <c r="A523" s="5"/>
      <c r="B523" s="3"/>
    </row>
    <row r="524" spans="1:2" x14ac:dyDescent="0.2">
      <c r="A524" s="5"/>
      <c r="B524" s="3"/>
    </row>
    <row r="525" spans="1:2" x14ac:dyDescent="0.2">
      <c r="A525" s="5"/>
      <c r="B525" s="3"/>
    </row>
    <row r="526" spans="1:2" x14ac:dyDescent="0.2">
      <c r="A526" s="5"/>
      <c r="B526" s="3"/>
    </row>
    <row r="527" spans="1:2" x14ac:dyDescent="0.2">
      <c r="A527" s="5"/>
      <c r="B527" s="3"/>
    </row>
    <row r="528" spans="1:2" x14ac:dyDescent="0.2">
      <c r="A528" s="5"/>
      <c r="B528" s="3"/>
    </row>
    <row r="529" spans="1:2" x14ac:dyDescent="0.2">
      <c r="A529" s="5"/>
      <c r="B529" s="3"/>
    </row>
    <row r="530" spans="1:2" x14ac:dyDescent="0.2">
      <c r="A530" s="5"/>
      <c r="B530" s="3"/>
    </row>
    <row r="531" spans="1:2" x14ac:dyDescent="0.2">
      <c r="A531" s="5"/>
      <c r="B531" s="3"/>
    </row>
    <row r="532" spans="1:2" x14ac:dyDescent="0.2">
      <c r="A532" s="5"/>
      <c r="B532" s="3"/>
    </row>
    <row r="533" spans="1:2" x14ac:dyDescent="0.2">
      <c r="A533" s="5"/>
      <c r="B533" s="3"/>
    </row>
    <row r="534" spans="1:2" x14ac:dyDescent="0.2">
      <c r="A534" s="5"/>
      <c r="B534" s="3"/>
    </row>
    <row r="535" spans="1:2" x14ac:dyDescent="0.2">
      <c r="A535" s="5"/>
      <c r="B535" s="3"/>
    </row>
    <row r="536" spans="1:2" x14ac:dyDescent="0.2">
      <c r="A536" s="5"/>
      <c r="B536" s="3"/>
    </row>
    <row r="537" spans="1:2" x14ac:dyDescent="0.2">
      <c r="A537" s="5"/>
      <c r="B537" s="3"/>
    </row>
    <row r="538" spans="1:2" x14ac:dyDescent="0.2">
      <c r="A538" s="5"/>
      <c r="B538" s="3"/>
    </row>
    <row r="539" spans="1:2" x14ac:dyDescent="0.2">
      <c r="A539" s="5"/>
      <c r="B539" s="3"/>
    </row>
    <row r="540" spans="1:2" x14ac:dyDescent="0.2">
      <c r="A540" s="5"/>
      <c r="B540" s="3"/>
    </row>
    <row r="541" spans="1:2" x14ac:dyDescent="0.2">
      <c r="A541" s="5"/>
      <c r="B541" s="3"/>
    </row>
    <row r="542" spans="1:2" x14ac:dyDescent="0.2">
      <c r="A542" s="5"/>
      <c r="B542" s="3"/>
    </row>
    <row r="543" spans="1:2" x14ac:dyDescent="0.2">
      <c r="A543" s="5"/>
      <c r="B543" s="3"/>
    </row>
    <row r="544" spans="1:2" x14ac:dyDescent="0.2">
      <c r="A544" s="5"/>
      <c r="B544" s="3"/>
    </row>
    <row r="545" spans="1:2" x14ac:dyDescent="0.2">
      <c r="A545" s="5"/>
      <c r="B545" s="3"/>
    </row>
    <row r="546" spans="1:2" x14ac:dyDescent="0.2">
      <c r="A546" s="5"/>
      <c r="B546" s="3"/>
    </row>
    <row r="547" spans="1:2" x14ac:dyDescent="0.2">
      <c r="A547" s="5"/>
      <c r="B547" s="3"/>
    </row>
    <row r="548" spans="1:2" x14ac:dyDescent="0.2">
      <c r="A548" s="5"/>
      <c r="B548" s="3"/>
    </row>
    <row r="549" spans="1:2" x14ac:dyDescent="0.2">
      <c r="A549" s="5"/>
      <c r="B549" s="3"/>
    </row>
    <row r="550" spans="1:2" x14ac:dyDescent="0.2">
      <c r="A550" s="5"/>
      <c r="B550" s="3"/>
    </row>
    <row r="551" spans="1:2" x14ac:dyDescent="0.2">
      <c r="A551" s="5"/>
      <c r="B551" s="3"/>
    </row>
    <row r="552" spans="1:2" x14ac:dyDescent="0.2">
      <c r="A552" s="5"/>
      <c r="B552" s="3"/>
    </row>
    <row r="553" spans="1:2" x14ac:dyDescent="0.2">
      <c r="A553" s="5"/>
      <c r="B553" s="3"/>
    </row>
    <row r="554" spans="1:2" x14ac:dyDescent="0.2">
      <c r="A554" s="5"/>
      <c r="B554" s="3"/>
    </row>
    <row r="555" spans="1:2" x14ac:dyDescent="0.2">
      <c r="A555" s="5"/>
      <c r="B555" s="3"/>
    </row>
    <row r="556" spans="1:2" x14ac:dyDescent="0.2">
      <c r="A556" s="5"/>
      <c r="B556" s="3"/>
    </row>
    <row r="557" spans="1:2" x14ac:dyDescent="0.2">
      <c r="A557" s="5"/>
      <c r="B557" s="3"/>
    </row>
    <row r="558" spans="1:2" x14ac:dyDescent="0.2">
      <c r="A558" s="5"/>
      <c r="B558" s="3"/>
    </row>
    <row r="559" spans="1:2" x14ac:dyDescent="0.2">
      <c r="A559" s="5"/>
      <c r="B559" s="3"/>
    </row>
    <row r="560" spans="1:2" x14ac:dyDescent="0.2">
      <c r="A560" s="5"/>
      <c r="B560" s="3"/>
    </row>
    <row r="561" spans="1:2" x14ac:dyDescent="0.2">
      <c r="A561" s="5"/>
      <c r="B561" s="3"/>
    </row>
    <row r="562" spans="1:2" x14ac:dyDescent="0.2">
      <c r="A562" s="5"/>
      <c r="B562" s="3"/>
    </row>
    <row r="563" spans="1:2" x14ac:dyDescent="0.2">
      <c r="A563" s="5"/>
      <c r="B563" s="3"/>
    </row>
    <row r="564" spans="1:2" x14ac:dyDescent="0.2">
      <c r="A564" s="5"/>
      <c r="B564" s="3"/>
    </row>
    <row r="565" spans="1:2" x14ac:dyDescent="0.2">
      <c r="A565" s="5"/>
      <c r="B565" s="3"/>
    </row>
    <row r="566" spans="1:2" x14ac:dyDescent="0.2">
      <c r="A566" s="5"/>
      <c r="B566" s="3"/>
    </row>
    <row r="567" spans="1:2" x14ac:dyDescent="0.2">
      <c r="A567" s="5"/>
      <c r="B567" s="3"/>
    </row>
    <row r="568" spans="1:2" x14ac:dyDescent="0.2">
      <c r="A568" s="5"/>
      <c r="B568" s="3"/>
    </row>
    <row r="569" spans="1:2" x14ac:dyDescent="0.2">
      <c r="A569" s="5"/>
      <c r="B569" s="3"/>
    </row>
    <row r="570" spans="1:2" x14ac:dyDescent="0.2">
      <c r="A570" s="5"/>
      <c r="B570" s="3"/>
    </row>
    <row r="571" spans="1:2" x14ac:dyDescent="0.2">
      <c r="A571" s="5"/>
      <c r="B571" s="3"/>
    </row>
    <row r="572" spans="1:2" x14ac:dyDescent="0.2">
      <c r="A572" s="5"/>
      <c r="B572" s="3"/>
    </row>
    <row r="573" spans="1:2" x14ac:dyDescent="0.2">
      <c r="A573" s="5"/>
      <c r="B573" s="3"/>
    </row>
    <row r="574" spans="1:2" x14ac:dyDescent="0.2">
      <c r="A574" s="5"/>
      <c r="B574" s="3"/>
    </row>
    <row r="575" spans="1:2" x14ac:dyDescent="0.2">
      <c r="A575" s="5"/>
      <c r="B575" s="3"/>
    </row>
    <row r="576" spans="1:2" x14ac:dyDescent="0.2">
      <c r="A576" s="5"/>
      <c r="B576" s="3"/>
    </row>
    <row r="577" spans="1:2" x14ac:dyDescent="0.2">
      <c r="A577" s="5"/>
      <c r="B577" s="3"/>
    </row>
    <row r="578" spans="1:2" x14ac:dyDescent="0.2">
      <c r="A578" s="5"/>
      <c r="B578" s="3"/>
    </row>
    <row r="579" spans="1:2" x14ac:dyDescent="0.2">
      <c r="A579" s="5"/>
      <c r="B579" s="3"/>
    </row>
    <row r="580" spans="1:2" x14ac:dyDescent="0.2">
      <c r="A580" s="5"/>
      <c r="B580" s="3"/>
    </row>
    <row r="581" spans="1:2" x14ac:dyDescent="0.2">
      <c r="A581" s="5"/>
      <c r="B581" s="3"/>
    </row>
    <row r="582" spans="1:2" x14ac:dyDescent="0.2">
      <c r="A582" s="5"/>
      <c r="B582" s="3"/>
    </row>
    <row r="583" spans="1:2" x14ac:dyDescent="0.2">
      <c r="A583" s="5"/>
      <c r="B583" s="3"/>
    </row>
    <row r="584" spans="1:2" x14ac:dyDescent="0.2">
      <c r="A584" s="5"/>
      <c r="B584" s="3"/>
    </row>
    <row r="585" spans="1:2" x14ac:dyDescent="0.2">
      <c r="A585" s="5"/>
      <c r="B585" s="3"/>
    </row>
    <row r="586" spans="1:2" x14ac:dyDescent="0.2">
      <c r="A586" s="5"/>
      <c r="B586" s="3"/>
    </row>
    <row r="587" spans="1:2" x14ac:dyDescent="0.2">
      <c r="A587" s="5"/>
      <c r="B587" s="3"/>
    </row>
    <row r="588" spans="1:2" x14ac:dyDescent="0.2">
      <c r="A588" s="5"/>
      <c r="B588" s="3"/>
    </row>
    <row r="589" spans="1:2" x14ac:dyDescent="0.2">
      <c r="A589" s="5"/>
      <c r="B589" s="3"/>
    </row>
    <row r="590" spans="1:2" x14ac:dyDescent="0.2">
      <c r="A590" s="5"/>
      <c r="B590" s="3"/>
    </row>
    <row r="591" spans="1:2" x14ac:dyDescent="0.2">
      <c r="A591" s="5"/>
      <c r="B591" s="3"/>
    </row>
    <row r="592" spans="1:2" x14ac:dyDescent="0.2">
      <c r="A592" s="5"/>
      <c r="B592" s="3"/>
    </row>
    <row r="593" spans="1:2" x14ac:dyDescent="0.2">
      <c r="A593" s="5"/>
      <c r="B593" s="3"/>
    </row>
    <row r="594" spans="1:2" x14ac:dyDescent="0.2">
      <c r="A594" s="5"/>
      <c r="B594" s="3"/>
    </row>
    <row r="595" spans="1:2" x14ac:dyDescent="0.2">
      <c r="A595" s="5"/>
      <c r="B595" s="3"/>
    </row>
    <row r="596" spans="1:2" x14ac:dyDescent="0.2">
      <c r="A596" s="5"/>
      <c r="B596" s="3"/>
    </row>
    <row r="597" spans="1:2" x14ac:dyDescent="0.2">
      <c r="A597" s="5"/>
      <c r="B597" s="3"/>
    </row>
    <row r="598" spans="1:2" x14ac:dyDescent="0.2">
      <c r="A598" s="5"/>
      <c r="B598" s="3"/>
    </row>
    <row r="599" spans="1:2" x14ac:dyDescent="0.2">
      <c r="A599" s="5"/>
      <c r="B599" s="3"/>
    </row>
    <row r="600" spans="1:2" x14ac:dyDescent="0.2">
      <c r="A600" s="5"/>
      <c r="B600" s="3"/>
    </row>
    <row r="601" spans="1:2" x14ac:dyDescent="0.2">
      <c r="A601" s="5"/>
      <c r="B601" s="3"/>
    </row>
    <row r="602" spans="1:2" x14ac:dyDescent="0.2">
      <c r="A602" s="5"/>
      <c r="B602" s="3"/>
    </row>
    <row r="603" spans="1:2" x14ac:dyDescent="0.2">
      <c r="A603" s="5"/>
      <c r="B603" s="3"/>
    </row>
    <row r="604" spans="1:2" x14ac:dyDescent="0.2">
      <c r="A604" s="5"/>
      <c r="B604" s="3"/>
    </row>
    <row r="605" spans="1:2" x14ac:dyDescent="0.2">
      <c r="A605" s="5"/>
      <c r="B605" s="3"/>
    </row>
    <row r="606" spans="1:2" x14ac:dyDescent="0.2">
      <c r="A606" s="5"/>
      <c r="B606" s="3"/>
    </row>
    <row r="607" spans="1:2" x14ac:dyDescent="0.2">
      <c r="A607" s="5"/>
      <c r="B607" s="3"/>
    </row>
    <row r="608" spans="1:2" x14ac:dyDescent="0.2">
      <c r="A608" s="5"/>
      <c r="B608" s="3"/>
    </row>
    <row r="609" spans="1:2" x14ac:dyDescent="0.2">
      <c r="A609" s="5"/>
      <c r="B609" s="3"/>
    </row>
    <row r="610" spans="1:2" x14ac:dyDescent="0.2">
      <c r="A610" s="5"/>
      <c r="B610" s="3"/>
    </row>
    <row r="611" spans="1:2" x14ac:dyDescent="0.2">
      <c r="A611" s="5"/>
      <c r="B611" s="3"/>
    </row>
    <row r="612" spans="1:2" x14ac:dyDescent="0.2">
      <c r="A612" s="5"/>
      <c r="B612" s="3"/>
    </row>
    <row r="613" spans="1:2" x14ac:dyDescent="0.2">
      <c r="A613" s="5"/>
      <c r="B613" s="3"/>
    </row>
    <row r="614" spans="1:2" x14ac:dyDescent="0.2">
      <c r="A614" s="5"/>
      <c r="B614" s="3"/>
    </row>
    <row r="615" spans="1:2" x14ac:dyDescent="0.2">
      <c r="A615" s="5"/>
      <c r="B615" s="3"/>
    </row>
    <row r="616" spans="1:2" x14ac:dyDescent="0.2">
      <c r="A616" s="5"/>
      <c r="B616" s="3"/>
    </row>
    <row r="617" spans="1:2" x14ac:dyDescent="0.2">
      <c r="A617" s="5"/>
      <c r="B617" s="3"/>
    </row>
    <row r="618" spans="1:2" x14ac:dyDescent="0.2">
      <c r="A618" s="5"/>
      <c r="B618" s="3"/>
    </row>
    <row r="619" spans="1:2" x14ac:dyDescent="0.2">
      <c r="A619" s="5"/>
      <c r="B619" s="3"/>
    </row>
    <row r="620" spans="1:2" x14ac:dyDescent="0.2">
      <c r="A620" s="5"/>
      <c r="B620" s="3"/>
    </row>
    <row r="621" spans="1:2" x14ac:dyDescent="0.2">
      <c r="A621" s="5"/>
      <c r="B621" s="3"/>
    </row>
    <row r="622" spans="1:2" x14ac:dyDescent="0.2">
      <c r="A622" s="5"/>
      <c r="B622" s="3"/>
    </row>
    <row r="623" spans="1:2" x14ac:dyDescent="0.2">
      <c r="A623" s="5"/>
      <c r="B623" s="3"/>
    </row>
    <row r="624" spans="1:2" x14ac:dyDescent="0.2">
      <c r="A624" s="5"/>
      <c r="B624" s="3"/>
    </row>
    <row r="625" spans="1:2" x14ac:dyDescent="0.2">
      <c r="A625" s="5"/>
      <c r="B625" s="3"/>
    </row>
    <row r="626" spans="1:2" x14ac:dyDescent="0.2">
      <c r="A626" s="5"/>
      <c r="B626" s="3"/>
    </row>
    <row r="627" spans="1:2" x14ac:dyDescent="0.2">
      <c r="A627" s="5"/>
      <c r="B627" s="3"/>
    </row>
    <row r="628" spans="1:2" x14ac:dyDescent="0.2">
      <c r="A628" s="5"/>
      <c r="B628" s="3"/>
    </row>
    <row r="629" spans="1:2" x14ac:dyDescent="0.2">
      <c r="A629" s="5"/>
      <c r="B629" s="3"/>
    </row>
    <row r="630" spans="1:2" x14ac:dyDescent="0.2">
      <c r="A630" s="5"/>
      <c r="B630" s="3"/>
    </row>
    <row r="631" spans="1:2" x14ac:dyDescent="0.2">
      <c r="A631" s="5"/>
      <c r="B631" s="3"/>
    </row>
    <row r="632" spans="1:2" x14ac:dyDescent="0.2">
      <c r="A632" s="5"/>
      <c r="B632" s="3"/>
    </row>
    <row r="633" spans="1:2" x14ac:dyDescent="0.2">
      <c r="A633" s="5"/>
      <c r="B633" s="3"/>
    </row>
    <row r="634" spans="1:2" x14ac:dyDescent="0.2">
      <c r="A634" s="5"/>
      <c r="B634" s="3"/>
    </row>
    <row r="635" spans="1:2" x14ac:dyDescent="0.2">
      <c r="A635" s="5"/>
      <c r="B635" s="3"/>
    </row>
    <row r="636" spans="1:2" x14ac:dyDescent="0.2">
      <c r="A636" s="5"/>
      <c r="B636" s="3"/>
    </row>
    <row r="637" spans="1:2" x14ac:dyDescent="0.2">
      <c r="A637" s="5"/>
      <c r="B637" s="3"/>
    </row>
    <row r="638" spans="1:2" x14ac:dyDescent="0.2">
      <c r="A638" s="5"/>
      <c r="B638" s="3"/>
    </row>
    <row r="639" spans="1:2" x14ac:dyDescent="0.2">
      <c r="A639" s="5"/>
      <c r="B639" s="3"/>
    </row>
    <row r="640" spans="1:2" x14ac:dyDescent="0.2">
      <c r="A640" s="5"/>
      <c r="B640" s="3"/>
    </row>
    <row r="641" spans="1:2" x14ac:dyDescent="0.2">
      <c r="A641" s="5"/>
      <c r="B641" s="3"/>
    </row>
    <row r="642" spans="1:2" x14ac:dyDescent="0.2">
      <c r="A642" s="5"/>
      <c r="B642" s="3"/>
    </row>
    <row r="643" spans="1:2" x14ac:dyDescent="0.2">
      <c r="A643" s="5"/>
      <c r="B643" s="3"/>
    </row>
    <row r="644" spans="1:2" x14ac:dyDescent="0.2">
      <c r="A644" s="5"/>
      <c r="B644" s="3"/>
    </row>
    <row r="645" spans="1:2" x14ac:dyDescent="0.2">
      <c r="A645" s="5"/>
      <c r="B645" s="3"/>
    </row>
    <row r="646" spans="1:2" x14ac:dyDescent="0.2">
      <c r="A646" s="5"/>
      <c r="B646" s="3"/>
    </row>
    <row r="647" spans="1:2" x14ac:dyDescent="0.2">
      <c r="A647" s="5"/>
      <c r="B647" s="3"/>
    </row>
    <row r="648" spans="1:2" x14ac:dyDescent="0.2">
      <c r="A648" s="5"/>
      <c r="B648" s="3"/>
    </row>
    <row r="649" spans="1:2" x14ac:dyDescent="0.2">
      <c r="A649" s="5"/>
      <c r="B649" s="3"/>
    </row>
    <row r="650" spans="1:2" x14ac:dyDescent="0.2">
      <c r="A650" s="5"/>
      <c r="B650" s="3"/>
    </row>
    <row r="651" spans="1:2" x14ac:dyDescent="0.2">
      <c r="A651" s="5"/>
      <c r="B651" s="3"/>
    </row>
    <row r="652" spans="1:2" x14ac:dyDescent="0.2">
      <c r="A652" s="5"/>
      <c r="B652" s="3"/>
    </row>
    <row r="653" spans="1:2" x14ac:dyDescent="0.2">
      <c r="A653" s="5"/>
      <c r="B653" s="3"/>
    </row>
    <row r="654" spans="1:2" x14ac:dyDescent="0.2">
      <c r="A654" s="5"/>
      <c r="B654" s="3"/>
    </row>
    <row r="655" spans="1:2" x14ac:dyDescent="0.2">
      <c r="A655" s="5"/>
      <c r="B655" s="3"/>
    </row>
    <row r="656" spans="1:2" x14ac:dyDescent="0.2">
      <c r="A656" s="5"/>
      <c r="B656" s="3"/>
    </row>
    <row r="657" spans="1:2" x14ac:dyDescent="0.2">
      <c r="A657" s="5"/>
      <c r="B657" s="3"/>
    </row>
    <row r="658" spans="1:2" x14ac:dyDescent="0.2">
      <c r="A658" s="5"/>
      <c r="B658" s="3"/>
    </row>
    <row r="659" spans="1:2" x14ac:dyDescent="0.2">
      <c r="A659" s="5"/>
      <c r="B659" s="3"/>
    </row>
    <row r="660" spans="1:2" x14ac:dyDescent="0.2">
      <c r="A660" s="5"/>
      <c r="B660" s="3"/>
    </row>
    <row r="661" spans="1:2" x14ac:dyDescent="0.2">
      <c r="A661" s="5"/>
      <c r="B661" s="3"/>
    </row>
    <row r="662" spans="1:2" x14ac:dyDescent="0.2">
      <c r="A662" s="5"/>
      <c r="B662" s="3"/>
    </row>
    <row r="663" spans="1:2" x14ac:dyDescent="0.2">
      <c r="A663" s="5"/>
      <c r="B663" s="3"/>
    </row>
    <row r="664" spans="1:2" x14ac:dyDescent="0.2">
      <c r="A664" s="5"/>
      <c r="B664" s="3"/>
    </row>
    <row r="665" spans="1:2" x14ac:dyDescent="0.2">
      <c r="A665" s="5"/>
      <c r="B665" s="3"/>
    </row>
    <row r="666" spans="1:2" x14ac:dyDescent="0.2">
      <c r="A666" s="5"/>
      <c r="B666" s="3"/>
    </row>
    <row r="667" spans="1:2" x14ac:dyDescent="0.2">
      <c r="A667" s="5"/>
      <c r="B667" s="3"/>
    </row>
    <row r="668" spans="1:2" x14ac:dyDescent="0.2">
      <c r="A668" s="5"/>
      <c r="B668" s="3"/>
    </row>
    <row r="669" spans="1:2" x14ac:dyDescent="0.2">
      <c r="A669" s="5"/>
      <c r="B669" s="3"/>
    </row>
    <row r="670" spans="1:2" x14ac:dyDescent="0.2">
      <c r="A670" s="5"/>
      <c r="B670" s="3"/>
    </row>
    <row r="671" spans="1:2" x14ac:dyDescent="0.2">
      <c r="A671" s="5"/>
      <c r="B671" s="3"/>
    </row>
    <row r="672" spans="1:2" x14ac:dyDescent="0.2">
      <c r="A672" s="5"/>
      <c r="B672" s="3"/>
    </row>
    <row r="673" spans="1:2" x14ac:dyDescent="0.2">
      <c r="A673" s="5"/>
      <c r="B673" s="3"/>
    </row>
    <row r="674" spans="1:2" x14ac:dyDescent="0.2">
      <c r="A674" s="5"/>
      <c r="B674" s="3"/>
    </row>
    <row r="675" spans="1:2" x14ac:dyDescent="0.2">
      <c r="A675" s="5"/>
      <c r="B675" s="3"/>
    </row>
    <row r="676" spans="1:2" x14ac:dyDescent="0.2">
      <c r="A676" s="5"/>
      <c r="B676" s="3"/>
    </row>
    <row r="677" spans="1:2" x14ac:dyDescent="0.2">
      <c r="A677" s="5"/>
      <c r="B677" s="3"/>
    </row>
    <row r="678" spans="1:2" x14ac:dyDescent="0.2">
      <c r="A678" s="5"/>
      <c r="B678" s="3"/>
    </row>
    <row r="679" spans="1:2" x14ac:dyDescent="0.2">
      <c r="A679" s="5"/>
      <c r="B679" s="3"/>
    </row>
    <row r="680" spans="1:2" x14ac:dyDescent="0.2">
      <c r="A680" s="5"/>
      <c r="B680" s="3"/>
    </row>
    <row r="681" spans="1:2" x14ac:dyDescent="0.2">
      <c r="A681" s="5"/>
      <c r="B681" s="3"/>
    </row>
    <row r="682" spans="1:2" x14ac:dyDescent="0.2">
      <c r="A682" s="5"/>
      <c r="B682" s="3"/>
    </row>
    <row r="683" spans="1:2" x14ac:dyDescent="0.2">
      <c r="A683" s="5"/>
      <c r="B683" s="3"/>
    </row>
    <row r="684" spans="1:2" x14ac:dyDescent="0.2">
      <c r="A684" s="5"/>
      <c r="B684" s="3"/>
    </row>
    <row r="685" spans="1:2" x14ac:dyDescent="0.2">
      <c r="A685" s="5"/>
      <c r="B685" s="3"/>
    </row>
    <row r="686" spans="1:2" x14ac:dyDescent="0.2">
      <c r="A686" s="5"/>
      <c r="B686" s="3"/>
    </row>
    <row r="687" spans="1:2" x14ac:dyDescent="0.2">
      <c r="A687" s="5"/>
      <c r="B687" s="3"/>
    </row>
    <row r="688" spans="1:2" x14ac:dyDescent="0.2">
      <c r="A688" s="5"/>
      <c r="B688" s="3"/>
    </row>
    <row r="689" spans="1:2" x14ac:dyDescent="0.2">
      <c r="A689" s="5"/>
      <c r="B689" s="3"/>
    </row>
    <row r="690" spans="1:2" x14ac:dyDescent="0.2">
      <c r="A690" s="5"/>
      <c r="B690" s="3"/>
    </row>
    <row r="691" spans="1:2" x14ac:dyDescent="0.2">
      <c r="A691" s="5"/>
      <c r="B691" s="3"/>
    </row>
    <row r="692" spans="1:2" x14ac:dyDescent="0.2">
      <c r="A692" s="5"/>
      <c r="B692" s="3"/>
    </row>
    <row r="693" spans="1:2" x14ac:dyDescent="0.2">
      <c r="A693" s="5"/>
      <c r="B693" s="3"/>
    </row>
    <row r="694" spans="1:2" x14ac:dyDescent="0.2">
      <c r="A694" s="5"/>
      <c r="B694" s="3"/>
    </row>
    <row r="695" spans="1:2" x14ac:dyDescent="0.2">
      <c r="A695" s="5"/>
      <c r="B695" s="3"/>
    </row>
    <row r="696" spans="1:2" x14ac:dyDescent="0.2">
      <c r="A696" s="5"/>
      <c r="B696" s="3"/>
    </row>
    <row r="697" spans="1:2" x14ac:dyDescent="0.2">
      <c r="A697" s="5"/>
      <c r="B697" s="3"/>
    </row>
    <row r="698" spans="1:2" x14ac:dyDescent="0.2">
      <c r="A698" s="5"/>
      <c r="B698" s="3"/>
    </row>
    <row r="699" spans="1:2" x14ac:dyDescent="0.2">
      <c r="A699" s="5"/>
      <c r="B699" s="3"/>
    </row>
    <row r="700" spans="1:2" x14ac:dyDescent="0.2">
      <c r="A700" s="5"/>
      <c r="B700" s="3"/>
    </row>
    <row r="701" spans="1:2" x14ac:dyDescent="0.2">
      <c r="A701" s="5"/>
      <c r="B701" s="3"/>
    </row>
    <row r="702" spans="1:2" x14ac:dyDescent="0.2">
      <c r="A702" s="5"/>
      <c r="B702" s="3"/>
    </row>
    <row r="703" spans="1:2" x14ac:dyDescent="0.2">
      <c r="A703" s="5"/>
      <c r="B703" s="3"/>
    </row>
    <row r="704" spans="1:2" x14ac:dyDescent="0.2">
      <c r="A704" s="5"/>
      <c r="B704" s="3"/>
    </row>
    <row r="705" spans="1:2" x14ac:dyDescent="0.2">
      <c r="A705" s="5"/>
      <c r="B705" s="3"/>
    </row>
    <row r="706" spans="1:2" x14ac:dyDescent="0.2">
      <c r="A706" s="5"/>
      <c r="B706" s="3"/>
    </row>
    <row r="707" spans="1:2" x14ac:dyDescent="0.2">
      <c r="A707" s="5"/>
      <c r="B707" s="3"/>
    </row>
    <row r="708" spans="1:2" x14ac:dyDescent="0.2">
      <c r="A708" s="5"/>
      <c r="B708" s="3"/>
    </row>
    <row r="709" spans="1:2" x14ac:dyDescent="0.2">
      <c r="A709" s="5"/>
      <c r="B709" s="3"/>
    </row>
    <row r="710" spans="1:2" x14ac:dyDescent="0.2">
      <c r="A710" s="5"/>
      <c r="B710" s="3"/>
    </row>
    <row r="711" spans="1:2" x14ac:dyDescent="0.2">
      <c r="A711" s="5"/>
      <c r="B711" s="3"/>
    </row>
    <row r="712" spans="1:2" x14ac:dyDescent="0.2">
      <c r="A712" s="5"/>
      <c r="B712" s="3"/>
    </row>
    <row r="713" spans="1:2" x14ac:dyDescent="0.2">
      <c r="A713" s="5"/>
      <c r="B713" s="3"/>
    </row>
    <row r="714" spans="1:2" x14ac:dyDescent="0.2">
      <c r="A714" s="5"/>
      <c r="B714" s="3"/>
    </row>
    <row r="715" spans="1:2" x14ac:dyDescent="0.2">
      <c r="A715" s="5"/>
      <c r="B715" s="3"/>
    </row>
    <row r="716" spans="1:2" x14ac:dyDescent="0.2">
      <c r="A716" s="5"/>
      <c r="B716" s="3"/>
    </row>
    <row r="717" spans="1:2" x14ac:dyDescent="0.2">
      <c r="A717" s="5"/>
      <c r="B717" s="3"/>
    </row>
    <row r="718" spans="1:2" x14ac:dyDescent="0.2">
      <c r="A718" s="5"/>
      <c r="B718" s="3"/>
    </row>
    <row r="719" spans="1:2" x14ac:dyDescent="0.2">
      <c r="A719" s="5"/>
      <c r="B719" s="3"/>
    </row>
    <row r="720" spans="1:2" x14ac:dyDescent="0.2">
      <c r="A720" s="5"/>
      <c r="B720" s="3"/>
    </row>
    <row r="721" spans="1:2" x14ac:dyDescent="0.2">
      <c r="A721" s="5"/>
      <c r="B721" s="3"/>
    </row>
    <row r="722" spans="1:2" x14ac:dyDescent="0.2">
      <c r="A722" s="5"/>
      <c r="B722" s="3"/>
    </row>
    <row r="723" spans="1:2" x14ac:dyDescent="0.2">
      <c r="A723" s="5"/>
      <c r="B723" s="3"/>
    </row>
    <row r="724" spans="1:2" x14ac:dyDescent="0.2">
      <c r="A724" s="5"/>
      <c r="B724" s="3"/>
    </row>
    <row r="725" spans="1:2" x14ac:dyDescent="0.2">
      <c r="A725" s="5"/>
      <c r="B725" s="3"/>
    </row>
    <row r="726" spans="1:2" x14ac:dyDescent="0.2">
      <c r="A726" s="5"/>
      <c r="B726" s="3"/>
    </row>
    <row r="727" spans="1:2" x14ac:dyDescent="0.2">
      <c r="A727" s="5"/>
      <c r="B727" s="3"/>
    </row>
    <row r="728" spans="1:2" x14ac:dyDescent="0.2">
      <c r="A728" s="5"/>
      <c r="B728" s="3"/>
    </row>
    <row r="729" spans="1:2" x14ac:dyDescent="0.2">
      <c r="A729" s="5"/>
      <c r="B729" s="3"/>
    </row>
    <row r="730" spans="1:2" x14ac:dyDescent="0.2">
      <c r="A730" s="5"/>
      <c r="B730" s="3"/>
    </row>
    <row r="731" spans="1:2" x14ac:dyDescent="0.2">
      <c r="A731" s="5"/>
      <c r="B731" s="3"/>
    </row>
    <row r="732" spans="1:2" x14ac:dyDescent="0.2">
      <c r="A732" s="5"/>
      <c r="B732" s="3"/>
    </row>
    <row r="733" spans="1:2" x14ac:dyDescent="0.2">
      <c r="A733" s="5"/>
      <c r="B733" s="3"/>
    </row>
    <row r="734" spans="1:2" x14ac:dyDescent="0.2">
      <c r="A734" s="5"/>
      <c r="B734" s="3"/>
    </row>
    <row r="735" spans="1:2" x14ac:dyDescent="0.2">
      <c r="A735" s="5"/>
      <c r="B735" s="3"/>
    </row>
    <row r="736" spans="1:2" x14ac:dyDescent="0.2">
      <c r="A736" s="5"/>
      <c r="B736" s="3"/>
    </row>
    <row r="737" spans="1:2" x14ac:dyDescent="0.2">
      <c r="A737" s="5"/>
      <c r="B737" s="3"/>
    </row>
    <row r="738" spans="1:2" x14ac:dyDescent="0.2">
      <c r="A738" s="5"/>
      <c r="B738" s="3"/>
    </row>
    <row r="739" spans="1:2" x14ac:dyDescent="0.2">
      <c r="A739" s="5"/>
      <c r="B739" s="3"/>
    </row>
    <row r="740" spans="1:2" x14ac:dyDescent="0.2">
      <c r="A740" s="5"/>
      <c r="B740" s="3"/>
    </row>
    <row r="741" spans="1:2" x14ac:dyDescent="0.2">
      <c r="A741" s="5"/>
      <c r="B741" s="3"/>
    </row>
    <row r="742" spans="1:2" x14ac:dyDescent="0.2">
      <c r="A742" s="5"/>
      <c r="B742" s="3"/>
    </row>
    <row r="743" spans="1:2" x14ac:dyDescent="0.2">
      <c r="A743" s="5"/>
      <c r="B743" s="3"/>
    </row>
    <row r="744" spans="1:2" x14ac:dyDescent="0.2">
      <c r="A744" s="5"/>
      <c r="B744" s="3"/>
    </row>
    <row r="745" spans="1:2" x14ac:dyDescent="0.2">
      <c r="A745" s="5"/>
      <c r="B745" s="3"/>
    </row>
    <row r="746" spans="1:2" x14ac:dyDescent="0.2">
      <c r="A746" s="5"/>
      <c r="B746" s="3"/>
    </row>
    <row r="747" spans="1:2" x14ac:dyDescent="0.2">
      <c r="A747" s="5"/>
      <c r="B747" s="3"/>
    </row>
    <row r="748" spans="1:2" x14ac:dyDescent="0.2">
      <c r="A748" s="5"/>
      <c r="B748" s="3"/>
    </row>
    <row r="749" spans="1:2" x14ac:dyDescent="0.2">
      <c r="A749" s="5"/>
      <c r="B749" s="3"/>
    </row>
    <row r="750" spans="1:2" x14ac:dyDescent="0.2">
      <c r="A750" s="5"/>
      <c r="B750" s="3"/>
    </row>
    <row r="751" spans="1:2" x14ac:dyDescent="0.2">
      <c r="A751" s="5"/>
      <c r="B751" s="3"/>
    </row>
    <row r="752" spans="1:2" x14ac:dyDescent="0.2">
      <c r="A752" s="5"/>
      <c r="B752" s="3"/>
    </row>
    <row r="753" spans="1:2" x14ac:dyDescent="0.2">
      <c r="A753" s="5"/>
      <c r="B753" s="3"/>
    </row>
    <row r="754" spans="1:2" x14ac:dyDescent="0.2">
      <c r="A754" s="5"/>
      <c r="B754" s="3"/>
    </row>
    <row r="755" spans="1:2" x14ac:dyDescent="0.2">
      <c r="A755" s="5"/>
      <c r="B755" s="3"/>
    </row>
    <row r="756" spans="1:2" x14ac:dyDescent="0.2">
      <c r="A756" s="5"/>
      <c r="B756" s="3"/>
    </row>
    <row r="757" spans="1:2" x14ac:dyDescent="0.2">
      <c r="A757" s="5"/>
      <c r="B757" s="3"/>
    </row>
    <row r="758" spans="1:2" x14ac:dyDescent="0.2">
      <c r="A758" s="5"/>
      <c r="B758" s="3"/>
    </row>
    <row r="759" spans="1:2" x14ac:dyDescent="0.2">
      <c r="A759" s="5"/>
      <c r="B759" s="3"/>
    </row>
    <row r="760" spans="1:2" x14ac:dyDescent="0.2">
      <c r="A760" s="5"/>
      <c r="B760" s="3"/>
    </row>
    <row r="761" spans="1:2" x14ac:dyDescent="0.2">
      <c r="A761" s="5"/>
      <c r="B761" s="3"/>
    </row>
    <row r="762" spans="1:2" x14ac:dyDescent="0.2">
      <c r="A762" s="5"/>
      <c r="B762" s="3"/>
    </row>
    <row r="763" spans="1:2" x14ac:dyDescent="0.2">
      <c r="A763" s="5"/>
      <c r="B763" s="3"/>
    </row>
    <row r="764" spans="1:2" x14ac:dyDescent="0.2">
      <c r="A764" s="5"/>
      <c r="B764" s="3"/>
    </row>
    <row r="765" spans="1:2" x14ac:dyDescent="0.2">
      <c r="A765" s="5"/>
      <c r="B765" s="3"/>
    </row>
    <row r="766" spans="1:2" x14ac:dyDescent="0.2">
      <c r="A766" s="5"/>
      <c r="B766" s="3"/>
    </row>
    <row r="767" spans="1:2" x14ac:dyDescent="0.2">
      <c r="A767" s="5"/>
      <c r="B767" s="3"/>
    </row>
    <row r="768" spans="1:2" x14ac:dyDescent="0.2">
      <c r="A768" s="5"/>
      <c r="B768" s="3"/>
    </row>
    <row r="769" spans="1:2" x14ac:dyDescent="0.2">
      <c r="A769" s="5"/>
      <c r="B769" s="3"/>
    </row>
    <row r="770" spans="1:2" x14ac:dyDescent="0.2">
      <c r="A770" s="5"/>
      <c r="B770" s="3"/>
    </row>
    <row r="771" spans="1:2" x14ac:dyDescent="0.2">
      <c r="A771" s="5"/>
      <c r="B771" s="3"/>
    </row>
    <row r="772" spans="1:2" x14ac:dyDescent="0.2">
      <c r="A772" s="5"/>
      <c r="B772" s="3"/>
    </row>
    <row r="773" spans="1:2" x14ac:dyDescent="0.2">
      <c r="A773" s="5"/>
      <c r="B773" s="3"/>
    </row>
    <row r="774" spans="1:2" x14ac:dyDescent="0.2">
      <c r="A774" s="5"/>
      <c r="B774" s="3"/>
    </row>
    <row r="775" spans="1:2" x14ac:dyDescent="0.2">
      <c r="A775" s="5"/>
      <c r="B775" s="3"/>
    </row>
    <row r="776" spans="1:2" x14ac:dyDescent="0.2">
      <c r="A776" s="5"/>
      <c r="B776" s="3"/>
    </row>
    <row r="777" spans="1:2" x14ac:dyDescent="0.2">
      <c r="A777" s="5"/>
      <c r="B777" s="3"/>
    </row>
    <row r="778" spans="1:2" x14ac:dyDescent="0.2">
      <c r="A778" s="5"/>
      <c r="B778" s="3"/>
    </row>
    <row r="779" spans="1:2" x14ac:dyDescent="0.2">
      <c r="A779" s="5"/>
      <c r="B779" s="3"/>
    </row>
    <row r="780" spans="1:2" x14ac:dyDescent="0.2">
      <c r="A780" s="5"/>
      <c r="B780" s="3"/>
    </row>
    <row r="781" spans="1:2" x14ac:dyDescent="0.2">
      <c r="A781" s="5"/>
      <c r="B781" s="3"/>
    </row>
    <row r="782" spans="1:2" x14ac:dyDescent="0.2">
      <c r="A782" s="5"/>
      <c r="B782" s="3"/>
    </row>
    <row r="783" spans="1:2" x14ac:dyDescent="0.2">
      <c r="A783" s="5"/>
      <c r="B783" s="3"/>
    </row>
    <row r="784" spans="1:2" x14ac:dyDescent="0.2">
      <c r="A784" s="5"/>
      <c r="B784" s="3"/>
    </row>
    <row r="785" spans="1:2" x14ac:dyDescent="0.2">
      <c r="A785" s="5"/>
      <c r="B785" s="3"/>
    </row>
    <row r="786" spans="1:2" x14ac:dyDescent="0.2">
      <c r="A786" s="5"/>
      <c r="B786" s="3"/>
    </row>
    <row r="787" spans="1:2" x14ac:dyDescent="0.2">
      <c r="A787" s="5"/>
      <c r="B787" s="3"/>
    </row>
    <row r="788" spans="1:2" x14ac:dyDescent="0.2">
      <c r="A788" s="5"/>
      <c r="B788" s="3"/>
    </row>
    <row r="789" spans="1:2" x14ac:dyDescent="0.2">
      <c r="A789" s="5"/>
      <c r="B789" s="3"/>
    </row>
    <row r="790" spans="1:2" x14ac:dyDescent="0.2">
      <c r="A790" s="5"/>
      <c r="B790" s="3"/>
    </row>
    <row r="791" spans="1:2" x14ac:dyDescent="0.2">
      <c r="A791" s="5"/>
      <c r="B791" s="3"/>
    </row>
    <row r="792" spans="1:2" x14ac:dyDescent="0.2">
      <c r="A792" s="5"/>
      <c r="B792" s="3"/>
    </row>
    <row r="793" spans="1:2" x14ac:dyDescent="0.2">
      <c r="A793" s="5"/>
      <c r="B793" s="3"/>
    </row>
    <row r="794" spans="1:2" x14ac:dyDescent="0.2">
      <c r="A794" s="5"/>
      <c r="B794" s="3"/>
    </row>
    <row r="795" spans="1:2" x14ac:dyDescent="0.2">
      <c r="A795" s="5"/>
      <c r="B795" s="3"/>
    </row>
    <row r="796" spans="1:2" x14ac:dyDescent="0.2">
      <c r="A796" s="5"/>
      <c r="B796" s="3"/>
    </row>
    <row r="797" spans="1:2" x14ac:dyDescent="0.2">
      <c r="A797" s="5"/>
      <c r="B797" s="3"/>
    </row>
    <row r="798" spans="1:2" x14ac:dyDescent="0.2">
      <c r="A798" s="5"/>
      <c r="B798" s="3"/>
    </row>
    <row r="799" spans="1:2" x14ac:dyDescent="0.2">
      <c r="A799" s="5"/>
      <c r="B799" s="3"/>
    </row>
    <row r="800" spans="1:2" x14ac:dyDescent="0.2">
      <c r="A800" s="5"/>
      <c r="B800" s="3"/>
    </row>
    <row r="801" spans="1:2" x14ac:dyDescent="0.2">
      <c r="A801" s="5"/>
      <c r="B801" s="3"/>
    </row>
    <row r="802" spans="1:2" x14ac:dyDescent="0.2">
      <c r="A802" s="5"/>
      <c r="B802" s="3"/>
    </row>
    <row r="803" spans="1:2" x14ac:dyDescent="0.2">
      <c r="A803" s="5"/>
      <c r="B803" s="3"/>
    </row>
    <row r="804" spans="1:2" x14ac:dyDescent="0.2">
      <c r="A804" s="5"/>
      <c r="B804" s="3"/>
    </row>
    <row r="805" spans="1:2" x14ac:dyDescent="0.2">
      <c r="A805" s="5"/>
      <c r="B805" s="3"/>
    </row>
    <row r="806" spans="1:2" x14ac:dyDescent="0.2">
      <c r="A806" s="5"/>
      <c r="B806" s="3"/>
    </row>
    <row r="807" spans="1:2" x14ac:dyDescent="0.2">
      <c r="A807" s="5"/>
      <c r="B807" s="3"/>
    </row>
    <row r="808" spans="1:2" x14ac:dyDescent="0.2">
      <c r="A808" s="5"/>
      <c r="B808" s="3"/>
    </row>
    <row r="809" spans="1:2" x14ac:dyDescent="0.2">
      <c r="A809" s="5"/>
      <c r="B809" s="3"/>
    </row>
    <row r="810" spans="1:2" x14ac:dyDescent="0.2">
      <c r="A810" s="5"/>
      <c r="B810" s="3"/>
    </row>
    <row r="811" spans="1:2" x14ac:dyDescent="0.2">
      <c r="A811" s="5"/>
      <c r="B811" s="3"/>
    </row>
    <row r="812" spans="1:2" x14ac:dyDescent="0.2">
      <c r="A812" s="5"/>
      <c r="B812" s="3"/>
    </row>
    <row r="813" spans="1:2" x14ac:dyDescent="0.2">
      <c r="A813" s="5"/>
      <c r="B813" s="3"/>
    </row>
    <row r="814" spans="1:2" x14ac:dyDescent="0.2">
      <c r="A814" s="5"/>
      <c r="B814" s="3"/>
    </row>
    <row r="815" spans="1:2" x14ac:dyDescent="0.2">
      <c r="A815" s="5"/>
      <c r="B815" s="3"/>
    </row>
    <row r="816" spans="1:2" x14ac:dyDescent="0.2">
      <c r="A816" s="5"/>
      <c r="B816" s="3"/>
    </row>
    <row r="817" spans="1:2" x14ac:dyDescent="0.2">
      <c r="A817" s="5"/>
      <c r="B817" s="3"/>
    </row>
    <row r="818" spans="1:2" x14ac:dyDescent="0.2">
      <c r="A818" s="5"/>
      <c r="B818" s="3"/>
    </row>
    <row r="819" spans="1:2" x14ac:dyDescent="0.2">
      <c r="A819" s="5"/>
      <c r="B819" s="3"/>
    </row>
    <row r="820" spans="1:2" x14ac:dyDescent="0.2">
      <c r="A820" s="5"/>
      <c r="B820" s="3"/>
    </row>
    <row r="821" spans="1:2" x14ac:dyDescent="0.2">
      <c r="A821" s="5"/>
      <c r="B821" s="3"/>
    </row>
    <row r="822" spans="1:2" x14ac:dyDescent="0.2">
      <c r="A822" s="5"/>
      <c r="B822" s="3"/>
    </row>
    <row r="823" spans="1:2" x14ac:dyDescent="0.2">
      <c r="A823" s="5"/>
      <c r="B823" s="3"/>
    </row>
    <row r="824" spans="1:2" x14ac:dyDescent="0.2">
      <c r="A824" s="5"/>
      <c r="B824" s="3"/>
    </row>
    <row r="825" spans="1:2" x14ac:dyDescent="0.2">
      <c r="A825" s="5"/>
      <c r="B825" s="3"/>
    </row>
    <row r="826" spans="1:2" x14ac:dyDescent="0.2">
      <c r="A826" s="5"/>
      <c r="B826" s="3"/>
    </row>
    <row r="827" spans="1:2" x14ac:dyDescent="0.2">
      <c r="A827" s="5"/>
      <c r="B827" s="3"/>
    </row>
    <row r="828" spans="1:2" x14ac:dyDescent="0.2">
      <c r="A828" s="5"/>
      <c r="B828" s="3"/>
    </row>
    <row r="829" spans="1:2" x14ac:dyDescent="0.2">
      <c r="A829" s="5"/>
      <c r="B829" s="3"/>
    </row>
    <row r="830" spans="1:2" x14ac:dyDescent="0.2">
      <c r="A830" s="5"/>
      <c r="B830" s="3"/>
    </row>
    <row r="831" spans="1:2" x14ac:dyDescent="0.2">
      <c r="A831" s="5"/>
      <c r="B831" s="3"/>
    </row>
    <row r="832" spans="1:2" x14ac:dyDescent="0.2">
      <c r="A832" s="5"/>
      <c r="B832" s="3"/>
    </row>
    <row r="833" spans="1:2" x14ac:dyDescent="0.2">
      <c r="A833" s="5"/>
      <c r="B833" s="3"/>
    </row>
    <row r="834" spans="1:2" x14ac:dyDescent="0.2">
      <c r="A834" s="5"/>
      <c r="B834" s="3"/>
    </row>
    <row r="835" spans="1:2" x14ac:dyDescent="0.2">
      <c r="A835" s="5"/>
      <c r="B835" s="3"/>
    </row>
    <row r="836" spans="1:2" x14ac:dyDescent="0.2">
      <c r="A836" s="5"/>
      <c r="B836" s="3"/>
    </row>
    <row r="837" spans="1:2" x14ac:dyDescent="0.2">
      <c r="A837" s="5"/>
      <c r="B837" s="3"/>
    </row>
    <row r="838" spans="1:2" x14ac:dyDescent="0.2">
      <c r="A838" s="5"/>
      <c r="B838" s="3"/>
    </row>
    <row r="839" spans="1:2" x14ac:dyDescent="0.2">
      <c r="A839" s="5"/>
      <c r="B839" s="3"/>
    </row>
    <row r="840" spans="1:2" x14ac:dyDescent="0.2">
      <c r="A840" s="5"/>
      <c r="B840" s="3"/>
    </row>
    <row r="841" spans="1:2" x14ac:dyDescent="0.2">
      <c r="A841" s="5"/>
      <c r="B841" s="3"/>
    </row>
    <row r="842" spans="1:2" x14ac:dyDescent="0.2">
      <c r="A842" s="5"/>
      <c r="B842" s="3"/>
    </row>
    <row r="843" spans="1:2" x14ac:dyDescent="0.2">
      <c r="A843" s="5"/>
      <c r="B843" s="3"/>
    </row>
    <row r="844" spans="1:2" x14ac:dyDescent="0.2">
      <c r="A844" s="5"/>
      <c r="B844" s="3"/>
    </row>
    <row r="845" spans="1:2" x14ac:dyDescent="0.2">
      <c r="A845" s="5"/>
      <c r="B845" s="3"/>
    </row>
    <row r="846" spans="1:2" x14ac:dyDescent="0.2">
      <c r="A846" s="5"/>
      <c r="B846" s="3"/>
    </row>
    <row r="847" spans="1:2" x14ac:dyDescent="0.2">
      <c r="A847" s="5"/>
      <c r="B847" s="3"/>
    </row>
    <row r="848" spans="1:2" x14ac:dyDescent="0.2">
      <c r="A848" s="5"/>
      <c r="B848" s="3"/>
    </row>
    <row r="849" spans="1:2" x14ac:dyDescent="0.2">
      <c r="A849" s="5"/>
      <c r="B849" s="3"/>
    </row>
    <row r="850" spans="1:2" x14ac:dyDescent="0.2">
      <c r="A850" s="5"/>
      <c r="B850" s="3"/>
    </row>
    <row r="851" spans="1:2" x14ac:dyDescent="0.2">
      <c r="A851" s="5"/>
      <c r="B851" s="3"/>
    </row>
    <row r="852" spans="1:2" x14ac:dyDescent="0.2">
      <c r="A852" s="5"/>
      <c r="B852" s="3"/>
    </row>
    <row r="853" spans="1:2" x14ac:dyDescent="0.2">
      <c r="A853" s="5"/>
      <c r="B853" s="3"/>
    </row>
    <row r="854" spans="1:2" x14ac:dyDescent="0.2">
      <c r="A854" s="5"/>
      <c r="B854" s="3"/>
    </row>
    <row r="855" spans="1:2" x14ac:dyDescent="0.2">
      <c r="A855" s="5"/>
      <c r="B855" s="3"/>
    </row>
    <row r="856" spans="1:2" x14ac:dyDescent="0.2">
      <c r="A856" s="5"/>
      <c r="B856" s="3"/>
    </row>
    <row r="857" spans="1:2" x14ac:dyDescent="0.2">
      <c r="A857" s="5"/>
      <c r="B857" s="3"/>
    </row>
    <row r="858" spans="1:2" x14ac:dyDescent="0.2">
      <c r="A858" s="5"/>
      <c r="B858" s="3"/>
    </row>
    <row r="859" spans="1:2" x14ac:dyDescent="0.2">
      <c r="A859" s="5"/>
      <c r="B859" s="3"/>
    </row>
    <row r="860" spans="1:2" x14ac:dyDescent="0.2">
      <c r="A860" s="5"/>
      <c r="B860" s="3"/>
    </row>
    <row r="861" spans="1:2" x14ac:dyDescent="0.2">
      <c r="A861" s="5"/>
      <c r="B861" s="3"/>
    </row>
    <row r="862" spans="1:2" x14ac:dyDescent="0.2">
      <c r="A862" s="5"/>
      <c r="B862" s="3"/>
    </row>
    <row r="863" spans="1:2" x14ac:dyDescent="0.2">
      <c r="A863" s="5"/>
      <c r="B863" s="3"/>
    </row>
    <row r="864" spans="1:2" x14ac:dyDescent="0.2">
      <c r="A864" s="5"/>
      <c r="B864" s="3"/>
    </row>
    <row r="865" spans="1:2" x14ac:dyDescent="0.2">
      <c r="A865" s="5"/>
      <c r="B865" s="3"/>
    </row>
    <row r="866" spans="1:2" x14ac:dyDescent="0.2">
      <c r="A866" s="5"/>
      <c r="B866" s="3"/>
    </row>
    <row r="867" spans="1:2" x14ac:dyDescent="0.2">
      <c r="A867" s="5"/>
      <c r="B867" s="3"/>
    </row>
    <row r="868" spans="1:2" x14ac:dyDescent="0.2">
      <c r="A868" s="5"/>
      <c r="B868" s="3"/>
    </row>
    <row r="869" spans="1:2" x14ac:dyDescent="0.2">
      <c r="A869" s="5"/>
      <c r="B869" s="3"/>
    </row>
    <row r="870" spans="1:2" x14ac:dyDescent="0.2">
      <c r="A870" s="5"/>
      <c r="B870" s="3"/>
    </row>
    <row r="871" spans="1:2" x14ac:dyDescent="0.2">
      <c r="A871" s="5"/>
      <c r="B871" s="3"/>
    </row>
    <row r="872" spans="1:2" x14ac:dyDescent="0.2">
      <c r="A872" s="5"/>
      <c r="B872" s="3"/>
    </row>
    <row r="873" spans="1:2" x14ac:dyDescent="0.2">
      <c r="A873" s="5"/>
      <c r="B873" s="3"/>
    </row>
    <row r="874" spans="1:2" x14ac:dyDescent="0.2">
      <c r="A874" s="5"/>
      <c r="B874" s="3"/>
    </row>
    <row r="875" spans="1:2" x14ac:dyDescent="0.2">
      <c r="A875" s="5"/>
      <c r="B875" s="3"/>
    </row>
    <row r="876" spans="1:2" x14ac:dyDescent="0.2">
      <c r="A876" s="5"/>
      <c r="B876" s="3"/>
    </row>
    <row r="877" spans="1:2" x14ac:dyDescent="0.2">
      <c r="A877" s="5"/>
      <c r="B877" s="3"/>
    </row>
    <row r="878" spans="1:2" x14ac:dyDescent="0.2">
      <c r="A878" s="5"/>
      <c r="B878" s="3"/>
    </row>
    <row r="879" spans="1:2" x14ac:dyDescent="0.2">
      <c r="A879" s="5"/>
      <c r="B879" s="3"/>
    </row>
    <row r="880" spans="1:2" x14ac:dyDescent="0.2">
      <c r="A880" s="5"/>
      <c r="B880" s="3"/>
    </row>
    <row r="881" spans="1:2" x14ac:dyDescent="0.2">
      <c r="A881" s="5"/>
      <c r="B881" s="3"/>
    </row>
    <row r="882" spans="1:2" x14ac:dyDescent="0.2">
      <c r="A882" s="5"/>
      <c r="B882" s="3"/>
    </row>
    <row r="883" spans="1:2" x14ac:dyDescent="0.2">
      <c r="A883" s="5"/>
      <c r="B883" s="3"/>
    </row>
    <row r="884" spans="1:2" x14ac:dyDescent="0.2">
      <c r="A884" s="5"/>
      <c r="B884" s="3"/>
    </row>
    <row r="885" spans="1:2" x14ac:dyDescent="0.2">
      <c r="A885" s="5"/>
      <c r="B885" s="3"/>
    </row>
    <row r="886" spans="1:2" x14ac:dyDescent="0.2">
      <c r="A886" s="5"/>
      <c r="B886" s="3"/>
    </row>
    <row r="887" spans="1:2" x14ac:dyDescent="0.2">
      <c r="A887" s="5"/>
      <c r="B887" s="3"/>
    </row>
    <row r="888" spans="1:2" x14ac:dyDescent="0.2">
      <c r="A888" s="5"/>
      <c r="B888" s="3"/>
    </row>
    <row r="889" spans="1:2" x14ac:dyDescent="0.2">
      <c r="A889" s="5"/>
      <c r="B889" s="3"/>
    </row>
    <row r="890" spans="1:2" x14ac:dyDescent="0.2">
      <c r="A890" s="5"/>
      <c r="B890" s="3"/>
    </row>
    <row r="891" spans="1:2" x14ac:dyDescent="0.2">
      <c r="A891" s="5"/>
      <c r="B891" s="3"/>
    </row>
    <row r="892" spans="1:2" x14ac:dyDescent="0.2">
      <c r="A892" s="5"/>
      <c r="B892" s="3"/>
    </row>
    <row r="893" spans="1:2" x14ac:dyDescent="0.2">
      <c r="A893" s="5"/>
      <c r="B893" s="3"/>
    </row>
    <row r="894" spans="1:2" x14ac:dyDescent="0.2">
      <c r="A894" s="5"/>
      <c r="B894" s="3"/>
    </row>
    <row r="895" spans="1:2" x14ac:dyDescent="0.2">
      <c r="A895" s="5"/>
      <c r="B895" s="3"/>
    </row>
    <row r="896" spans="1:2" x14ac:dyDescent="0.2">
      <c r="A896" s="5"/>
      <c r="B896" s="3"/>
    </row>
    <row r="897" spans="1:2" x14ac:dyDescent="0.2">
      <c r="A897" s="5"/>
      <c r="B897" s="3"/>
    </row>
    <row r="898" spans="1:2" x14ac:dyDescent="0.2">
      <c r="A898" s="5"/>
      <c r="B898" s="3"/>
    </row>
    <row r="899" spans="1:2" x14ac:dyDescent="0.2">
      <c r="A899" s="5"/>
      <c r="B899" s="3"/>
    </row>
    <row r="900" spans="1:2" x14ac:dyDescent="0.2">
      <c r="A900" s="5"/>
      <c r="B900" s="3"/>
    </row>
    <row r="901" spans="1:2" x14ac:dyDescent="0.2">
      <c r="A901" s="5"/>
      <c r="B901" s="3"/>
    </row>
    <row r="902" spans="1:2" x14ac:dyDescent="0.2">
      <c r="A902" s="5"/>
      <c r="B902" s="3"/>
    </row>
    <row r="903" spans="1:2" x14ac:dyDescent="0.2">
      <c r="A903" s="5"/>
      <c r="B903" s="3"/>
    </row>
    <row r="904" spans="1:2" x14ac:dyDescent="0.2">
      <c r="A904" s="5"/>
      <c r="B904" s="3"/>
    </row>
    <row r="905" spans="1:2" x14ac:dyDescent="0.2">
      <c r="A905" s="5"/>
      <c r="B905" s="3"/>
    </row>
    <row r="906" spans="1:2" x14ac:dyDescent="0.2">
      <c r="A906" s="5"/>
      <c r="B906" s="3"/>
    </row>
    <row r="907" spans="1:2" x14ac:dyDescent="0.2">
      <c r="A907" s="5"/>
      <c r="B907" s="3"/>
    </row>
    <row r="908" spans="1:2" x14ac:dyDescent="0.2">
      <c r="A908" s="5"/>
      <c r="B908" s="3"/>
    </row>
    <row r="909" spans="1:2" x14ac:dyDescent="0.2">
      <c r="A909" s="5"/>
      <c r="B909" s="3"/>
    </row>
    <row r="910" spans="1:2" x14ac:dyDescent="0.2">
      <c r="A910" s="5"/>
      <c r="B910" s="3"/>
    </row>
    <row r="911" spans="1:2" x14ac:dyDescent="0.2">
      <c r="A911" s="5"/>
      <c r="B911" s="3"/>
    </row>
    <row r="912" spans="1:2" x14ac:dyDescent="0.2">
      <c r="A912" s="5"/>
      <c r="B912" s="3"/>
    </row>
    <row r="913" spans="1:2" x14ac:dyDescent="0.2">
      <c r="A913" s="5"/>
      <c r="B913" s="3"/>
    </row>
    <row r="914" spans="1:2" x14ac:dyDescent="0.2">
      <c r="A914" s="5"/>
      <c r="B914" s="3"/>
    </row>
    <row r="915" spans="1:2" x14ac:dyDescent="0.2">
      <c r="A915" s="5"/>
      <c r="B915" s="3"/>
    </row>
    <row r="916" spans="1:2" x14ac:dyDescent="0.2">
      <c r="A916" s="5"/>
      <c r="B916" s="3"/>
    </row>
    <row r="917" spans="1:2" x14ac:dyDescent="0.2">
      <c r="A917" s="5"/>
      <c r="B917" s="3"/>
    </row>
    <row r="918" spans="1:2" x14ac:dyDescent="0.2">
      <c r="A918" s="5"/>
      <c r="B918" s="3"/>
    </row>
    <row r="919" spans="1:2" x14ac:dyDescent="0.2">
      <c r="A919" s="5"/>
      <c r="B919" s="3"/>
    </row>
    <row r="920" spans="1:2" x14ac:dyDescent="0.2">
      <c r="A920" s="5"/>
      <c r="B920" s="3"/>
    </row>
    <row r="921" spans="1:2" x14ac:dyDescent="0.2">
      <c r="A921" s="5"/>
      <c r="B921" s="3"/>
    </row>
    <row r="922" spans="1:2" x14ac:dyDescent="0.2">
      <c r="A922" s="5"/>
      <c r="B922" s="3"/>
    </row>
    <row r="923" spans="1:2" x14ac:dyDescent="0.2">
      <c r="A923" s="5"/>
      <c r="B923" s="3"/>
    </row>
    <row r="924" spans="1:2" x14ac:dyDescent="0.2">
      <c r="A924" s="5"/>
      <c r="B924" s="3"/>
    </row>
    <row r="925" spans="1:2" x14ac:dyDescent="0.2">
      <c r="A925" s="5"/>
      <c r="B925" s="3"/>
    </row>
    <row r="926" spans="1:2" x14ac:dyDescent="0.2">
      <c r="A926" s="5"/>
      <c r="B926" s="3"/>
    </row>
    <row r="927" spans="1:2" x14ac:dyDescent="0.2">
      <c r="A927" s="5"/>
      <c r="B927" s="3"/>
    </row>
    <row r="928" spans="1:2" x14ac:dyDescent="0.2">
      <c r="A928" s="5"/>
      <c r="B928" s="3"/>
    </row>
    <row r="929" spans="1:2" x14ac:dyDescent="0.2">
      <c r="A929" s="5"/>
      <c r="B929" s="3"/>
    </row>
    <row r="930" spans="1:2" x14ac:dyDescent="0.2">
      <c r="A930" s="5"/>
      <c r="B930" s="3"/>
    </row>
    <row r="931" spans="1:2" x14ac:dyDescent="0.2">
      <c r="A931" s="5"/>
      <c r="B931" s="3"/>
    </row>
    <row r="932" spans="1:2" x14ac:dyDescent="0.2">
      <c r="A932" s="5"/>
      <c r="B932" s="3"/>
    </row>
    <row r="933" spans="1:2" x14ac:dyDescent="0.2">
      <c r="A933" s="5"/>
      <c r="B933" s="3"/>
    </row>
    <row r="934" spans="1:2" x14ac:dyDescent="0.2">
      <c r="A934" s="5"/>
      <c r="B934" s="3"/>
    </row>
    <row r="935" spans="1:2" x14ac:dyDescent="0.2">
      <c r="A935" s="5"/>
      <c r="B935" s="3"/>
    </row>
    <row r="936" spans="1:2" x14ac:dyDescent="0.2">
      <c r="A936" s="5"/>
      <c r="B936" s="3"/>
    </row>
    <row r="937" spans="1:2" x14ac:dyDescent="0.2">
      <c r="A937" s="5"/>
      <c r="B937" s="3"/>
    </row>
    <row r="938" spans="1:2" x14ac:dyDescent="0.2">
      <c r="A938" s="5"/>
      <c r="B938" s="3"/>
    </row>
    <row r="939" spans="1:2" x14ac:dyDescent="0.2">
      <c r="A939" s="5"/>
      <c r="B939" s="3"/>
    </row>
    <row r="940" spans="1:2" x14ac:dyDescent="0.2">
      <c r="A940" s="5"/>
      <c r="B940" s="3"/>
    </row>
    <row r="941" spans="1:2" x14ac:dyDescent="0.2">
      <c r="A941" s="5"/>
      <c r="B941" s="3"/>
    </row>
    <row r="942" spans="1:2" x14ac:dyDescent="0.2">
      <c r="A942" s="5"/>
      <c r="B942" s="3"/>
    </row>
    <row r="943" spans="1:2" x14ac:dyDescent="0.2">
      <c r="A943" s="5"/>
      <c r="B943" s="3"/>
    </row>
    <row r="944" spans="1:2" x14ac:dyDescent="0.2">
      <c r="A944" s="5"/>
      <c r="B944" s="3"/>
    </row>
    <row r="945" spans="1:2" x14ac:dyDescent="0.2">
      <c r="A945" s="5"/>
      <c r="B945" s="3"/>
    </row>
    <row r="946" spans="1:2" x14ac:dyDescent="0.2">
      <c r="A946" s="5"/>
      <c r="B946" s="3"/>
    </row>
    <row r="947" spans="1:2" x14ac:dyDescent="0.2">
      <c r="A947" s="5"/>
      <c r="B947" s="3"/>
    </row>
    <row r="948" spans="1:2" x14ac:dyDescent="0.2">
      <c r="A948" s="5"/>
      <c r="B948" s="3"/>
    </row>
    <row r="949" spans="1:2" x14ac:dyDescent="0.2">
      <c r="A949" s="5"/>
      <c r="B949" s="3"/>
    </row>
    <row r="950" spans="1:2" x14ac:dyDescent="0.2">
      <c r="A950" s="5"/>
      <c r="B950" s="3"/>
    </row>
    <row r="951" spans="1:2" x14ac:dyDescent="0.2">
      <c r="A951" s="5"/>
      <c r="B951" s="3"/>
    </row>
    <row r="952" spans="1:2" x14ac:dyDescent="0.2">
      <c r="A952" s="5"/>
      <c r="B952" s="3"/>
    </row>
    <row r="953" spans="1:2" x14ac:dyDescent="0.2">
      <c r="A953" s="5"/>
      <c r="B953" s="3"/>
    </row>
    <row r="954" spans="1:2" x14ac:dyDescent="0.2">
      <c r="A954" s="5"/>
      <c r="B954" s="3"/>
    </row>
    <row r="955" spans="1:2" x14ac:dyDescent="0.2">
      <c r="A955" s="5"/>
      <c r="B955" s="3"/>
    </row>
    <row r="956" spans="1:2" x14ac:dyDescent="0.2">
      <c r="A956" s="5"/>
      <c r="B956" s="3"/>
    </row>
    <row r="957" spans="1:2" x14ac:dyDescent="0.2">
      <c r="A957" s="5"/>
      <c r="B957" s="3"/>
    </row>
    <row r="958" spans="1:2" x14ac:dyDescent="0.2">
      <c r="A958" s="5"/>
      <c r="B958" s="3"/>
    </row>
    <row r="959" spans="1:2" x14ac:dyDescent="0.2">
      <c r="A959" s="5"/>
      <c r="B959" s="3"/>
    </row>
    <row r="960" spans="1:2" x14ac:dyDescent="0.2">
      <c r="A960" s="5"/>
      <c r="B960" s="3"/>
    </row>
    <row r="961" spans="1:2" x14ac:dyDescent="0.2">
      <c r="A961" s="5"/>
      <c r="B961" s="3"/>
    </row>
    <row r="962" spans="1:2" x14ac:dyDescent="0.2">
      <c r="A962" s="5"/>
      <c r="B962" s="3"/>
    </row>
    <row r="963" spans="1:2" x14ac:dyDescent="0.2">
      <c r="A963" s="5"/>
      <c r="B963" s="3"/>
    </row>
    <row r="964" spans="1:2" x14ac:dyDescent="0.2">
      <c r="A964" s="5"/>
      <c r="B964" s="3"/>
    </row>
    <row r="965" spans="1:2" x14ac:dyDescent="0.2">
      <c r="A965" s="5"/>
      <c r="B965" s="3"/>
    </row>
    <row r="966" spans="1:2" x14ac:dyDescent="0.2">
      <c r="A966" s="5"/>
      <c r="B966" s="3"/>
    </row>
    <row r="967" spans="1:2" x14ac:dyDescent="0.2">
      <c r="A967" s="5"/>
      <c r="B967" s="3"/>
    </row>
    <row r="968" spans="1:2" x14ac:dyDescent="0.2">
      <c r="A968" s="5"/>
      <c r="B968" s="3"/>
    </row>
    <row r="969" spans="1:2" x14ac:dyDescent="0.2">
      <c r="A969" s="5"/>
      <c r="B969" s="3"/>
    </row>
    <row r="970" spans="1:2" x14ac:dyDescent="0.2">
      <c r="A970" s="5"/>
      <c r="B970" s="3"/>
    </row>
    <row r="971" spans="1:2" x14ac:dyDescent="0.2">
      <c r="A971" s="5"/>
      <c r="B971" s="3"/>
    </row>
    <row r="972" spans="1:2" x14ac:dyDescent="0.2">
      <c r="A972" s="5"/>
      <c r="B972" s="3"/>
    </row>
    <row r="973" spans="1:2" x14ac:dyDescent="0.2">
      <c r="A973" s="5"/>
      <c r="B973" s="3"/>
    </row>
    <row r="974" spans="1:2" x14ac:dyDescent="0.2">
      <c r="A974" s="5"/>
      <c r="B974" s="3"/>
    </row>
    <row r="975" spans="1:2" x14ac:dyDescent="0.2">
      <c r="A975" s="5"/>
      <c r="B975" s="3"/>
    </row>
    <row r="976" spans="1:2" x14ac:dyDescent="0.2">
      <c r="A976" s="5"/>
      <c r="B976" s="3"/>
    </row>
    <row r="977" spans="1:2" x14ac:dyDescent="0.2">
      <c r="A977" s="5"/>
      <c r="B977" s="3"/>
    </row>
    <row r="978" spans="1:2" x14ac:dyDescent="0.2">
      <c r="A978" s="5"/>
      <c r="B978" s="3"/>
    </row>
    <row r="979" spans="1:2" x14ac:dyDescent="0.2">
      <c r="A979" s="5"/>
      <c r="B979" s="3"/>
    </row>
    <row r="980" spans="1:2" x14ac:dyDescent="0.2">
      <c r="A980" s="5"/>
      <c r="B980" s="3"/>
    </row>
    <row r="981" spans="1:2" x14ac:dyDescent="0.2">
      <c r="A981" s="5"/>
      <c r="B981" s="3"/>
    </row>
    <row r="982" spans="1:2" x14ac:dyDescent="0.2">
      <c r="A982" s="5"/>
      <c r="B982" s="3"/>
    </row>
    <row r="983" spans="1:2" x14ac:dyDescent="0.2">
      <c r="A983" s="5"/>
      <c r="B983" s="3"/>
    </row>
    <row r="984" spans="1:2" x14ac:dyDescent="0.2">
      <c r="A984" s="5"/>
      <c r="B984" s="3"/>
    </row>
    <row r="985" spans="1:2" x14ac:dyDescent="0.2">
      <c r="A985" s="5"/>
      <c r="B985" s="3"/>
    </row>
    <row r="986" spans="1:2" x14ac:dyDescent="0.2">
      <c r="A986" s="5"/>
      <c r="B986" s="3"/>
    </row>
    <row r="987" spans="1:2" x14ac:dyDescent="0.2">
      <c r="A987" s="5"/>
      <c r="B987" s="3"/>
    </row>
    <row r="988" spans="1:2" x14ac:dyDescent="0.2">
      <c r="A988" s="5"/>
      <c r="B988" s="3"/>
    </row>
    <row r="989" spans="1:2" x14ac:dyDescent="0.2">
      <c r="A989" s="5"/>
      <c r="B989" s="3"/>
    </row>
    <row r="990" spans="1:2" x14ac:dyDescent="0.2">
      <c r="A990" s="5"/>
      <c r="B990" s="3"/>
    </row>
    <row r="991" spans="1:2" x14ac:dyDescent="0.2">
      <c r="A991" s="5"/>
      <c r="B991" s="3"/>
    </row>
    <row r="992" spans="1:2" x14ac:dyDescent="0.2">
      <c r="A992" s="5"/>
      <c r="B992" s="3"/>
    </row>
    <row r="993" spans="1:2" x14ac:dyDescent="0.2">
      <c r="A993" s="5"/>
      <c r="B993" s="3"/>
    </row>
    <row r="994" spans="1:2" x14ac:dyDescent="0.2">
      <c r="A994" s="5"/>
      <c r="B994" s="3"/>
    </row>
    <row r="995" spans="1:2" x14ac:dyDescent="0.2">
      <c r="A995" s="5"/>
      <c r="B995" s="3"/>
    </row>
    <row r="996" spans="1:2" x14ac:dyDescent="0.2">
      <c r="A996" s="5"/>
      <c r="B996" s="3"/>
    </row>
    <row r="997" spans="1:2" x14ac:dyDescent="0.2">
      <c r="A997" s="5"/>
      <c r="B997" s="3"/>
    </row>
    <row r="998" spans="1:2" x14ac:dyDescent="0.2">
      <c r="A998" s="5"/>
      <c r="B998" s="3"/>
    </row>
    <row r="999" spans="1:2" x14ac:dyDescent="0.2">
      <c r="A999" s="5"/>
      <c r="B999" s="3"/>
    </row>
    <row r="1000" spans="1:2" x14ac:dyDescent="0.2">
      <c r="A1000" s="5"/>
      <c r="B1000" s="3"/>
    </row>
    <row r="1001" spans="1:2" x14ac:dyDescent="0.2">
      <c r="A1001" s="5"/>
      <c r="B1001" s="3"/>
    </row>
    <row r="1002" spans="1:2" x14ac:dyDescent="0.2">
      <c r="A1002" s="5"/>
      <c r="B1002" s="3"/>
    </row>
    <row r="1003" spans="1:2" x14ac:dyDescent="0.2">
      <c r="A1003" s="5"/>
      <c r="B1003" s="3"/>
    </row>
    <row r="1004" spans="1:2" x14ac:dyDescent="0.2">
      <c r="A1004" s="5"/>
      <c r="B1004" s="3"/>
    </row>
    <row r="1005" spans="1:2" x14ac:dyDescent="0.2">
      <c r="A1005" s="5"/>
      <c r="B1005" s="3"/>
    </row>
    <row r="1006" spans="1:2" x14ac:dyDescent="0.2">
      <c r="A1006" s="5"/>
      <c r="B1006" s="3"/>
    </row>
    <row r="1007" spans="1:2" x14ac:dyDescent="0.2">
      <c r="A1007" s="5"/>
      <c r="B1007" s="3"/>
    </row>
    <row r="1008" spans="1:2" x14ac:dyDescent="0.2">
      <c r="A1008" s="5"/>
      <c r="B1008" s="3"/>
    </row>
    <row r="1009" spans="1:2" x14ac:dyDescent="0.2">
      <c r="A1009" s="5"/>
      <c r="B1009" s="3"/>
    </row>
    <row r="1010" spans="1:2" x14ac:dyDescent="0.2">
      <c r="A1010" s="5"/>
      <c r="B1010" s="3"/>
    </row>
    <row r="1011" spans="1:2" x14ac:dyDescent="0.2">
      <c r="A1011" s="5"/>
      <c r="B1011" s="3"/>
    </row>
    <row r="1012" spans="1:2" x14ac:dyDescent="0.2">
      <c r="A1012" s="5"/>
      <c r="B1012" s="3"/>
    </row>
    <row r="1013" spans="1:2" x14ac:dyDescent="0.2">
      <c r="A1013" s="5"/>
      <c r="B1013" s="3"/>
    </row>
    <row r="1014" spans="1:2" x14ac:dyDescent="0.2">
      <c r="A1014" s="5"/>
      <c r="B1014" s="3"/>
    </row>
    <row r="1015" spans="1:2" x14ac:dyDescent="0.2">
      <c r="A1015" s="5"/>
      <c r="B1015" s="3"/>
    </row>
    <row r="1016" spans="1:2" x14ac:dyDescent="0.2">
      <c r="A1016" s="5"/>
      <c r="B1016" s="3"/>
    </row>
    <row r="1017" spans="1:2" x14ac:dyDescent="0.2">
      <c r="A1017" s="5"/>
      <c r="B1017" s="3"/>
    </row>
    <row r="1018" spans="1:2" x14ac:dyDescent="0.2">
      <c r="A1018" s="5"/>
      <c r="B1018" s="3"/>
    </row>
    <row r="1019" spans="1:2" x14ac:dyDescent="0.2">
      <c r="A1019" s="5"/>
      <c r="B1019" s="3"/>
    </row>
    <row r="1020" spans="1:2" x14ac:dyDescent="0.2">
      <c r="A1020" s="5"/>
      <c r="B1020" s="3"/>
    </row>
    <row r="1021" spans="1:2" x14ac:dyDescent="0.2">
      <c r="A1021" s="5"/>
      <c r="B1021" s="3"/>
    </row>
    <row r="1022" spans="1:2" x14ac:dyDescent="0.2">
      <c r="A1022" s="5"/>
      <c r="B1022" s="3"/>
    </row>
    <row r="1023" spans="1:2" x14ac:dyDescent="0.2">
      <c r="A1023" s="5"/>
      <c r="B1023" s="3"/>
    </row>
    <row r="1024" spans="1:2" x14ac:dyDescent="0.2">
      <c r="A1024" s="5"/>
      <c r="B1024" s="3"/>
    </row>
    <row r="1025" spans="1:2" x14ac:dyDescent="0.2">
      <c r="A1025" s="5"/>
      <c r="B1025" s="3"/>
    </row>
    <row r="1026" spans="1:2" x14ac:dyDescent="0.2">
      <c r="A1026" s="5"/>
      <c r="B1026" s="3"/>
    </row>
    <row r="1027" spans="1:2" x14ac:dyDescent="0.2">
      <c r="A1027" s="5"/>
      <c r="B1027" s="3"/>
    </row>
    <row r="1028" spans="1:2" x14ac:dyDescent="0.2">
      <c r="A1028" s="5"/>
      <c r="B1028" s="3"/>
    </row>
    <row r="1029" spans="1:2" x14ac:dyDescent="0.2">
      <c r="A1029" s="5"/>
      <c r="B1029" s="3"/>
    </row>
    <row r="1030" spans="1:2" x14ac:dyDescent="0.2">
      <c r="A1030" s="5"/>
      <c r="B1030" s="3"/>
    </row>
    <row r="1031" spans="1:2" x14ac:dyDescent="0.2">
      <c r="A1031" s="5"/>
      <c r="B1031" s="3"/>
    </row>
    <row r="1032" spans="1:2" x14ac:dyDescent="0.2">
      <c r="A1032" s="5"/>
      <c r="B1032" s="3"/>
    </row>
    <row r="1033" spans="1:2" x14ac:dyDescent="0.2">
      <c r="A1033" s="5"/>
      <c r="B1033" s="3"/>
    </row>
    <row r="1034" spans="1:2" x14ac:dyDescent="0.2">
      <c r="A1034" s="5"/>
      <c r="B1034" s="3"/>
    </row>
    <row r="1035" spans="1:2" x14ac:dyDescent="0.2">
      <c r="A1035" s="5"/>
      <c r="B1035" s="3"/>
    </row>
    <row r="1036" spans="1:2" x14ac:dyDescent="0.2">
      <c r="A1036" s="5"/>
      <c r="B1036" s="3"/>
    </row>
    <row r="1037" spans="1:2" x14ac:dyDescent="0.2">
      <c r="A1037" s="5"/>
      <c r="B1037" s="3"/>
    </row>
    <row r="1038" spans="1:2" x14ac:dyDescent="0.2">
      <c r="A1038" s="5"/>
      <c r="B1038" s="3"/>
    </row>
    <row r="1039" spans="1:2" x14ac:dyDescent="0.2">
      <c r="A1039" s="5"/>
      <c r="B1039" s="3"/>
    </row>
    <row r="1040" spans="1:2" x14ac:dyDescent="0.2">
      <c r="A1040" s="5"/>
      <c r="B1040" s="3"/>
    </row>
    <row r="1041" spans="1:2" x14ac:dyDescent="0.2">
      <c r="A1041" s="5"/>
      <c r="B1041" s="3"/>
    </row>
    <row r="1042" spans="1:2" x14ac:dyDescent="0.2">
      <c r="A1042" s="5"/>
      <c r="B1042" s="3"/>
    </row>
    <row r="1043" spans="1:2" x14ac:dyDescent="0.2">
      <c r="A1043" s="5"/>
      <c r="B1043" s="3"/>
    </row>
    <row r="1044" spans="1:2" x14ac:dyDescent="0.2">
      <c r="A1044" s="5"/>
      <c r="B1044" s="3"/>
    </row>
    <row r="1045" spans="1:2" x14ac:dyDescent="0.2">
      <c r="A1045" s="5"/>
      <c r="B1045" s="3"/>
    </row>
    <row r="1046" spans="1:2" x14ac:dyDescent="0.2">
      <c r="A1046" s="5"/>
      <c r="B1046" s="3"/>
    </row>
    <row r="1047" spans="1:2" x14ac:dyDescent="0.2">
      <c r="A1047" s="5"/>
      <c r="B1047" s="3"/>
    </row>
    <row r="1048" spans="1:2" x14ac:dyDescent="0.2">
      <c r="A1048" s="5"/>
      <c r="B1048" s="3"/>
    </row>
    <row r="1049" spans="1:2" x14ac:dyDescent="0.2">
      <c r="A1049" s="5"/>
      <c r="B1049" s="3"/>
    </row>
    <row r="1050" spans="1:2" x14ac:dyDescent="0.2">
      <c r="A1050" s="5"/>
      <c r="B1050" s="3"/>
    </row>
    <row r="1051" spans="1:2" x14ac:dyDescent="0.2">
      <c r="A1051" s="5"/>
      <c r="B1051" s="3"/>
    </row>
    <row r="1052" spans="1:2" x14ac:dyDescent="0.2">
      <c r="A1052" s="5"/>
      <c r="B1052" s="3"/>
    </row>
    <row r="1053" spans="1:2" x14ac:dyDescent="0.2">
      <c r="A1053" s="5"/>
      <c r="B1053" s="3"/>
    </row>
    <row r="1054" spans="1:2" x14ac:dyDescent="0.2">
      <c r="A1054" s="5"/>
      <c r="B1054" s="3"/>
    </row>
    <row r="1055" spans="1:2" x14ac:dyDescent="0.2">
      <c r="A1055" s="5"/>
      <c r="B1055" s="3"/>
    </row>
    <row r="1056" spans="1:2" x14ac:dyDescent="0.2">
      <c r="A1056" s="5"/>
      <c r="B1056" s="3"/>
    </row>
    <row r="1057" spans="1:2" x14ac:dyDescent="0.2">
      <c r="A1057" s="5"/>
      <c r="B1057" s="3"/>
    </row>
    <row r="1058" spans="1:2" x14ac:dyDescent="0.2">
      <c r="A1058" s="5"/>
      <c r="B1058" s="3"/>
    </row>
    <row r="1059" spans="1:2" x14ac:dyDescent="0.2">
      <c r="A1059" s="5"/>
      <c r="B1059" s="3"/>
    </row>
    <row r="1060" spans="1:2" x14ac:dyDescent="0.2">
      <c r="A1060" s="5"/>
      <c r="B1060" s="3"/>
    </row>
    <row r="1061" spans="1:2" x14ac:dyDescent="0.2">
      <c r="A1061" s="5"/>
      <c r="B1061" s="3"/>
    </row>
    <row r="1062" spans="1:2" x14ac:dyDescent="0.2">
      <c r="A1062" s="5"/>
      <c r="B1062" s="3"/>
    </row>
    <row r="1063" spans="1:2" x14ac:dyDescent="0.2">
      <c r="A1063" s="5"/>
      <c r="B1063" s="3"/>
    </row>
    <row r="1064" spans="1:2" x14ac:dyDescent="0.2">
      <c r="A1064" s="5"/>
      <c r="B1064" s="3"/>
    </row>
    <row r="1065" spans="1:2" x14ac:dyDescent="0.2">
      <c r="A1065" s="5"/>
      <c r="B1065" s="3"/>
    </row>
    <row r="1066" spans="1:2" x14ac:dyDescent="0.2">
      <c r="A1066" s="5"/>
      <c r="B1066" s="3"/>
    </row>
    <row r="1067" spans="1:2" x14ac:dyDescent="0.2">
      <c r="A1067" s="5"/>
      <c r="B1067" s="3"/>
    </row>
    <row r="1068" spans="1:2" x14ac:dyDescent="0.2">
      <c r="A1068" s="5"/>
      <c r="B1068" s="3"/>
    </row>
    <row r="1069" spans="1:2" x14ac:dyDescent="0.2">
      <c r="A1069" s="5"/>
      <c r="B1069" s="3"/>
    </row>
    <row r="1070" spans="1:2" x14ac:dyDescent="0.2">
      <c r="A1070" s="5"/>
      <c r="B1070" s="3"/>
    </row>
    <row r="1071" spans="1:2" x14ac:dyDescent="0.2">
      <c r="A1071" s="5"/>
      <c r="B1071" s="3"/>
    </row>
    <row r="1072" spans="1:2" x14ac:dyDescent="0.2">
      <c r="A1072" s="5"/>
      <c r="B1072" s="3"/>
    </row>
    <row r="1073" spans="1:2" x14ac:dyDescent="0.2">
      <c r="A1073" s="5"/>
      <c r="B1073" s="3"/>
    </row>
    <row r="1074" spans="1:2" x14ac:dyDescent="0.2">
      <c r="A1074" s="5"/>
      <c r="B1074" s="3"/>
    </row>
    <row r="1075" spans="1:2" x14ac:dyDescent="0.2">
      <c r="A1075" s="5"/>
      <c r="B1075" s="3"/>
    </row>
    <row r="1076" spans="1:2" x14ac:dyDescent="0.2">
      <c r="A1076" s="5"/>
      <c r="B1076" s="3"/>
    </row>
    <row r="1077" spans="1:2" x14ac:dyDescent="0.2">
      <c r="A1077" s="5"/>
      <c r="B1077" s="3"/>
    </row>
    <row r="1078" spans="1:2" x14ac:dyDescent="0.2">
      <c r="A1078" s="5"/>
      <c r="B1078" s="3"/>
    </row>
    <row r="1079" spans="1:2" x14ac:dyDescent="0.2">
      <c r="A1079" s="5"/>
      <c r="B1079" s="3"/>
    </row>
    <row r="1080" spans="1:2" x14ac:dyDescent="0.2">
      <c r="A1080" s="5"/>
      <c r="B1080" s="3"/>
    </row>
    <row r="1081" spans="1:2" x14ac:dyDescent="0.2">
      <c r="A1081" s="5"/>
      <c r="B1081" s="3"/>
    </row>
    <row r="1082" spans="1:2" x14ac:dyDescent="0.2">
      <c r="A1082" s="5"/>
      <c r="B108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2016 Abstracts</vt:lpstr>
      <vt:lpstr>Program</vt:lpstr>
      <vt:lpstr>Sign in list</vt:lpstr>
      <vt:lpstr>Poster counts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Robin Donatello</cp:lastModifiedBy>
  <cp:lastPrinted>2016-05-02T23:35:11Z</cp:lastPrinted>
  <dcterms:created xsi:type="dcterms:W3CDTF">2016-04-28T00:42:12Z</dcterms:created>
  <dcterms:modified xsi:type="dcterms:W3CDTF">2016-05-03T21:55:48Z</dcterms:modified>
</cp:coreProperties>
</file>