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ata_Analysis\"/>
    </mc:Choice>
  </mc:AlternateContent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G9" i="1"/>
  <c r="G10" i="1"/>
  <c r="G11" i="1"/>
  <c r="G12" i="1"/>
  <c r="G8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D8" i="1"/>
  <c r="C9" i="1"/>
  <c r="C10" i="1"/>
  <c r="C11" i="1"/>
  <c r="C12" i="1"/>
  <c r="C8" i="1"/>
  <c r="B9" i="1"/>
  <c r="B10" i="1"/>
  <c r="B11" i="1"/>
  <c r="B12" i="1"/>
  <c r="B8" i="1"/>
  <c r="B19" i="1"/>
  <c r="C19" i="1"/>
  <c r="D19" i="1"/>
  <c r="E19" i="1"/>
  <c r="F19" i="1"/>
  <c r="G19" i="1"/>
  <c r="H19" i="1"/>
  <c r="E18" i="1"/>
  <c r="F18" i="1"/>
  <c r="G18" i="1"/>
  <c r="H18" i="1"/>
  <c r="D18" i="1"/>
  <c r="C18" i="1"/>
  <c r="B18" i="1"/>
</calcChain>
</file>

<file path=xl/sharedStrings.xml><?xml version="1.0" encoding="utf-8"?>
<sst xmlns="http://schemas.openxmlformats.org/spreadsheetml/2006/main" count="26" uniqueCount="26">
  <si>
    <t>distance</t>
  </si>
  <si>
    <t>t1</t>
  </si>
  <si>
    <t>t2</t>
  </si>
  <si>
    <t>t3</t>
  </si>
  <si>
    <t>t4</t>
  </si>
  <si>
    <t>t5</t>
  </si>
  <si>
    <t>g1</t>
  </si>
  <si>
    <t>g2</t>
  </si>
  <si>
    <t>g3</t>
  </si>
  <si>
    <t>g4</t>
  </si>
  <si>
    <t>g5</t>
  </si>
  <si>
    <t>average g</t>
  </si>
  <si>
    <t>error</t>
  </si>
  <si>
    <t>deviation</t>
  </si>
  <si>
    <t>T^2 1</t>
  </si>
  <si>
    <t>T^2 2</t>
  </si>
  <si>
    <t>T^2 3</t>
  </si>
  <si>
    <t>T^2 4</t>
  </si>
  <si>
    <t>T^2 5</t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</si>
  <si>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</si>
  <si>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</si>
  <si>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</si>
  <si>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</si>
  <si>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</si>
  <si>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case6</t>
    <phoneticPr fontId="1" type="noConversion"/>
  </si>
  <si>
    <t>case7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</si>
</sst>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6" sqref="I6"/>
    </sheetView>
  </sheetViews>
  <sheetFormatPr defaultRowHeight="13.8" x14ac:dyDescent="0.25"/>
  <cols>
    <col min="1" max="2" width="11" customWidth="1"/>
  </cols>
  <sheetData>
    <row r="1" spans="1:8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0</v>
      </c>
      <c r="B2">
        <v>0.40948000000000001</v>
      </c>
      <c r="C2">
        <v>0.40648000000000001</v>
      </c>
      <c r="D2">
        <v>0.38747999999999999</v>
      </c>
      <c r="E2">
        <v>0.39648</v>
      </c>
      <c r="F2">
        <v>0.43447999999999998</v>
      </c>
      <c r="G2">
        <v>42.448</v>
      </c>
      <c r="H2">
        <v>89.748000000000005</v>
      </c>
    </row>
    <row r="3" spans="1:8" x14ac:dyDescent="0.25">
      <c r="A3" s="1" t="s">
        <v>1</v>
      </c>
      <c r="B3">
        <v>0.29102</v>
      </c>
      <c r="C3">
        <v>0.28638000000000002</v>
      </c>
      <c r="D3">
        <v>0.27967999999999998</v>
      </c>
      <c r="E3">
        <v>0.28353</v>
      </c>
      <c r="F3">
        <v>0.29524</v>
      </c>
      <c r="G3">
        <v>0.29210000000000003</v>
      </c>
      <c r="H3">
        <v>0.42703000000000002</v>
      </c>
    </row>
    <row r="4" spans="1:8" x14ac:dyDescent="0.25">
      <c r="A4" s="1" t="s">
        <v>2</v>
      </c>
      <c r="B4">
        <v>0.29086000000000001</v>
      </c>
      <c r="C4">
        <v>0.2964</v>
      </c>
      <c r="D4">
        <v>0.28001999999999999</v>
      </c>
      <c r="E4">
        <v>0.28338999999999998</v>
      </c>
      <c r="F4">
        <v>0.29525000000000001</v>
      </c>
      <c r="G4">
        <v>0.29202</v>
      </c>
      <c r="H4">
        <v>0.42687000000000003</v>
      </c>
    </row>
    <row r="5" spans="1:8" x14ac:dyDescent="0.25">
      <c r="A5" s="1" t="s">
        <v>3</v>
      </c>
      <c r="B5">
        <v>0.29093999999999998</v>
      </c>
      <c r="C5">
        <v>0.28627999999999998</v>
      </c>
      <c r="D5">
        <v>0.28043000000000001</v>
      </c>
      <c r="E5">
        <v>0.28312999999999999</v>
      </c>
      <c r="F5">
        <v>0.29515999999999998</v>
      </c>
      <c r="G5">
        <v>0.29220000000000002</v>
      </c>
      <c r="H5">
        <v>0.42732999999999999</v>
      </c>
    </row>
    <row r="6" spans="1:8" x14ac:dyDescent="0.25">
      <c r="A6" s="1" t="s">
        <v>4</v>
      </c>
      <c r="B6">
        <v>0.29104000000000002</v>
      </c>
      <c r="C6">
        <v>0.28627999999999998</v>
      </c>
      <c r="D6">
        <v>0.27992</v>
      </c>
      <c r="E6">
        <v>0.28338000000000002</v>
      </c>
      <c r="F6">
        <v>0.29521999999999998</v>
      </c>
      <c r="G6">
        <v>0.29175000000000001</v>
      </c>
      <c r="H6">
        <v>0.42731000000000002</v>
      </c>
    </row>
    <row r="7" spans="1:8" x14ac:dyDescent="0.25">
      <c r="A7" s="1" t="s">
        <v>5</v>
      </c>
      <c r="B7">
        <v>0.29083999999999999</v>
      </c>
      <c r="C7">
        <v>0.28648000000000001</v>
      </c>
      <c r="D7">
        <v>0.27995999999999999</v>
      </c>
      <c r="E7">
        <v>0.28309000000000001</v>
      </c>
      <c r="F7">
        <v>0.29515999999999998</v>
      </c>
      <c r="G7">
        <v>0.29205999999999999</v>
      </c>
      <c r="H7">
        <v>0.42749999999999999</v>
      </c>
    </row>
    <row r="8" spans="1:8" x14ac:dyDescent="0.25">
      <c r="A8" s="1" t="s">
        <v>14</v>
      </c>
      <c r="B8">
        <f t="shared" ref="B8:H12" si="0">B3^2</f>
        <v>8.4692640400000005E-2</v>
      </c>
      <c r="C8">
        <f t="shared" si="0"/>
        <v>8.201350440000002E-2</v>
      </c>
      <c r="D8">
        <f t="shared" si="0"/>
        <v>7.8220902399999986E-2</v>
      </c>
      <c r="E8">
        <f t="shared" si="0"/>
        <v>8.0389260900000009E-2</v>
      </c>
      <c r="F8">
        <f t="shared" si="0"/>
        <v>8.7166657600000003E-2</v>
      </c>
      <c r="G8">
        <f t="shared" si="0"/>
        <v>8.5322410000000015E-2</v>
      </c>
      <c r="H8">
        <f t="shared" si="0"/>
        <v>0.18235462090000001</v>
      </c>
    </row>
    <row r="9" spans="1:8" x14ac:dyDescent="0.25">
      <c r="A9" s="1" t="s">
        <v>15</v>
      </c>
      <c r="B9">
        <f t="shared" si="0"/>
        <v>8.4599539600000009E-2</v>
      </c>
      <c r="C9">
        <f t="shared" si="0"/>
        <v>8.7852959999999994E-2</v>
      </c>
      <c r="D9">
        <f t="shared" si="0"/>
        <v>7.8411200399999992E-2</v>
      </c>
      <c r="E9">
        <f t="shared" si="0"/>
        <v>8.0309892099999988E-2</v>
      </c>
      <c r="F9">
        <f t="shared" si="0"/>
        <v>8.7172562500000009E-2</v>
      </c>
      <c r="G9">
        <f t="shared" si="0"/>
        <v>8.5275680399999998E-2</v>
      </c>
      <c r="H9">
        <f t="shared" si="0"/>
        <v>0.18221799690000001</v>
      </c>
    </row>
    <row r="10" spans="1:8" x14ac:dyDescent="0.25">
      <c r="A10" s="1" t="s">
        <v>16</v>
      </c>
      <c r="B10">
        <f t="shared" si="0"/>
        <v>8.4646083599999991E-2</v>
      </c>
      <c r="C10">
        <f t="shared" si="0"/>
        <v>8.1956238399999992E-2</v>
      </c>
      <c r="D10">
        <f t="shared" si="0"/>
        <v>7.8640984900000002E-2</v>
      </c>
      <c r="E10">
        <f t="shared" si="0"/>
        <v>8.0162596899999994E-2</v>
      </c>
      <c r="F10">
        <f t="shared" si="0"/>
        <v>8.7119425599999981E-2</v>
      </c>
      <c r="G10">
        <f t="shared" si="0"/>
        <v>8.5380840000000013E-2</v>
      </c>
      <c r="H10">
        <f t="shared" si="0"/>
        <v>0.1826109289</v>
      </c>
    </row>
    <row r="11" spans="1:8" x14ac:dyDescent="0.25">
      <c r="A11" s="1" t="s">
        <v>17</v>
      </c>
      <c r="B11">
        <f t="shared" si="0"/>
        <v>8.4704281600000014E-2</v>
      </c>
      <c r="C11">
        <f t="shared" si="0"/>
        <v>8.1956238399999992E-2</v>
      </c>
      <c r="D11">
        <f t="shared" si="0"/>
        <v>7.8355206400000002E-2</v>
      </c>
      <c r="E11">
        <f t="shared" si="0"/>
        <v>8.0304224400000013E-2</v>
      </c>
      <c r="F11">
        <f t="shared" si="0"/>
        <v>8.7154848399999985E-2</v>
      </c>
      <c r="G11">
        <f t="shared" si="0"/>
        <v>8.5118062500000008E-2</v>
      </c>
      <c r="H11">
        <f t="shared" si="0"/>
        <v>0.18259383610000002</v>
      </c>
    </row>
    <row r="12" spans="1:8" x14ac:dyDescent="0.25">
      <c r="A12" s="1" t="s">
        <v>18</v>
      </c>
      <c r="B12">
        <f t="shared" si="0"/>
        <v>8.4587905599999999E-2</v>
      </c>
      <c r="C12">
        <f t="shared" si="0"/>
        <v>8.207079040000001E-2</v>
      </c>
      <c r="D12">
        <f t="shared" si="0"/>
        <v>7.8377601599999999E-2</v>
      </c>
      <c r="E12">
        <f t="shared" si="0"/>
        <v>8.0139948100000011E-2</v>
      </c>
      <c r="F12">
        <f t="shared" si="0"/>
        <v>8.7119425599999981E-2</v>
      </c>
      <c r="G12">
        <f t="shared" si="0"/>
        <v>8.5299043599999985E-2</v>
      </c>
      <c r="H12">
        <f t="shared" si="0"/>
        <v>0.18275624999999998</v>
      </c>
    </row>
    <row r="13" spans="1:8" x14ac:dyDescent="0.25">
      <c r="A13" s="1" t="s">
        <v>6</v>
      </c>
      <c r="B13">
        <v>9.67</v>
      </c>
      <c r="C13">
        <v>9.9130000000000003</v>
      </c>
      <c r="D13">
        <v>9.907</v>
      </c>
      <c r="E13">
        <v>9.8640000000000008</v>
      </c>
      <c r="F13">
        <v>9.9689999999999994</v>
      </c>
      <c r="G13">
        <v>9.9499999999999993</v>
      </c>
      <c r="H13">
        <v>9.843</v>
      </c>
    </row>
    <row r="14" spans="1:8" x14ac:dyDescent="0.25">
      <c r="A14" s="1" t="s">
        <v>7</v>
      </c>
      <c r="B14">
        <v>9.68</v>
      </c>
      <c r="C14">
        <v>9.9109999999999996</v>
      </c>
      <c r="D14">
        <v>9.8829999999999991</v>
      </c>
      <c r="E14">
        <v>9.8740000000000006</v>
      </c>
      <c r="F14">
        <v>9.968</v>
      </c>
      <c r="G14">
        <v>9.9550000000000001</v>
      </c>
      <c r="H14">
        <v>9.8510000000000009</v>
      </c>
    </row>
    <row r="15" spans="1:8" x14ac:dyDescent="0.25">
      <c r="A15" s="1" t="s">
        <v>8</v>
      </c>
      <c r="B15">
        <v>9.6750000000000007</v>
      </c>
      <c r="C15">
        <v>9.9190000000000005</v>
      </c>
      <c r="D15">
        <v>9.8539999999999992</v>
      </c>
      <c r="E15">
        <v>9.8919999999999995</v>
      </c>
      <c r="F15">
        <v>9.9740000000000002</v>
      </c>
      <c r="G15">
        <v>9.9429999999999996</v>
      </c>
      <c r="H15">
        <v>9.8290000000000006</v>
      </c>
    </row>
    <row r="16" spans="1:8" x14ac:dyDescent="0.25">
      <c r="A16" s="1" t="s">
        <v>9</v>
      </c>
      <c r="B16">
        <v>9.6679999999999993</v>
      </c>
      <c r="C16">
        <v>9.9190000000000005</v>
      </c>
      <c r="D16">
        <v>9.89</v>
      </c>
      <c r="E16">
        <v>9.8740000000000006</v>
      </c>
      <c r="F16">
        <v>9.9700000000000006</v>
      </c>
      <c r="G16">
        <v>9.9450000000000003</v>
      </c>
      <c r="H16">
        <v>9.83</v>
      </c>
    </row>
    <row r="17" spans="1:8" x14ac:dyDescent="0.25">
      <c r="A17" s="1" t="s">
        <v>10</v>
      </c>
      <c r="B17">
        <v>9.6820000000000004</v>
      </c>
      <c r="C17">
        <v>9.9060000000000006</v>
      </c>
      <c r="D17">
        <v>9.8879999999999999</v>
      </c>
      <c r="E17">
        <v>9.8949999999999996</v>
      </c>
      <c r="F17">
        <v>9.9740000000000002</v>
      </c>
      <c r="G17">
        <v>9.9529999999999994</v>
      </c>
      <c r="H17">
        <v>9.8219999999999992</v>
      </c>
    </row>
    <row r="18" spans="1:8" x14ac:dyDescent="0.25">
      <c r="A18" s="1" t="s">
        <v>11</v>
      </c>
      <c r="B18">
        <f>AVERAGE(B13:B17)</f>
        <v>9.6750000000000007</v>
      </c>
      <c r="C18">
        <f>AVERAGE(C13:C17)</f>
        <v>9.9135999999999989</v>
      </c>
      <c r="D18">
        <f>AVERAGE(D13:D17)</f>
        <v>9.8843999999999994</v>
      </c>
      <c r="E18">
        <f t="shared" ref="E18:H18" si="1">AVERAGE(E13:E17)</f>
        <v>9.8797999999999995</v>
      </c>
      <c r="F18">
        <f t="shared" si="1"/>
        <v>9.9710000000000001</v>
      </c>
      <c r="G18">
        <f t="shared" si="1"/>
        <v>9.9491999999999994</v>
      </c>
      <c r="H18">
        <f t="shared" si="1"/>
        <v>9.8349999999999991</v>
      </c>
    </row>
    <row r="19" spans="1:8" x14ac:dyDescent="0.25">
      <c r="A19" s="1" t="s">
        <v>13</v>
      </c>
      <c r="B19">
        <f t="shared" ref="B19:H19" si="2">STDEVP(B13:B17)</f>
        <v>5.4405882034944267E-3</v>
      </c>
      <c r="C19">
        <f t="shared" si="2"/>
        <v>4.9638694583964121E-3</v>
      </c>
      <c r="D19">
        <f t="shared" si="2"/>
        <v>1.7211623979160467E-2</v>
      </c>
      <c r="E19">
        <f t="shared" si="2"/>
        <v>1.180508365069843E-2</v>
      </c>
      <c r="F19">
        <f t="shared" si="2"/>
        <v>2.5298221281348462E-3</v>
      </c>
      <c r="G19">
        <f t="shared" si="2"/>
        <v>4.5782092569037845E-3</v>
      </c>
      <c r="H19">
        <f t="shared" si="2"/>
        <v>1.0488088481701902E-2</v>
      </c>
    </row>
    <row r="20" spans="1:8" x14ac:dyDescent="0.25">
      <c r="A20" s="1" t="s">
        <v>12</v>
      </c>
      <c r="B20">
        <v>2.4329999999999998E-3</v>
      </c>
      <c r="C20">
        <v>2.2200000000000002E-3</v>
      </c>
      <c r="D20">
        <v>7.7000000000000002E-3</v>
      </c>
      <c r="E20">
        <v>5.28E-3</v>
      </c>
      <c r="F20">
        <v>1.1310000000000001E-3</v>
      </c>
      <c r="G20">
        <v>2.0470000000000002E-3</v>
      </c>
      <c r="H20">
        <v>4.6899999999999997E-3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 Xu</dc:creator>
  <cp:lastModifiedBy>毛翔宇</cp:lastModifiedBy>
  <dcterms:created xsi:type="dcterms:W3CDTF">2018-09-19T13:11:41Z</dcterms:created>
  <dcterms:modified xsi:type="dcterms:W3CDTF">2018-09-19T14:49:55Z</dcterms:modified>
</cp:coreProperties>
</file>